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01"/>
  <workbookPr/>
  <mc:AlternateContent xmlns:mc="http://schemas.openxmlformats.org/markup-compatibility/2006">
    <mc:Choice Requires="x15">
      <x15ac:absPath xmlns:x15ac="http://schemas.microsoft.com/office/spreadsheetml/2010/11/ac" url="C:\Users\bcara\OneDrive\Documentos\trajetorias de reguladores\"/>
    </mc:Choice>
  </mc:AlternateContent>
  <xr:revisionPtr revIDLastSave="0" documentId="8_{72912C24-CD99-4121-BD06-15BF5BF6ACC9}" xr6:coauthVersionLast="43" xr6:coauthVersionMax="43" xr10:uidLastSave="{00000000-0000-0000-0000-000000000000}"/>
  <bookViews>
    <workbookView xWindow="-120" yWindow="-120" windowWidth="20730" windowHeight="11160" firstSheet="2" activeTab="2"/>
  </bookViews>
  <sheets>
    <sheet name="base_fgv_cpf" sheetId="23" r:id="rId1"/>
    <sheet name="base_lista" sheetId="25" r:id="rId2"/>
    <sheet name="base_historico" sheetId="26" r:id="rId3"/>
    <sheet name="base_1_cpf_linha" sheetId="27" r:id="rId4"/>
    <sheet name="Dúvidas" sheetId="28" r:id="rId5"/>
    <sheet name="Resumo" sheetId="29" r:id="rId6"/>
    <sheet name="COD" sheetId="24" r:id="rId7"/>
    <sheet name="COD2" sheetId="22" r:id="rId8"/>
    <sheet name="COD3" sheetId="21" r:id="rId9"/>
    <sheet name="Labels" sheetId="30" r:id="rId10"/>
    <sheet name="missing" sheetId="1" r:id="rId11"/>
    <sheet name="contagem_tmenos5" sheetId="2" r:id="rId12"/>
    <sheet name="contagem_tmenos4" sheetId="3" r:id="rId13"/>
    <sheet name="contagem_tmenos3" sheetId="4" r:id="rId14"/>
    <sheet name="contagem_tmenos2" sheetId="5" r:id="rId15"/>
    <sheet name="contagem_tmenos1" sheetId="6" r:id="rId16"/>
    <sheet name="contagem_tmais1" sheetId="7" r:id="rId17"/>
    <sheet name="contagem_tmais2" sheetId="8" r:id="rId18"/>
    <sheet name="contagem_tmais3" sheetId="9" r:id="rId19"/>
    <sheet name="contagem_tmais4" sheetId="10" r:id="rId20"/>
    <sheet name="contagem_tmais5" sheetId="11" r:id="rId21"/>
    <sheet name="transicao_tmenos5" sheetId="12" r:id="rId22"/>
    <sheet name="transicao_tmenos4" sheetId="13" r:id="rId23"/>
    <sheet name="transicao_tmenos3" sheetId="14" r:id="rId24"/>
    <sheet name="transicao_tmenos2" sheetId="15" r:id="rId25"/>
    <sheet name="transicao_tmenos1" sheetId="16" r:id="rId26"/>
    <sheet name="transicao_tmais1" sheetId="17" r:id="rId27"/>
    <sheet name="transicao_tmais2" sheetId="18" r:id="rId28"/>
    <sheet name="transicao_tmais3" sheetId="19" r:id="rId29"/>
    <sheet name="transicao_tmais4" sheetId="20" r:id="rId30"/>
    <sheet name="Retenções" sheetId="36" r:id="rId31"/>
    <sheet name="Dicionário completo" sheetId="37" r:id="rId32"/>
  </sheets>
  <definedNames>
    <definedName name="contagem_tmais1">contagem_tmais1!$A$1:$B$33</definedName>
    <definedName name="contagem_tmais2">contagem_tmais2!$A$1:$B$30</definedName>
    <definedName name="contagem_tmais3">contagem_tmais3!$A$1:$B$28</definedName>
    <definedName name="contagem_tmais4">contagem_tmais4!$A$1:$B$28</definedName>
    <definedName name="contagem_tmais5">contagem_tmais5!$A$1:$B$29</definedName>
    <definedName name="contagem_tmenos1">contagem_tmenos1!$A$1:$B$29</definedName>
    <definedName name="contagem_tmenos2">contagem_tmenos2!$A$1:$B$29</definedName>
    <definedName name="contagem_tmenos3">contagem_tmenos3!$A$1:$B$30</definedName>
    <definedName name="contagem_tmenos4">contagem_tmenos4!$A$1:$B$30</definedName>
    <definedName name="contagem_tmenos5">contagem_tmenos5!$A$1:$B$30</definedName>
    <definedName name="missing">missing!$A$1:$AI$112</definedName>
    <definedName name="transicao_tmais1">transicao_tmais1!$A$1:$AD$33</definedName>
    <definedName name="transicao_tmais2">transicao_tmais2!$A$1:$AB$30</definedName>
    <definedName name="transicao_tmais3">transicao_tmais3!$A$1:$AB$28</definedName>
    <definedName name="transicao_tmais4">transicao_tmais4!$A$1:$AC$28</definedName>
    <definedName name="transicao_tmenos1">transicao_tmenos1!$A$1:$AG$29</definedName>
    <definedName name="transicao_tmenos2">transicao_tmenos2!$A$1:$AC$29</definedName>
    <definedName name="transicao_tmenos3">transicao_tmenos3!$A$1:$AC$30</definedName>
    <definedName name="transicao_tmenos4">transicao_tmenos4!$A$1:$AD$30</definedName>
    <definedName name="transicao_tmenos5">transicao_tmenos5!$A$1:$AD$30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37" l="1"/>
  <c r="K3" i="37"/>
  <c r="K4" i="37"/>
  <c r="K5" i="37"/>
  <c r="K6" i="37"/>
  <c r="K7" i="37"/>
  <c r="K8" i="37"/>
  <c r="K9" i="37"/>
  <c r="K10" i="37"/>
  <c r="K11" i="37"/>
  <c r="K12" i="37"/>
  <c r="K13" i="37"/>
  <c r="K14" i="37"/>
  <c r="K15" i="37"/>
  <c r="K16" i="37"/>
  <c r="K17" i="37"/>
  <c r="K18" i="37"/>
  <c r="K19" i="37"/>
  <c r="K20" i="37"/>
  <c r="K21" i="37"/>
  <c r="K22" i="37"/>
  <c r="K23" i="37"/>
  <c r="K24" i="37"/>
  <c r="K25" i="37"/>
  <c r="K26" i="37"/>
  <c r="K27" i="37"/>
  <c r="K28" i="37"/>
  <c r="K29" i="37"/>
  <c r="K30" i="37"/>
  <c r="K31" i="37"/>
  <c r="K32" i="37"/>
  <c r="K33" i="37"/>
  <c r="K34" i="37"/>
  <c r="K35" i="37"/>
  <c r="K36" i="37"/>
  <c r="K37" i="37"/>
  <c r="K38" i="37"/>
  <c r="K39" i="37"/>
  <c r="K40" i="37"/>
  <c r="K41" i="37"/>
  <c r="K1" i="37"/>
  <c r="I2" i="37"/>
  <c r="I3" i="37"/>
  <c r="I4" i="37"/>
  <c r="I5" i="37"/>
  <c r="I6" i="37"/>
  <c r="I7" i="37"/>
  <c r="I8" i="37"/>
  <c r="I9" i="37"/>
  <c r="I10" i="37"/>
  <c r="I11" i="37"/>
  <c r="I12" i="37"/>
  <c r="I13" i="37"/>
  <c r="I14" i="37"/>
  <c r="I15" i="37"/>
  <c r="I16" i="37"/>
  <c r="I17" i="37"/>
  <c r="I18" i="37"/>
  <c r="I19" i="37"/>
  <c r="I20" i="37"/>
  <c r="I21" i="37"/>
  <c r="I22" i="37"/>
  <c r="I23" i="37"/>
  <c r="I24" i="37"/>
  <c r="I25" i="37"/>
  <c r="I26" i="37"/>
  <c r="I27" i="37"/>
  <c r="I28" i="37"/>
  <c r="I29" i="37"/>
  <c r="I30" i="37"/>
  <c r="I31" i="37"/>
  <c r="I32" i="37"/>
  <c r="I33" i="37"/>
  <c r="I34" i="37"/>
  <c r="I35" i="37"/>
  <c r="I36" i="37"/>
  <c r="I37" i="37"/>
  <c r="I38" i="37"/>
  <c r="I39" i="37"/>
  <c r="I40" i="37"/>
  <c r="I41" i="37"/>
  <c r="I1" i="37"/>
  <c r="L3" i="36"/>
  <c r="L4" i="36"/>
  <c r="L5" i="36"/>
  <c r="L6" i="36"/>
  <c r="L7" i="36"/>
  <c r="L8" i="36"/>
  <c r="L9" i="36"/>
  <c r="L10" i="36"/>
  <c r="L11" i="36"/>
  <c r="L12" i="36"/>
  <c r="L13" i="36"/>
  <c r="L14" i="36"/>
  <c r="L15" i="36"/>
  <c r="L16" i="36"/>
  <c r="L17" i="36"/>
  <c r="L18" i="36"/>
  <c r="L19" i="36"/>
  <c r="L20" i="36"/>
  <c r="L21" i="36"/>
  <c r="L22" i="36"/>
  <c r="L23" i="36"/>
  <c r="L24" i="36"/>
  <c r="L25" i="36"/>
  <c r="L26" i="36"/>
  <c r="L27" i="36"/>
  <c r="L28" i="36"/>
  <c r="L29" i="36"/>
  <c r="L30" i="36"/>
  <c r="L31" i="36"/>
  <c r="L32" i="36"/>
  <c r="L33" i="36"/>
  <c r="L34" i="36"/>
  <c r="L35" i="36"/>
  <c r="L36" i="36"/>
  <c r="L37" i="36"/>
  <c r="L38" i="36"/>
  <c r="L39" i="36"/>
  <c r="L40" i="36"/>
  <c r="L41" i="36"/>
  <c r="L42" i="36"/>
  <c r="L2" i="36"/>
  <c r="K3" i="36"/>
  <c r="K4" i="36"/>
  <c r="K5" i="36"/>
  <c r="K6" i="36"/>
  <c r="K7" i="36"/>
  <c r="K8" i="36"/>
  <c r="K9" i="36"/>
  <c r="K10" i="36"/>
  <c r="K11" i="36"/>
  <c r="K12" i="36"/>
  <c r="K13" i="36"/>
  <c r="K14" i="36"/>
  <c r="K15" i="36"/>
  <c r="K16" i="36"/>
  <c r="K17" i="36"/>
  <c r="K18" i="36"/>
  <c r="K19" i="36"/>
  <c r="K20" i="36"/>
  <c r="K21" i="36"/>
  <c r="K22" i="36"/>
  <c r="K23" i="36"/>
  <c r="K24" i="36"/>
  <c r="K25" i="36"/>
  <c r="K26" i="36"/>
  <c r="K27" i="36"/>
  <c r="K28" i="36"/>
  <c r="K29" i="36"/>
  <c r="K30" i="36"/>
  <c r="K31" i="36"/>
  <c r="K32" i="36"/>
  <c r="K33" i="36"/>
  <c r="K34" i="36"/>
  <c r="K35" i="36"/>
  <c r="K36" i="36"/>
  <c r="K37" i="36"/>
  <c r="K38" i="36"/>
  <c r="K39" i="36"/>
  <c r="K40" i="36"/>
  <c r="K41" i="36"/>
  <c r="K42" i="36"/>
  <c r="K2" i="36"/>
  <c r="J2" i="36"/>
  <c r="J3" i="36"/>
  <c r="J4" i="36"/>
  <c r="J5" i="36"/>
  <c r="J6" i="36"/>
  <c r="J7" i="36"/>
  <c r="J8" i="36"/>
  <c r="J9" i="36"/>
  <c r="J10" i="36"/>
  <c r="J11" i="36"/>
  <c r="J12" i="36"/>
  <c r="J13" i="36"/>
  <c r="J14" i="36"/>
  <c r="J15" i="36"/>
  <c r="J16" i="36"/>
  <c r="J17" i="36"/>
  <c r="J18" i="36"/>
  <c r="J19" i="36"/>
  <c r="J20" i="36"/>
  <c r="J21" i="36"/>
  <c r="J22" i="36"/>
  <c r="J23" i="36"/>
  <c r="J24" i="36"/>
  <c r="J25" i="36"/>
  <c r="J26" i="36"/>
  <c r="J27" i="36"/>
  <c r="J28" i="36"/>
  <c r="J29" i="36"/>
  <c r="J30" i="36"/>
  <c r="J31" i="36"/>
  <c r="J32" i="36"/>
  <c r="J33" i="36"/>
  <c r="J34" i="36"/>
  <c r="J35" i="36"/>
  <c r="J36" i="36"/>
  <c r="J37" i="36"/>
  <c r="J38" i="36"/>
  <c r="J39" i="36"/>
  <c r="J40" i="36"/>
  <c r="J41" i="36"/>
  <c r="J42" i="36"/>
  <c r="I3" i="36"/>
  <c r="I4" i="36"/>
  <c r="I5" i="36"/>
  <c r="I6" i="36"/>
  <c r="I7" i="36"/>
  <c r="I8" i="36"/>
  <c r="I9" i="36"/>
  <c r="I10" i="36"/>
  <c r="I11" i="36"/>
  <c r="I12" i="36"/>
  <c r="I13" i="36"/>
  <c r="I14" i="36"/>
  <c r="I15" i="36"/>
  <c r="I16" i="36"/>
  <c r="I17" i="36"/>
  <c r="I18" i="36"/>
  <c r="I19" i="36"/>
  <c r="I20" i="36"/>
  <c r="I21" i="36"/>
  <c r="I22" i="36"/>
  <c r="I23" i="36"/>
  <c r="I24" i="36"/>
  <c r="I25" i="36"/>
  <c r="I26" i="36"/>
  <c r="I27" i="36"/>
  <c r="I28" i="36"/>
  <c r="I29" i="36"/>
  <c r="I30" i="36"/>
  <c r="I31" i="36"/>
  <c r="I32" i="36"/>
  <c r="I33" i="36"/>
  <c r="I34" i="36"/>
  <c r="I35" i="36"/>
  <c r="I36" i="36"/>
  <c r="I37" i="36"/>
  <c r="I38" i="36"/>
  <c r="I39" i="36"/>
  <c r="I40" i="36"/>
  <c r="I41" i="36"/>
  <c r="I42" i="36"/>
  <c r="I2" i="36"/>
  <c r="H3" i="36"/>
  <c r="H4" i="36"/>
  <c r="H5" i="36"/>
  <c r="H6" i="36"/>
  <c r="H7" i="36"/>
  <c r="H8" i="36"/>
  <c r="H9" i="36"/>
  <c r="H10" i="36"/>
  <c r="H11" i="36"/>
  <c r="H12" i="36"/>
  <c r="H13" i="36"/>
  <c r="H14" i="36"/>
  <c r="H15" i="36"/>
  <c r="H16" i="36"/>
  <c r="H17" i="36"/>
  <c r="H18" i="36"/>
  <c r="H19" i="36"/>
  <c r="H20" i="36"/>
  <c r="H21" i="36"/>
  <c r="H22" i="36"/>
  <c r="H23" i="36"/>
  <c r="H24" i="36"/>
  <c r="H25" i="36"/>
  <c r="H26" i="36"/>
  <c r="H27" i="36"/>
  <c r="H28" i="36"/>
  <c r="H29" i="36"/>
  <c r="H30" i="36"/>
  <c r="H31" i="36"/>
  <c r="H32" i="36"/>
  <c r="H33" i="36"/>
  <c r="H34" i="36"/>
  <c r="H35" i="36"/>
  <c r="H36" i="36"/>
  <c r="H37" i="36"/>
  <c r="H38" i="36"/>
  <c r="H39" i="36"/>
  <c r="H40" i="36"/>
  <c r="H41" i="36"/>
  <c r="H42" i="36"/>
  <c r="H2" i="36"/>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2" i="36"/>
  <c r="F3" i="36"/>
  <c r="F4" i="36"/>
  <c r="F5" i="36"/>
  <c r="F6" i="36"/>
  <c r="F7" i="36"/>
  <c r="F8" i="36"/>
  <c r="F9" i="36"/>
  <c r="F10" i="36"/>
  <c r="F11" i="36"/>
  <c r="F12" i="36"/>
  <c r="F13" i="36"/>
  <c r="F14" i="36"/>
  <c r="F15" i="36"/>
  <c r="F16" i="36"/>
  <c r="F17" i="36"/>
  <c r="F18" i="36"/>
  <c r="F19" i="36"/>
  <c r="F20" i="36"/>
  <c r="F21" i="36"/>
  <c r="F22" i="36"/>
  <c r="F23" i="36"/>
  <c r="F24" i="36"/>
  <c r="F25" i="36"/>
  <c r="F26" i="36"/>
  <c r="F27" i="36"/>
  <c r="F28" i="36"/>
  <c r="F29" i="36"/>
  <c r="F30" i="36"/>
  <c r="F31" i="36"/>
  <c r="F32" i="36"/>
  <c r="F33" i="36"/>
  <c r="F34" i="36"/>
  <c r="F35" i="36"/>
  <c r="F36" i="36"/>
  <c r="F37" i="36"/>
  <c r="F38" i="36"/>
  <c r="F39" i="36"/>
  <c r="F40" i="36"/>
  <c r="F41" i="36"/>
  <c r="F42" i="36"/>
  <c r="F2" i="36"/>
  <c r="E3" i="36"/>
  <c r="E4" i="36"/>
  <c r="E5" i="36"/>
  <c r="E6" i="36"/>
  <c r="E7" i="36"/>
  <c r="E8" i="36"/>
  <c r="E9" i="36"/>
  <c r="E10" i="36"/>
  <c r="E11" i="36"/>
  <c r="E12" i="36"/>
  <c r="E13" i="36"/>
  <c r="E14" i="36"/>
  <c r="E15" i="36"/>
  <c r="E16" i="36"/>
  <c r="E17" i="36"/>
  <c r="E18" i="36"/>
  <c r="E19" i="36"/>
  <c r="E20" i="36"/>
  <c r="E21" i="36"/>
  <c r="E22" i="36"/>
  <c r="E23" i="36"/>
  <c r="E24" i="36"/>
  <c r="E25" i="36"/>
  <c r="E26" i="36"/>
  <c r="E27" i="36"/>
  <c r="E28" i="36"/>
  <c r="E29" i="36"/>
  <c r="E30" i="36"/>
  <c r="E31" i="36"/>
  <c r="E32" i="36"/>
  <c r="E33" i="36"/>
  <c r="E34" i="36"/>
  <c r="E35" i="36"/>
  <c r="E36" i="36"/>
  <c r="E37" i="36"/>
  <c r="E38" i="36"/>
  <c r="E39" i="36"/>
  <c r="E40" i="36"/>
  <c r="E41" i="36"/>
  <c r="E42" i="36"/>
  <c r="E2" i="36"/>
  <c r="D3" i="36"/>
  <c r="D4" i="36"/>
  <c r="D5" i="36"/>
  <c r="D6" i="36"/>
  <c r="D7" i="36"/>
  <c r="D8" i="36"/>
  <c r="D9" i="36"/>
  <c r="D10" i="36"/>
  <c r="D11" i="36"/>
  <c r="D12" i="36"/>
  <c r="D13" i="36"/>
  <c r="D14" i="36"/>
  <c r="D15" i="36"/>
  <c r="D16" i="36"/>
  <c r="D17" i="36"/>
  <c r="D18" i="36"/>
  <c r="D19" i="36"/>
  <c r="D20" i="36"/>
  <c r="D21" i="36"/>
  <c r="D22" i="36"/>
  <c r="D23" i="36"/>
  <c r="D24" i="36"/>
  <c r="D25" i="36"/>
  <c r="D26" i="36"/>
  <c r="D27" i="36"/>
  <c r="D28" i="36"/>
  <c r="D29" i="36"/>
  <c r="D30" i="36"/>
  <c r="D31" i="36"/>
  <c r="D32" i="36"/>
  <c r="D33" i="36"/>
  <c r="D34" i="36"/>
  <c r="D35" i="36"/>
  <c r="D36" i="36"/>
  <c r="D37" i="36"/>
  <c r="D38" i="36"/>
  <c r="D39" i="36"/>
  <c r="D40" i="36"/>
  <c r="D41" i="36"/>
  <c r="D42" i="36"/>
  <c r="D2" i="36"/>
  <c r="C3" i="36"/>
  <c r="C4"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2" i="36"/>
  <c r="I11" i="30"/>
  <c r="J11" i="30" s="1"/>
  <c r="C3" i="30"/>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2" i="30"/>
  <c r="B12" i="29"/>
  <c r="AE28" i="20"/>
  <c r="AE27" i="20"/>
  <c r="AE24" i="20"/>
  <c r="AE23" i="20"/>
  <c r="AE20" i="20"/>
  <c r="AE19" i="20"/>
  <c r="AE16" i="20"/>
  <c r="AE15" i="20"/>
  <c r="AE12" i="20"/>
  <c r="AE11" i="20"/>
  <c r="AE8" i="20"/>
  <c r="AE7" i="20"/>
  <c r="AE4" i="20"/>
  <c r="AE3" i="20"/>
  <c r="AD25" i="19"/>
  <c r="AD23" i="19"/>
  <c r="AD17" i="19"/>
  <c r="AD15" i="19"/>
  <c r="AD9" i="19"/>
  <c r="AD7" i="19"/>
  <c r="AD28" i="18"/>
  <c r="AD27" i="18"/>
  <c r="AD21" i="18"/>
  <c r="AD18" i="18"/>
  <c r="AD17" i="18"/>
  <c r="AD13" i="18"/>
  <c r="AD10" i="18"/>
  <c r="AD9" i="18"/>
  <c r="AD5" i="18"/>
  <c r="AD2" i="18"/>
  <c r="AF33" i="17"/>
  <c r="AF26" i="17"/>
  <c r="AF24" i="17"/>
  <c r="AF23" i="17"/>
  <c r="AF18" i="17"/>
  <c r="AF15" i="17"/>
  <c r="AF14" i="17"/>
  <c r="AF10" i="17"/>
  <c r="AF7" i="17"/>
  <c r="AF6" i="17"/>
  <c r="AF2" i="17"/>
  <c r="AI22" i="16"/>
  <c r="AI19" i="16"/>
  <c r="AI11" i="16"/>
  <c r="AI9" i="16"/>
  <c r="AI3" i="16"/>
  <c r="AE28" i="15"/>
  <c r="AE21" i="15"/>
  <c r="AE20" i="15"/>
  <c r="AE17" i="15"/>
  <c r="AE13" i="15"/>
  <c r="AE12" i="15"/>
  <c r="AE9" i="15"/>
  <c r="AE5" i="15"/>
  <c r="AE4" i="15"/>
  <c r="AE2" i="15"/>
  <c r="AE30" i="14"/>
  <c r="AE24" i="14"/>
  <c r="AE22" i="14"/>
  <c r="AE21" i="14"/>
  <c r="AE16" i="14"/>
  <c r="AE14" i="14"/>
  <c r="AE13" i="14"/>
  <c r="AE8" i="14"/>
  <c r="AE6" i="14"/>
  <c r="AE5" i="14"/>
  <c r="AE2" i="14"/>
  <c r="AF30" i="13"/>
  <c r="AF27" i="13"/>
  <c r="AF26" i="13"/>
  <c r="AF22" i="13"/>
  <c r="AF19" i="13"/>
  <c r="AF18" i="13"/>
  <c r="AF14" i="13"/>
  <c r="AF11" i="13"/>
  <c r="AF10" i="13"/>
  <c r="AF6" i="13"/>
  <c r="AF3" i="13"/>
  <c r="AF26" i="12"/>
  <c r="AF24" i="12"/>
  <c r="AF23" i="12"/>
  <c r="AF18" i="12"/>
  <c r="AF16" i="12"/>
  <c r="AF15" i="12"/>
  <c r="AF10" i="12"/>
  <c r="AF8" i="12"/>
  <c r="AF6" i="12"/>
  <c r="AF2" i="12"/>
  <c r="AE33" i="17"/>
  <c r="AE2" i="17"/>
  <c r="AE3" i="17"/>
  <c r="AF3" i="17" s="1"/>
  <c r="AE4" i="17"/>
  <c r="AF4" i="17" s="1"/>
  <c r="AE5" i="17"/>
  <c r="AF5" i="17" s="1"/>
  <c r="AE6" i="17"/>
  <c r="AE7" i="17"/>
  <c r="AE8" i="17"/>
  <c r="AF8" i="17" s="1"/>
  <c r="AE9" i="17"/>
  <c r="AF9" i="17" s="1"/>
  <c r="AE10" i="17"/>
  <c r="AE11" i="17"/>
  <c r="AF11" i="17" s="1"/>
  <c r="AE12" i="17"/>
  <c r="AF12" i="17" s="1"/>
  <c r="AE13" i="17"/>
  <c r="AF13" i="17" s="1"/>
  <c r="AE14" i="17"/>
  <c r="AE15" i="17"/>
  <c r="AE16" i="17"/>
  <c r="AF16" i="17" s="1"/>
  <c r="AE17" i="17"/>
  <c r="AF17" i="17" s="1"/>
  <c r="AE18" i="17"/>
  <c r="AE19" i="17"/>
  <c r="AE20" i="17"/>
  <c r="AF20" i="17" s="1"/>
  <c r="AE21" i="17"/>
  <c r="AF21" i="17" s="1"/>
  <c r="AE22" i="17"/>
  <c r="AF22" i="17" s="1"/>
  <c r="AE23" i="17"/>
  <c r="AE24" i="17"/>
  <c r="AE25" i="17"/>
  <c r="AF25" i="17" s="1"/>
  <c r="AE26" i="17"/>
  <c r="AE27" i="17"/>
  <c r="AF27" i="17" s="1"/>
  <c r="AE28" i="17"/>
  <c r="AF28" i="17" s="1"/>
  <c r="AE29" i="17"/>
  <c r="AE30" i="17"/>
  <c r="AF30" i="17" s="1"/>
  <c r="AE31" i="17"/>
  <c r="AF31" i="17" s="1"/>
  <c r="AE32" i="17"/>
  <c r="AD3" i="20"/>
  <c r="AD4" i="20"/>
  <c r="AD5" i="20"/>
  <c r="AE5" i="20" s="1"/>
  <c r="AD6" i="20"/>
  <c r="AE6" i="20" s="1"/>
  <c r="AD7" i="20"/>
  <c r="AD8" i="20"/>
  <c r="AD9" i="20"/>
  <c r="AE9" i="20" s="1"/>
  <c r="AD10" i="20"/>
  <c r="AE10" i="20" s="1"/>
  <c r="AD11" i="20"/>
  <c r="AD12" i="20"/>
  <c r="AD13" i="20"/>
  <c r="AE13" i="20" s="1"/>
  <c r="AD14" i="20"/>
  <c r="AE14" i="20" s="1"/>
  <c r="AD15" i="20"/>
  <c r="AD16" i="20"/>
  <c r="AD17" i="20"/>
  <c r="AE17" i="20" s="1"/>
  <c r="AD18" i="20"/>
  <c r="AE18" i="20" s="1"/>
  <c r="AD19" i="20"/>
  <c r="AD20" i="20"/>
  <c r="AD21" i="20"/>
  <c r="AE21" i="20" s="1"/>
  <c r="AD22" i="20"/>
  <c r="AE22" i="20" s="1"/>
  <c r="AD23" i="20"/>
  <c r="AD24" i="20"/>
  <c r="AD25" i="20"/>
  <c r="AE25" i="20" s="1"/>
  <c r="AD26" i="20"/>
  <c r="AE26" i="20" s="1"/>
  <c r="AD27" i="20"/>
  <c r="AD28" i="20"/>
  <c r="AD2" i="20"/>
  <c r="AE2" i="20" s="1"/>
  <c r="C29" i="20"/>
  <c r="D29" i="20"/>
  <c r="E29" i="20"/>
  <c r="F29" i="20"/>
  <c r="G29" i="20"/>
  <c r="H29" i="20"/>
  <c r="I29" i="20"/>
  <c r="AD29" i="20" s="1"/>
  <c r="J29" i="20"/>
  <c r="K29" i="20"/>
  <c r="L29" i="20"/>
  <c r="M29" i="20"/>
  <c r="N29" i="20"/>
  <c r="O29" i="20"/>
  <c r="P29" i="20"/>
  <c r="Q29" i="20"/>
  <c r="R29" i="20"/>
  <c r="S29" i="20"/>
  <c r="T29" i="20"/>
  <c r="U29" i="20"/>
  <c r="V29" i="20"/>
  <c r="W29" i="20"/>
  <c r="X29" i="20"/>
  <c r="Y29" i="20"/>
  <c r="Z29" i="20"/>
  <c r="AA29" i="20"/>
  <c r="AB29" i="20"/>
  <c r="AC29" i="20"/>
  <c r="B29" i="20"/>
  <c r="AC3" i="19"/>
  <c r="AD3" i="19" s="1"/>
  <c r="AC4" i="19"/>
  <c r="AD4" i="19" s="1"/>
  <c r="AC5" i="19"/>
  <c r="AD5" i="19" s="1"/>
  <c r="AC6" i="19"/>
  <c r="AD6" i="19" s="1"/>
  <c r="AC7" i="19"/>
  <c r="AC8" i="19"/>
  <c r="AD8" i="19" s="1"/>
  <c r="AC9" i="19"/>
  <c r="AC10" i="19"/>
  <c r="AD10" i="19" s="1"/>
  <c r="AC11" i="19"/>
  <c r="AD11" i="19" s="1"/>
  <c r="AC12" i="19"/>
  <c r="AD12" i="19" s="1"/>
  <c r="AC13" i="19"/>
  <c r="AD13" i="19" s="1"/>
  <c r="AC14" i="19"/>
  <c r="AD14" i="19" s="1"/>
  <c r="AC15" i="19"/>
  <c r="AC16" i="19"/>
  <c r="AD16" i="19" s="1"/>
  <c r="AC17" i="19"/>
  <c r="AC18" i="19"/>
  <c r="AD18" i="19" s="1"/>
  <c r="AC19" i="19"/>
  <c r="AD19" i="19" s="1"/>
  <c r="AC20" i="19"/>
  <c r="AD20" i="19" s="1"/>
  <c r="AC21" i="19"/>
  <c r="AD21" i="19" s="1"/>
  <c r="AC22" i="19"/>
  <c r="AD22" i="19" s="1"/>
  <c r="AC23" i="19"/>
  <c r="AC24" i="19"/>
  <c r="AD24" i="19" s="1"/>
  <c r="AC25" i="19"/>
  <c r="AC26" i="19"/>
  <c r="AD26" i="19" s="1"/>
  <c r="AC27" i="19"/>
  <c r="AD27" i="19" s="1"/>
  <c r="AC28" i="19"/>
  <c r="AD28" i="19" s="1"/>
  <c r="AC2" i="19"/>
  <c r="AD2" i="19" s="1"/>
  <c r="C29" i="19"/>
  <c r="D29" i="19"/>
  <c r="E29" i="19"/>
  <c r="F29" i="19"/>
  <c r="G29" i="19"/>
  <c r="H29" i="19"/>
  <c r="I29" i="19"/>
  <c r="AC29" i="19" s="1"/>
  <c r="J29" i="19"/>
  <c r="K29" i="19"/>
  <c r="L29" i="19"/>
  <c r="M29" i="19"/>
  <c r="N29" i="19"/>
  <c r="O29" i="19"/>
  <c r="P29" i="19"/>
  <c r="Q29" i="19"/>
  <c r="R29" i="19"/>
  <c r="S29" i="19"/>
  <c r="T29" i="19"/>
  <c r="U29" i="19"/>
  <c r="V29" i="19"/>
  <c r="W29" i="19"/>
  <c r="X29" i="19"/>
  <c r="Y29" i="19"/>
  <c r="Z29" i="19"/>
  <c r="AA29" i="19"/>
  <c r="AB29" i="19"/>
  <c r="B29" i="19"/>
  <c r="AC3" i="18"/>
  <c r="AD3" i="18" s="1"/>
  <c r="AC4" i="18"/>
  <c r="AD4" i="18" s="1"/>
  <c r="AC5" i="18"/>
  <c r="AC6" i="18"/>
  <c r="AD6" i="18" s="1"/>
  <c r="AC7" i="18"/>
  <c r="AD7" i="18" s="1"/>
  <c r="AC8" i="18"/>
  <c r="AD8" i="18" s="1"/>
  <c r="AC9" i="18"/>
  <c r="AC10" i="18"/>
  <c r="AC11" i="18"/>
  <c r="AD11" i="18" s="1"/>
  <c r="AC12" i="18"/>
  <c r="AD12" i="18" s="1"/>
  <c r="AC13" i="18"/>
  <c r="AC14" i="18"/>
  <c r="AD14" i="18" s="1"/>
  <c r="AC15" i="18"/>
  <c r="AD15" i="18" s="1"/>
  <c r="AC16" i="18"/>
  <c r="AD16" i="18" s="1"/>
  <c r="AC17" i="18"/>
  <c r="AC18" i="18"/>
  <c r="AC19" i="18"/>
  <c r="AD19" i="18" s="1"/>
  <c r="AC20" i="18"/>
  <c r="AD20" i="18" s="1"/>
  <c r="AC21" i="18"/>
  <c r="AC22" i="18"/>
  <c r="AD22" i="18" s="1"/>
  <c r="AC23" i="18"/>
  <c r="AC24" i="18"/>
  <c r="AC25" i="18"/>
  <c r="AD25" i="18" s="1"/>
  <c r="AC26" i="18"/>
  <c r="AD26" i="18" s="1"/>
  <c r="AC27" i="18"/>
  <c r="AC28" i="18"/>
  <c r="AC29" i="18"/>
  <c r="AD29" i="18" s="1"/>
  <c r="AC30" i="18"/>
  <c r="AD30" i="18" s="1"/>
  <c r="AC2" i="18"/>
  <c r="C31" i="18"/>
  <c r="D31" i="18"/>
  <c r="E31" i="18"/>
  <c r="F31" i="18"/>
  <c r="G31" i="18"/>
  <c r="H31" i="18"/>
  <c r="I31" i="18"/>
  <c r="AC31" i="18" s="1"/>
  <c r="J31" i="18"/>
  <c r="K31" i="18"/>
  <c r="L31" i="18"/>
  <c r="M31" i="18"/>
  <c r="N31" i="18"/>
  <c r="O31" i="18"/>
  <c r="P31" i="18"/>
  <c r="Q31" i="18"/>
  <c r="R31" i="18"/>
  <c r="S31" i="18"/>
  <c r="T31" i="18"/>
  <c r="U31" i="18"/>
  <c r="V31" i="18"/>
  <c r="W31" i="18"/>
  <c r="X31" i="18"/>
  <c r="Y31" i="18"/>
  <c r="Z31" i="18"/>
  <c r="AA31" i="18"/>
  <c r="AB31" i="18"/>
  <c r="B31" i="18"/>
  <c r="C34" i="17"/>
  <c r="D34" i="17"/>
  <c r="E34" i="17"/>
  <c r="F34" i="17"/>
  <c r="G34" i="17"/>
  <c r="H34" i="17"/>
  <c r="I34" i="17"/>
  <c r="J34" i="17"/>
  <c r="K34" i="17"/>
  <c r="L34" i="17"/>
  <c r="M34" i="17"/>
  <c r="AE34" i="17" s="1"/>
  <c r="N34" i="17"/>
  <c r="O34" i="17"/>
  <c r="P34" i="17"/>
  <c r="Q34" i="17"/>
  <c r="R34" i="17"/>
  <c r="S34" i="17"/>
  <c r="T34" i="17"/>
  <c r="U34" i="17"/>
  <c r="V34" i="17"/>
  <c r="W34" i="17"/>
  <c r="X34" i="17"/>
  <c r="Y34" i="17"/>
  <c r="Z34" i="17"/>
  <c r="AA34" i="17"/>
  <c r="AB34" i="17"/>
  <c r="AC34" i="17"/>
  <c r="AD34" i="17"/>
  <c r="B34" i="17"/>
  <c r="AH3" i="16"/>
  <c r="AH4" i="16"/>
  <c r="AI4" i="16" s="1"/>
  <c r="AH5" i="16"/>
  <c r="AI5" i="16" s="1"/>
  <c r="AH6" i="16"/>
  <c r="AH7" i="16"/>
  <c r="AI7" i="16" s="1"/>
  <c r="AH8" i="16"/>
  <c r="AI8" i="16" s="1"/>
  <c r="AH9" i="16"/>
  <c r="AH10" i="16"/>
  <c r="AH11" i="16"/>
  <c r="AH12" i="16"/>
  <c r="AI12" i="16" s="1"/>
  <c r="AH13" i="16"/>
  <c r="AI13" i="16" s="1"/>
  <c r="AH14" i="16"/>
  <c r="AH15" i="16"/>
  <c r="AI15" i="16" s="1"/>
  <c r="AH16" i="16"/>
  <c r="AI16" i="16" s="1"/>
  <c r="AH17" i="16"/>
  <c r="AI17" i="16" s="1"/>
  <c r="AH18" i="16"/>
  <c r="AI18" i="16" s="1"/>
  <c r="AH19" i="16"/>
  <c r="AH20" i="16"/>
  <c r="AH21" i="16"/>
  <c r="AH22" i="16"/>
  <c r="AH23" i="16"/>
  <c r="AH24" i="16"/>
  <c r="AH25" i="16"/>
  <c r="AH26" i="16"/>
  <c r="AI26" i="16" s="1"/>
  <c r="AH27" i="16"/>
  <c r="AH28" i="16"/>
  <c r="AH29" i="16"/>
  <c r="AI29" i="16" s="1"/>
  <c r="AH2" i="16"/>
  <c r="C30" i="16"/>
  <c r="D30" i="16"/>
  <c r="E30" i="16"/>
  <c r="F30"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B30" i="16"/>
  <c r="AH30" i="16" s="1"/>
  <c r="AD3" i="15"/>
  <c r="AE3" i="15" s="1"/>
  <c r="AD4" i="15"/>
  <c r="AD5" i="15"/>
  <c r="AD6" i="15"/>
  <c r="AE6" i="15" s="1"/>
  <c r="AD7" i="15"/>
  <c r="AE7" i="15" s="1"/>
  <c r="AD8" i="15"/>
  <c r="AE8" i="15" s="1"/>
  <c r="AD9" i="15"/>
  <c r="AD10" i="15"/>
  <c r="AE10" i="15" s="1"/>
  <c r="AD11" i="15"/>
  <c r="AE11" i="15" s="1"/>
  <c r="AD12" i="15"/>
  <c r="AD13" i="15"/>
  <c r="AD14" i="15"/>
  <c r="AE14" i="15" s="1"/>
  <c r="AD15" i="15"/>
  <c r="AE15" i="15" s="1"/>
  <c r="AD16" i="15"/>
  <c r="AE16" i="15" s="1"/>
  <c r="AD17" i="15"/>
  <c r="AD18" i="15"/>
  <c r="AE18" i="15" s="1"/>
  <c r="AD19" i="15"/>
  <c r="AE19" i="15" s="1"/>
  <c r="AD20" i="15"/>
  <c r="AD21" i="15"/>
  <c r="AD22" i="15"/>
  <c r="AD23" i="15"/>
  <c r="AE23" i="15" s="1"/>
  <c r="AD24" i="15"/>
  <c r="AE24" i="15" s="1"/>
  <c r="AD25" i="15"/>
  <c r="AD26" i="15"/>
  <c r="AE26" i="15" s="1"/>
  <c r="AD27" i="15"/>
  <c r="AE27" i="15" s="1"/>
  <c r="AD28" i="15"/>
  <c r="AD29" i="15"/>
  <c r="AE29" i="15" s="1"/>
  <c r="AD2" i="15"/>
  <c r="C30" i="15"/>
  <c r="D30" i="15"/>
  <c r="E30" i="15"/>
  <c r="F30" i="15"/>
  <c r="G30" i="15"/>
  <c r="H30" i="15"/>
  <c r="I30" i="15"/>
  <c r="J30" i="15"/>
  <c r="K30" i="15"/>
  <c r="L30" i="15"/>
  <c r="M30" i="15"/>
  <c r="N30" i="15"/>
  <c r="O30" i="15"/>
  <c r="P30" i="15"/>
  <c r="Q30" i="15"/>
  <c r="R30" i="15"/>
  <c r="S30" i="15"/>
  <c r="T30" i="15"/>
  <c r="U30" i="15"/>
  <c r="V30" i="15"/>
  <c r="W30" i="15"/>
  <c r="X30" i="15"/>
  <c r="Y30" i="15"/>
  <c r="Z30" i="15"/>
  <c r="AA30" i="15"/>
  <c r="AB30" i="15"/>
  <c r="AC30" i="15"/>
  <c r="B30" i="15"/>
  <c r="AD30" i="15" s="1"/>
  <c r="AD3" i="14"/>
  <c r="AE3" i="14" s="1"/>
  <c r="AD4" i="14"/>
  <c r="AE4" i="14" s="1"/>
  <c r="AD5" i="14"/>
  <c r="AD6" i="14"/>
  <c r="AD7" i="14"/>
  <c r="AE7" i="14" s="1"/>
  <c r="AD8" i="14"/>
  <c r="AD9" i="14"/>
  <c r="AE9" i="14" s="1"/>
  <c r="AD10" i="14"/>
  <c r="AE10" i="14" s="1"/>
  <c r="AD11" i="14"/>
  <c r="AE11" i="14" s="1"/>
  <c r="AD12" i="14"/>
  <c r="AE12" i="14" s="1"/>
  <c r="AD13" i="14"/>
  <c r="AD14" i="14"/>
  <c r="AD15" i="14"/>
  <c r="AE15" i="14" s="1"/>
  <c r="AD16" i="14"/>
  <c r="AD17" i="14"/>
  <c r="AE17" i="14" s="1"/>
  <c r="AD18" i="14"/>
  <c r="AE18" i="14" s="1"/>
  <c r="AD19" i="14"/>
  <c r="AE19" i="14" s="1"/>
  <c r="AD20" i="14"/>
  <c r="AE20" i="14" s="1"/>
  <c r="AD21" i="14"/>
  <c r="AD22" i="14"/>
  <c r="AD23" i="14"/>
  <c r="AE23" i="14" s="1"/>
  <c r="AD24" i="14"/>
  <c r="AD25" i="14"/>
  <c r="AE25" i="14" s="1"/>
  <c r="AD26" i="14"/>
  <c r="AE26" i="14" s="1"/>
  <c r="AD27" i="14"/>
  <c r="AE27" i="14" s="1"/>
  <c r="AD28" i="14"/>
  <c r="AE28" i="14" s="1"/>
  <c r="AD29" i="14"/>
  <c r="AD30" i="14"/>
  <c r="AD2" i="14"/>
  <c r="C31" i="14"/>
  <c r="AD31" i="14" s="1"/>
  <c r="D31" i="14"/>
  <c r="E31" i="14"/>
  <c r="F31" i="14"/>
  <c r="G31" i="14"/>
  <c r="H31" i="14"/>
  <c r="I31" i="14"/>
  <c r="J31" i="14"/>
  <c r="K31" i="14"/>
  <c r="L31" i="14"/>
  <c r="M31" i="14"/>
  <c r="N31" i="14"/>
  <c r="O31" i="14"/>
  <c r="P31" i="14"/>
  <c r="Q31" i="14"/>
  <c r="R31" i="14"/>
  <c r="S31" i="14"/>
  <c r="T31" i="14"/>
  <c r="U31" i="14"/>
  <c r="V31" i="14"/>
  <c r="W31" i="14"/>
  <c r="X31" i="14"/>
  <c r="Y31" i="14"/>
  <c r="Z31" i="14"/>
  <c r="AA31" i="14"/>
  <c r="AB31" i="14"/>
  <c r="AC31" i="14"/>
  <c r="B31" i="14"/>
  <c r="AE3" i="13"/>
  <c r="AE4" i="13"/>
  <c r="AF4" i="13" s="1"/>
  <c r="AE5" i="13"/>
  <c r="AF5" i="13" s="1"/>
  <c r="AE6" i="13"/>
  <c r="AE7" i="13"/>
  <c r="AF7" i="13" s="1"/>
  <c r="AE8" i="13"/>
  <c r="AF8" i="13" s="1"/>
  <c r="AE9" i="13"/>
  <c r="AF9" i="13" s="1"/>
  <c r="AE10" i="13"/>
  <c r="AE11" i="13"/>
  <c r="AE12" i="13"/>
  <c r="AF12" i="13" s="1"/>
  <c r="AE13" i="13"/>
  <c r="AF13" i="13" s="1"/>
  <c r="AE14" i="13"/>
  <c r="AE15" i="13"/>
  <c r="AF15" i="13" s="1"/>
  <c r="AE16" i="13"/>
  <c r="AF16" i="13" s="1"/>
  <c r="AE17" i="13"/>
  <c r="AF17" i="13" s="1"/>
  <c r="AE18" i="13"/>
  <c r="AE19" i="13"/>
  <c r="AE20" i="13"/>
  <c r="AF20" i="13" s="1"/>
  <c r="AE21" i="13"/>
  <c r="AF21" i="13" s="1"/>
  <c r="AE22" i="13"/>
  <c r="AE23" i="13"/>
  <c r="AF23" i="13" s="1"/>
  <c r="AE24" i="13"/>
  <c r="AF24" i="13" s="1"/>
  <c r="AE25" i="13"/>
  <c r="AF25" i="13" s="1"/>
  <c r="AE26" i="13"/>
  <c r="AE27" i="13"/>
  <c r="AE28" i="13"/>
  <c r="AF28" i="13" s="1"/>
  <c r="AE29" i="13"/>
  <c r="AF29" i="13" s="1"/>
  <c r="AE30" i="13"/>
  <c r="AE2" i="13"/>
  <c r="AF2" i="13" s="1"/>
  <c r="C31" i="13"/>
  <c r="D31" i="13"/>
  <c r="E31" i="13"/>
  <c r="F31" i="13"/>
  <c r="G31" i="13"/>
  <c r="H31" i="13"/>
  <c r="I31" i="13"/>
  <c r="AE31" i="13" s="1"/>
  <c r="J31" i="13"/>
  <c r="K31" i="13"/>
  <c r="L31" i="13"/>
  <c r="M31" i="13"/>
  <c r="N31" i="13"/>
  <c r="O31" i="13"/>
  <c r="P31" i="13"/>
  <c r="Q31" i="13"/>
  <c r="R31" i="13"/>
  <c r="S31" i="13"/>
  <c r="T31" i="13"/>
  <c r="U31" i="13"/>
  <c r="V31" i="13"/>
  <c r="W31" i="13"/>
  <c r="X31" i="13"/>
  <c r="Y31" i="13"/>
  <c r="Z31" i="13"/>
  <c r="AA31" i="13"/>
  <c r="AB31" i="13"/>
  <c r="AC31" i="13"/>
  <c r="AD31" i="13"/>
  <c r="B31" i="13"/>
  <c r="AE3" i="12"/>
  <c r="AF3" i="12" s="1"/>
  <c r="AE4" i="12"/>
  <c r="AF4" i="12" s="1"/>
  <c r="AE5" i="12"/>
  <c r="AF5" i="12" s="1"/>
  <c r="AE6" i="12"/>
  <c r="AE7" i="12"/>
  <c r="AE8" i="12"/>
  <c r="AE9" i="12"/>
  <c r="AF9" i="12" s="1"/>
  <c r="AE10" i="12"/>
  <c r="AE11" i="12"/>
  <c r="AF11" i="12" s="1"/>
  <c r="AE12" i="12"/>
  <c r="AF12" i="12" s="1"/>
  <c r="AE13" i="12"/>
  <c r="AF13" i="12" s="1"/>
  <c r="AE14" i="12"/>
  <c r="AF14" i="12" s="1"/>
  <c r="AE15" i="12"/>
  <c r="AE16" i="12"/>
  <c r="AE17" i="12"/>
  <c r="AF17" i="12" s="1"/>
  <c r="AE18" i="12"/>
  <c r="AE19" i="12"/>
  <c r="AF19" i="12" s="1"/>
  <c r="AE20" i="12"/>
  <c r="AF20" i="12" s="1"/>
  <c r="AE21" i="12"/>
  <c r="AF21" i="12" s="1"/>
  <c r="AE22" i="12"/>
  <c r="AF22" i="12" s="1"/>
  <c r="AE23" i="12"/>
  <c r="AE24" i="12"/>
  <c r="AE25" i="12"/>
  <c r="AF25" i="12" s="1"/>
  <c r="AE26" i="12"/>
  <c r="AE27" i="12"/>
  <c r="AF27" i="12" s="1"/>
  <c r="AE28" i="12"/>
  <c r="AF28" i="12" s="1"/>
  <c r="AE29" i="12"/>
  <c r="AF29" i="12" s="1"/>
  <c r="AE30" i="12"/>
  <c r="AF30" i="12" s="1"/>
  <c r="AE2" i="12"/>
  <c r="D31" i="12"/>
  <c r="E31" i="12"/>
  <c r="F31" i="12"/>
  <c r="G31" i="12"/>
  <c r="H31" i="12"/>
  <c r="I31" i="12"/>
  <c r="J31" i="12"/>
  <c r="K31" i="12"/>
  <c r="L31" i="12"/>
  <c r="M31" i="12"/>
  <c r="N31" i="12"/>
  <c r="O31" i="12"/>
  <c r="P31" i="12"/>
  <c r="Q31" i="12"/>
  <c r="R31" i="12"/>
  <c r="S31" i="12"/>
  <c r="T31" i="12"/>
  <c r="U31" i="12"/>
  <c r="V31" i="12"/>
  <c r="W31" i="12"/>
  <c r="X31" i="12"/>
  <c r="Y31" i="12"/>
  <c r="Z31" i="12"/>
  <c r="AA31" i="12"/>
  <c r="AB31" i="12"/>
  <c r="AC31" i="12"/>
  <c r="AD31" i="12"/>
  <c r="C31" i="12"/>
  <c r="B31" i="12"/>
  <c r="AE31" i="12" s="1"/>
</calcChain>
</file>

<file path=xl/comments1.xml><?xml version="1.0" encoding="utf-8"?>
<comments xmlns="http://schemas.openxmlformats.org/spreadsheetml/2006/main">
  <authors>
    <author>aline e carlos santos</author>
  </authors>
  <commentList>
    <comment ref="J2" authorId="0" shapeId="0">
      <text>
        <r>
          <rPr>
            <b/>
            <sz val="9"/>
            <color indexed="81"/>
            <rFont val="Segoe UI"/>
            <family val="2"/>
          </rPr>
          <t>aline e carlos santos:</t>
        </r>
        <r>
          <rPr>
            <sz val="9"/>
            <color indexed="81"/>
            <rFont val="Segoe UI"/>
            <family val="2"/>
          </rPr>
          <t xml:space="preserve">
http://portal.antaq.gov.br/index.php/institucional/diretoria-colegiada/adalberto-tokarski/</t>
        </r>
      </text>
    </comment>
    <comment ref="M2"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U2"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AC2"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J3" authorId="0" shapeId="0">
      <text>
        <r>
          <rPr>
            <b/>
            <sz val="9"/>
            <color indexed="81"/>
            <rFont val="Segoe UI"/>
            <family val="2"/>
          </rPr>
          <t>aline e carlos santos:</t>
        </r>
        <r>
          <rPr>
            <sz val="9"/>
            <color indexed="81"/>
            <rFont val="Segoe UI"/>
            <family val="2"/>
          </rPr>
          <t xml:space="preserve">
http://espn.uol.com.br/noticia/697356_prisao-de-agnelo-queiroz-nao-foi-por-falta-de-aviso
https://g1.globo.com/distrito-federal/noticia/ex-governador-agnelo-e-solto-apos-receber-habeas-corpus-diz-advogado.ghtml
Servidor público do Distrito Federal há 30 anos, Agnelo recebe um salário de médico em fim de carreira como técnico da Fiocruz. Foi ministro do Esporte do governo Lula entre janeiro de 2003 e março de 2006, filiado ao PC do B.
Em outubro de 2010, já ligado ao PT, foi eleito governador do Distrito Federal no primeiro turno, com 66,1% dos votos válidos. Em 2014, tentando a reeleição, Agnelo sequer chegou ao segundo turno, amargando apenas 20% dos votos.
Em janeiro de 2015, logo após sua saída do Palácio do Buriti, o Ministério Público denunciou que sua gestão teria deixado uma dívida mensal de R$ 17 milhões aos cofres públicos distritais, a qual seria sanada sob a projeção de 22 anos.
https://extra.globo.com/noticias/brasil/ex-governador-de-brasilia-agnelo-queiroz-vira-vendedor-de-produtos-polishop-20230857.html</t>
        </r>
      </text>
    </comment>
    <comment ref="M3" authorId="0" shapeId="0">
      <text>
        <r>
          <rPr>
            <b/>
            <sz val="9"/>
            <color indexed="81"/>
            <rFont val="Segoe UI"/>
            <family val="2"/>
          </rPr>
          <t>aline e carlos santos:</t>
        </r>
        <r>
          <rPr>
            <sz val="9"/>
            <color indexed="81"/>
            <rFont val="Segoe UI"/>
            <family val="2"/>
          </rPr>
          <t xml:space="preserve">
http://www2.camara.leg.br/deputados/pesquisa/layouts_deputados_biografia?pk=73654&amp;tipo=1</t>
        </r>
      </text>
    </comment>
    <comment ref="U3"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C3"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K3"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S3"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B4" authorId="0" shapeId="0">
      <text>
        <r>
          <rPr>
            <b/>
            <sz val="9"/>
            <color indexed="81"/>
            <rFont val="Segoe UI"/>
            <charset val="1"/>
          </rPr>
          <t>aline e carlos santos:</t>
        </r>
        <r>
          <rPr>
            <sz val="9"/>
            <color indexed="81"/>
            <rFont val="Segoe UI"/>
            <charset val="1"/>
          </rPr>
          <t xml:space="preserve">
https://www.jusbrasil.com.br/diarios/917381/pg-6-secao-2-diario-oficial-da-uniao-dou-de-03-11-2009</t>
        </r>
      </text>
    </comment>
    <comment ref="M4" authorId="0" shapeId="0">
      <text>
        <r>
          <rPr>
            <b/>
            <sz val="9"/>
            <color indexed="81"/>
            <rFont val="Segoe UI"/>
            <charset val="1"/>
          </rPr>
          <t>aline e carlos santos:</t>
        </r>
        <r>
          <rPr>
            <sz val="9"/>
            <color indexed="81"/>
            <rFont val="Segoe UI"/>
            <charset val="1"/>
          </rPr>
          <t xml:space="preserve">
https://www.ancine.gov.br/sites/default/files/cargos-comissionados/DADOS%20CURRICULARES%20Alex%20Muniz.pdf</t>
        </r>
      </text>
    </comment>
    <comment ref="B5" authorId="0" shapeId="0">
      <text>
        <r>
          <rPr>
            <b/>
            <sz val="9"/>
            <color indexed="81"/>
            <rFont val="Segoe UI"/>
            <family val="2"/>
          </rPr>
          <t>aline e carlos santos:</t>
        </r>
        <r>
          <rPr>
            <sz val="9"/>
            <color indexed="81"/>
            <rFont val="Segoe UI"/>
            <family val="2"/>
          </rPr>
          <t xml:space="preserve">
http://legis.senado.leg.br/sdleg-getter/documento?dm=4489382&amp;disposition=inline</t>
        </r>
      </text>
    </comment>
    <comment ref="J5" authorId="0" shapeId="0">
      <text>
        <r>
          <rPr>
            <b/>
            <sz val="9"/>
            <color indexed="81"/>
            <rFont val="Segoe UI"/>
            <family val="2"/>
          </rPr>
          <t>aline e carlos santos:</t>
        </r>
        <r>
          <rPr>
            <sz val="9"/>
            <color indexed="81"/>
            <rFont val="Segoe UI"/>
            <family val="2"/>
          </rPr>
          <t xml:space="preserve">
http://buscatextual.cnpq.br/buscatextual/visualizacv.do?id=K4795262D5
http://www1.folha.uol.com.br/fsp/cotidian/ff2510200737.htm
http://www.anac.gov.br/A_Anac/institucional/galeria-dos-diretores#gomesdebarros</t>
        </r>
      </text>
    </comment>
    <comment ref="M5" authorId="0" shapeId="0">
      <text>
        <r>
          <rPr>
            <b/>
            <sz val="9"/>
            <color indexed="81"/>
            <rFont val="Segoe UI"/>
            <family val="2"/>
          </rPr>
          <t>aline e carlos santos:</t>
        </r>
        <r>
          <rPr>
            <sz val="9"/>
            <color indexed="81"/>
            <rFont val="Segoe UI"/>
            <family val="2"/>
          </rPr>
          <t xml:space="preserve">
http://www1.folha.uol.com.br/fsp/cotidian/ff2510200737.htm
http://www.anac.gov.br/A_Anac/institucional/galeria-dos-diretores#gomesdebarros
https://extra.globo.com/noticias/brasil/engenheiro-civil-indicado-para-diretoria-da-anac-723890.html</t>
        </r>
      </text>
    </comment>
    <comment ref="U5" authorId="0" shapeId="0">
      <text>
        <r>
          <rPr>
            <b/>
            <sz val="9"/>
            <color indexed="81"/>
            <rFont val="Segoe UI"/>
            <family val="2"/>
          </rPr>
          <t>aline e carlos santos:</t>
        </r>
        <r>
          <rPr>
            <sz val="9"/>
            <color indexed="81"/>
            <rFont val="Segoe UI"/>
            <family val="2"/>
          </rPr>
          <t xml:space="preserve">
http://www1.folha.uol.com.br/fsp/cotidian/ff2510200737.htm</t>
        </r>
      </text>
    </comment>
    <comment ref="AC5" authorId="0" shapeId="0">
      <text>
        <r>
          <rPr>
            <b/>
            <sz val="9"/>
            <color indexed="81"/>
            <rFont val="Segoe UI"/>
            <family val="2"/>
          </rPr>
          <t>aline e carlos santos:</t>
        </r>
        <r>
          <rPr>
            <sz val="9"/>
            <color indexed="81"/>
            <rFont val="Segoe UI"/>
            <family val="2"/>
          </rPr>
          <t xml:space="preserve">
http://www1.folha.uol.com.br/fsp/cotidian/ff2510200737.htm</t>
        </r>
      </text>
    </comment>
    <comment ref="AK5" authorId="0" shapeId="0">
      <text>
        <r>
          <rPr>
            <b/>
            <sz val="9"/>
            <color indexed="81"/>
            <rFont val="Segoe UI"/>
            <family val="2"/>
          </rPr>
          <t>aline e carlos santos:</t>
        </r>
        <r>
          <rPr>
            <sz val="9"/>
            <color indexed="81"/>
            <rFont val="Segoe UI"/>
            <family val="2"/>
          </rPr>
          <t xml:space="preserve">
http://www1.folha.uol.com.br/fsp/cotidian/ff2510200737.htm</t>
        </r>
      </text>
    </comment>
    <comment ref="AS5" authorId="0" shapeId="0">
      <text>
        <r>
          <rPr>
            <b/>
            <sz val="9"/>
            <color indexed="81"/>
            <rFont val="Segoe UI"/>
            <family val="2"/>
          </rPr>
          <t>aline e carlos santos:</t>
        </r>
        <r>
          <rPr>
            <sz val="9"/>
            <color indexed="81"/>
            <rFont val="Segoe UI"/>
            <family val="2"/>
          </rPr>
          <t xml:space="preserve">
http://www1.folha.uol.com.br/fsp/cotidian/ff2510200737.htm</t>
        </r>
      </text>
    </comment>
    <comment ref="J10"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BI10"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BQ10"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B12" authorId="0" shapeId="0">
      <text>
        <r>
          <rPr>
            <b/>
            <sz val="9"/>
            <color indexed="81"/>
            <rFont val="Segoe UI"/>
            <family val="2"/>
          </rPr>
          <t>aline e carlos santos:</t>
        </r>
        <r>
          <rPr>
            <sz val="9"/>
            <color indexed="81"/>
            <rFont val="Segoe UI"/>
            <family val="2"/>
          </rPr>
          <t xml:space="preserve">
https://www.diap.org.br/sileg/financiadores_campanha_comites_partidos/index.php?pageNum_rsFinanciadores=717&amp;totalRows_rsFinanciadores=38235</t>
        </r>
      </text>
    </comment>
    <comment ref="F12" authorId="0" shapeId="0">
      <text>
        <r>
          <rPr>
            <b/>
            <sz val="9"/>
            <color indexed="81"/>
            <rFont val="Segoe UI"/>
            <family val="2"/>
          </rPr>
          <t>aline e carlos santos:</t>
        </r>
        <r>
          <rPr>
            <sz val="9"/>
            <color indexed="81"/>
            <rFont val="Segoe UI"/>
            <family val="2"/>
          </rPr>
          <t xml:space="preserve">
senador AC pelo PT</t>
        </r>
      </text>
    </comment>
    <comment ref="G12" authorId="0" shapeId="0">
      <text>
        <r>
          <rPr>
            <b/>
            <sz val="9"/>
            <color indexed="81"/>
            <rFont val="Segoe UI"/>
            <family val="2"/>
          </rPr>
          <t>aline e carlos santos:</t>
        </r>
        <r>
          <rPr>
            <sz val="9"/>
            <color indexed="81"/>
            <rFont val="Segoe UI"/>
            <family val="2"/>
          </rPr>
          <t xml:space="preserve">
http://legis.senado.leg.br/sdleg-getter/documento?dm=3870247&amp;disposition=inline</t>
        </r>
      </text>
    </comment>
    <comment ref="M12" authorId="0" shapeId="0">
      <text>
        <r>
          <rPr>
            <b/>
            <sz val="9"/>
            <color indexed="81"/>
            <rFont val="Segoe UI"/>
            <family val="2"/>
          </rPr>
          <t>aline e carlos santos:</t>
        </r>
        <r>
          <rPr>
            <sz val="9"/>
            <color indexed="81"/>
            <rFont val="Segoe UI"/>
            <family val="2"/>
          </rPr>
          <t xml:space="preserve">
http://www.anatel.gov.br/institucional/index.php?option=com_content&amp;view=article&amp;id=725</t>
        </r>
      </text>
    </comment>
    <comment ref="U12"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
https://en.wikipedia.org/wiki/An%C3%ADbal_Diniz</t>
        </r>
      </text>
    </comment>
    <comment ref="AC12"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AK12"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AS12"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J13" authorId="0" shapeId="0">
      <text>
        <r>
          <rPr>
            <b/>
            <sz val="9"/>
            <color indexed="81"/>
            <rFont val="Segoe UI"/>
            <family val="2"/>
          </rPr>
          <t>aline e carlos santos:</t>
        </r>
        <r>
          <rPr>
            <sz val="9"/>
            <color indexed="81"/>
            <rFont val="Segoe UI"/>
            <family val="2"/>
          </rPr>
          <t xml:space="preserve">
http://www1.folha.uol.com.br/mercado/2015/03/1608120-antonio-carlos-valente-deixa-a-presidencia-do-grupo-telefonica.shtml
DEIXOU PRESIDÊNCIA DO GRUPO, MAS PERMANECEU NO CONSELHO</t>
        </r>
      </text>
    </comment>
    <comment ref="M13" authorId="0" shapeId="0">
      <text>
        <r>
          <rPr>
            <b/>
            <sz val="9"/>
            <color indexed="81"/>
            <rFont val="Segoe UI"/>
            <family val="2"/>
          </rPr>
          <t>aline e carlos santos:</t>
        </r>
        <r>
          <rPr>
            <sz val="9"/>
            <color indexed="81"/>
            <rFont val="Segoe UI"/>
            <family val="2"/>
          </rPr>
          <t xml:space="preserve">
https://pt.wikipedia.org/wiki/Ant%C3%B4nio_Carlos_Valente
https://exame.abril.com.br/negocios/telefonica-anuncia-novo-plano-de-gestao-da-companhia/
</t>
        </r>
      </text>
    </comment>
    <comment ref="B15" authorId="0" shapeId="0">
      <text>
        <r>
          <rPr>
            <b/>
            <sz val="9"/>
            <color indexed="81"/>
            <rFont val="Segoe UI"/>
            <family val="2"/>
          </rPr>
          <t>aline e carlos santos:</t>
        </r>
        <r>
          <rPr>
            <sz val="9"/>
            <color indexed="81"/>
            <rFont val="Segoe UI"/>
            <family val="2"/>
          </rPr>
          <t xml:space="preserve">
https://www.jusbrasil.com.br/diarios/543659/pg-41-secao-2-diario-oficial-da-uniao-dou-de-16-03-2009?ref=next_button</t>
        </r>
      </text>
    </comment>
    <comment ref="J15" authorId="0" shapeId="0">
      <text>
        <r>
          <rPr>
            <b/>
            <sz val="9"/>
            <color indexed="81"/>
            <rFont val="Segoe UI"/>
            <family val="2"/>
          </rPr>
          <t>aline e carlos santos:</t>
        </r>
        <r>
          <rPr>
            <sz val="9"/>
            <color indexed="81"/>
            <rFont val="Segoe UI"/>
            <family val="2"/>
          </rPr>
          <t xml:space="preserve">
http://www.anp.gov.br/wwwanp/institucional/diretoria-colegiada/curriculos-dos-diretores</t>
        </r>
      </text>
    </comment>
    <comment ref="J16" authorId="0" shapeId="0">
      <text>
        <r>
          <rPr>
            <b/>
            <sz val="9"/>
            <color indexed="81"/>
            <rFont val="Segoe UI"/>
            <family val="2"/>
          </rPr>
          <t>aline e carlos santos:</t>
        </r>
        <r>
          <rPr>
            <sz val="9"/>
            <color indexed="81"/>
            <rFont val="Segoe UI"/>
            <family val="2"/>
          </rPr>
          <t xml:space="preserve">
http://www.bv.fapesp.br/pt/pesquisador/86783/benedito-pinto-ferreira-braga-junior/
http://www.sabesp.com.br/sabesp/filesmng.nsf/6EAD8C909A467D8F8325812A006AEFF5/$File/RCA_823.pdf</t>
        </r>
      </text>
    </comment>
    <comment ref="G17" authorId="0" shapeId="0">
      <text>
        <r>
          <rPr>
            <b/>
            <sz val="9"/>
            <color indexed="81"/>
            <rFont val="Segoe UI"/>
            <family val="2"/>
          </rPr>
          <t>aline e carlos santos:</t>
        </r>
        <r>
          <rPr>
            <sz val="9"/>
            <color indexed="81"/>
            <rFont val="Segoe UI"/>
            <family val="2"/>
          </rPr>
          <t xml:space="preserve">
http://legis.senado.leg.br/sdleg-getter/documento?dm=4121407&amp;disposition=inline</t>
        </r>
      </text>
    </comment>
    <comment ref="J17" authorId="0" shapeId="0">
      <text>
        <r>
          <rPr>
            <b/>
            <sz val="9"/>
            <color indexed="81"/>
            <rFont val="Segoe UI"/>
            <family val="2"/>
          </rPr>
          <t>aline e carlos santos:</t>
        </r>
        <r>
          <rPr>
            <sz val="9"/>
            <color indexed="81"/>
            <rFont val="Segoe UI"/>
            <family val="2"/>
          </rPr>
          <t xml:space="preserve">
http://www.epl.gov.br/html/objects/_downloadblob.php?cod_blob=2532</t>
        </r>
      </text>
    </comment>
    <comment ref="AC17" authorId="0" shapeId="0">
      <text>
        <r>
          <rPr>
            <b/>
            <sz val="9"/>
            <color indexed="81"/>
            <rFont val="Segoe UI"/>
            <family val="2"/>
          </rPr>
          <t>aline e carlos santos:</t>
        </r>
        <r>
          <rPr>
            <sz val="9"/>
            <color indexed="81"/>
            <rFont val="Segoe UI"/>
            <family val="2"/>
          </rPr>
          <t xml:space="preserve">
http://legis.senado.leg.br/sdleg-getter/documento?dm=4121407&amp;disposition=inline</t>
        </r>
      </text>
    </comment>
    <comment ref="M18" authorId="0" shapeId="0">
      <text>
        <r>
          <rPr>
            <b/>
            <sz val="9"/>
            <color indexed="81"/>
            <rFont val="Segoe UI"/>
            <family val="2"/>
          </rPr>
          <t>aline e carlos santos:</t>
        </r>
        <r>
          <rPr>
            <sz val="9"/>
            <color indexed="81"/>
            <rFont val="Segoe UI"/>
            <family val="2"/>
          </rPr>
          <t xml:space="preserve">
http://legis.senado.gov.br/diarios/BuscaPaginasDiario?codDiario=129&amp;seqPaginaInicial=182&amp;seqPaginaFinal=182</t>
        </r>
      </text>
    </comment>
    <comment ref="J19" authorId="0" shapeId="0">
      <text>
        <r>
          <rPr>
            <b/>
            <sz val="9"/>
            <color indexed="81"/>
            <rFont val="Segoe UI"/>
            <family val="2"/>
          </rPr>
          <t>aline e carlos santos:</t>
        </r>
        <r>
          <rPr>
            <sz val="9"/>
            <color indexed="81"/>
            <rFont val="Segoe UI"/>
            <family val="2"/>
          </rPr>
          <t xml:space="preserve">
http://www.infomoney.com.br/blogs/saude-tem-preco/post/4240602/planos-saude-poupanca-sustentabilidade</t>
        </r>
      </text>
    </comment>
    <comment ref="G21" authorId="0" shapeId="0">
      <text>
        <r>
          <rPr>
            <b/>
            <sz val="9"/>
            <color indexed="81"/>
            <rFont val="Segoe UI"/>
            <family val="2"/>
          </rPr>
          <t>aline e carlos santos:</t>
        </r>
        <r>
          <rPr>
            <sz val="9"/>
            <color indexed="81"/>
            <rFont val="Segoe UI"/>
            <family val="2"/>
          </rPr>
          <t xml:space="preserve">
http://www.anac.gov.br/A_Anac/institucional/galeria-dos-diretores#pellegrino</t>
        </r>
      </text>
    </comment>
    <comment ref="B22" authorId="0" shapeId="0">
      <text>
        <r>
          <rPr>
            <b/>
            <sz val="9"/>
            <color indexed="81"/>
            <rFont val="Segoe UI"/>
            <family val="2"/>
          </rPr>
          <t>aline e carlos santos:</t>
        </r>
        <r>
          <rPr>
            <sz val="9"/>
            <color indexed="81"/>
            <rFont val="Segoe UI"/>
            <family val="2"/>
          </rPr>
          <t xml:space="preserve">
https://www.jusbrasil.com.br/diarios/735153/pg-5-secao-2-diario-oficial-da-uniao-dou-de-27-08-2008?ref=next_button</t>
        </r>
      </text>
    </comment>
    <comment ref="M22"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U22"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C22"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K22"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S22"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C23" authorId="0" shapeId="0">
      <text>
        <r>
          <rPr>
            <b/>
            <sz val="9"/>
            <color indexed="81"/>
            <rFont val="Segoe UI"/>
            <family val="2"/>
          </rPr>
          <t>aline e carlos santos:</t>
        </r>
        <r>
          <rPr>
            <sz val="9"/>
            <color indexed="81"/>
            <rFont val="Segoe UI"/>
            <family val="2"/>
          </rPr>
          <t xml:space="preserve">
Em exercício de função - ESTÁ NA ANA
</t>
        </r>
      </text>
    </comment>
    <comment ref="J25" authorId="0" shapeId="0">
      <text>
        <r>
          <rPr>
            <b/>
            <sz val="9"/>
            <color indexed="81"/>
            <rFont val="Segoe UI"/>
            <family val="2"/>
          </rPr>
          <t>aline e carlos santos:</t>
        </r>
        <r>
          <rPr>
            <sz val="9"/>
            <color indexed="81"/>
            <rFont val="Segoe UI"/>
            <family val="2"/>
          </rPr>
          <t xml:space="preserve">
http://www.anac.gov.br/A_Anac/institucional/curriculos-dos-diretores/diretor-claudio-passos-simao
http://www.anac.gov.br/A_Anac/institucional/curriculos-dos-diretores/diretor-claudio-passos-simao</t>
        </r>
      </text>
    </comment>
    <comment ref="J27" authorId="0" shapeId="0">
      <text>
        <r>
          <rPr>
            <b/>
            <sz val="9"/>
            <color indexed="81"/>
            <rFont val="Segoe UI"/>
            <family val="2"/>
          </rPr>
          <t>aline e carlos santos:</t>
        </r>
        <r>
          <rPr>
            <sz val="9"/>
            <color indexed="81"/>
            <rFont val="Segoe UI"/>
            <family val="2"/>
          </rPr>
          <t xml:space="preserve">
https://www.linkedin.com/in/david-zylbersztajn-5a3a5032/</t>
        </r>
      </text>
    </comment>
    <comment ref="AC27" authorId="0" shapeId="0">
      <text>
        <r>
          <rPr>
            <b/>
            <sz val="9"/>
            <color indexed="81"/>
            <rFont val="Segoe UI"/>
            <family val="2"/>
          </rPr>
          <t>aline e carlos santos:</t>
        </r>
        <r>
          <rPr>
            <sz val="9"/>
            <color indexed="81"/>
            <rFont val="Segoe UI"/>
            <family val="2"/>
          </rPr>
          <t xml:space="preserve">
https://pt.wikipedia.org/wiki/David_Zylbersztajn</t>
        </r>
      </text>
    </comment>
    <comment ref="AK27" authorId="0" shapeId="0">
      <text>
        <r>
          <rPr>
            <b/>
            <sz val="9"/>
            <color indexed="81"/>
            <rFont val="Segoe UI"/>
            <family val="2"/>
          </rPr>
          <t>aline e carlos santos:</t>
        </r>
        <r>
          <rPr>
            <sz val="9"/>
            <color indexed="81"/>
            <rFont val="Segoe UI"/>
            <family val="2"/>
          </rPr>
          <t xml:space="preserve">
https://pt.wikipedia.org/wiki/David_Zylbersztajn</t>
        </r>
      </text>
    </comment>
    <comment ref="AS27" authorId="0" shapeId="0">
      <text>
        <r>
          <rPr>
            <b/>
            <sz val="9"/>
            <color indexed="81"/>
            <rFont val="Segoe UI"/>
            <family val="2"/>
          </rPr>
          <t>aline e carlos santos:</t>
        </r>
        <r>
          <rPr>
            <sz val="9"/>
            <color indexed="81"/>
            <rFont val="Segoe UI"/>
            <family val="2"/>
          </rPr>
          <t xml:space="preserve">
https://pt.wikipedia.org/wiki/David_Zylbersztajn</t>
        </r>
      </text>
    </comment>
    <comment ref="B28" authorId="0" shapeId="0">
      <text>
        <r>
          <rPr>
            <b/>
            <sz val="9"/>
            <color indexed="81"/>
            <rFont val="Segoe UI"/>
            <family val="2"/>
          </rPr>
          <t>aline e carlos santos
http://legis.senado.leg.br/sdleg-getter/documento?dm=4191506</t>
        </r>
      </text>
    </comment>
    <comment ref="M28" authorId="0" shapeId="0">
      <text>
        <r>
          <rPr>
            <b/>
            <sz val="9"/>
            <color indexed="81"/>
            <rFont val="Segoe UI"/>
            <family val="2"/>
          </rPr>
          <t>aline e carlos santos:
file:///C:/Users/santo/Downloads/MATE_TI_174180.pdf</t>
        </r>
        <r>
          <rPr>
            <sz val="9"/>
            <color indexed="81"/>
            <rFont val="Segoe UI"/>
            <family val="2"/>
          </rPr>
          <t xml:space="preserve">
https://www.linkedin.com/in/debora-ivanov-0725bb35/</t>
        </r>
      </text>
    </comment>
    <comment ref="U28" authorId="0" shapeId="0">
      <text>
        <r>
          <rPr>
            <b/>
            <sz val="9"/>
            <color indexed="81"/>
            <rFont val="Segoe UI"/>
            <family val="2"/>
          </rPr>
          <t>aline e carlos santos:</t>
        </r>
        <r>
          <rPr>
            <sz val="9"/>
            <color indexed="81"/>
            <rFont val="Segoe UI"/>
            <family val="2"/>
          </rPr>
          <t xml:space="preserve">
https://www.linkedin.com/in/debora-ivanov-0725bb35/</t>
        </r>
      </text>
    </comment>
    <comment ref="AC28" authorId="0" shapeId="0">
      <text>
        <r>
          <rPr>
            <b/>
            <sz val="9"/>
            <color indexed="81"/>
            <rFont val="Segoe UI"/>
            <family val="2"/>
          </rPr>
          <t>aline e carlos santos:</t>
        </r>
        <r>
          <rPr>
            <sz val="9"/>
            <color indexed="81"/>
            <rFont val="Segoe UI"/>
            <family val="2"/>
          </rPr>
          <t xml:space="preserve">
https://www.linkedin.com/in/debora-ivanov-0725bb35/</t>
        </r>
      </text>
    </comment>
    <comment ref="AK28" authorId="0" shapeId="0">
      <text>
        <r>
          <rPr>
            <b/>
            <sz val="9"/>
            <color indexed="81"/>
            <rFont val="Segoe UI"/>
            <family val="2"/>
          </rPr>
          <t>aline e carlos santos:</t>
        </r>
        <r>
          <rPr>
            <sz val="9"/>
            <color indexed="81"/>
            <rFont val="Segoe UI"/>
            <family val="2"/>
          </rPr>
          <t xml:space="preserve">
https://www.linkedin.com/in/debora-ivanov-0725bb35/</t>
        </r>
      </text>
    </comment>
    <comment ref="AS28" authorId="0" shapeId="0">
      <text>
        <r>
          <rPr>
            <b/>
            <sz val="9"/>
            <color indexed="81"/>
            <rFont val="Segoe UI"/>
            <family val="2"/>
          </rPr>
          <t>aline e carlos santos:</t>
        </r>
        <r>
          <rPr>
            <sz val="9"/>
            <color indexed="81"/>
            <rFont val="Segoe UI"/>
            <family val="2"/>
          </rPr>
          <t xml:space="preserve">
https://www.linkedin.com/in/debora-ivanov-0725bb35/</t>
        </r>
      </text>
    </comment>
    <comment ref="B29" authorId="0" shapeId="0">
      <text>
        <r>
          <rPr>
            <b/>
            <sz val="9"/>
            <color indexed="81"/>
            <rFont val="Segoe UI"/>
            <family val="2"/>
          </rPr>
          <t>aline e carlos santos:</t>
        </r>
        <r>
          <rPr>
            <sz val="9"/>
            <color indexed="81"/>
            <rFont val="Segoe UI"/>
            <family val="2"/>
          </rPr>
          <t xml:space="preserve">
https://www.jusbrasil.com.br/diarios/41539931/doeal-executivo-18-10-2012-pg-28</t>
        </r>
      </text>
    </comment>
    <comment ref="M29" authorId="0" shapeId="0">
      <text>
        <r>
          <rPr>
            <b/>
            <sz val="9"/>
            <color indexed="81"/>
            <rFont val="Segoe UI"/>
            <family val="2"/>
          </rPr>
          <t>aline e carlos santos:</t>
        </r>
        <r>
          <rPr>
            <sz val="9"/>
            <color indexed="81"/>
            <rFont val="Segoe UI"/>
            <family val="2"/>
          </rPr>
          <t xml:space="preserve">
http://www.anp.gov.br/wwwanp/institucional/diretoria-colegiada/curriculos-dos-diretores</t>
        </r>
      </text>
    </comment>
    <comment ref="J30" authorId="0" shapeId="0">
      <text>
        <r>
          <rPr>
            <b/>
            <sz val="9"/>
            <color indexed="81"/>
            <rFont val="Segoe UI"/>
            <family val="2"/>
          </rPr>
          <t>aline e carlos santos:</t>
        </r>
        <r>
          <rPr>
            <sz val="9"/>
            <color indexed="81"/>
            <rFont val="Segoe UI"/>
            <family val="2"/>
          </rPr>
          <t xml:space="preserve">
https://www.jusbrasil.com.br/diarios/161628128/dou-secao-2-22-09-2017-pg-8</t>
        </r>
      </text>
    </comment>
    <comment ref="L30"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M30" authorId="0" shapeId="0">
      <text>
        <r>
          <rPr>
            <b/>
            <sz val="9"/>
            <color indexed="81"/>
            <rFont val="Segoe UI"/>
            <family val="2"/>
          </rPr>
          <t>aline e carlos santos:</t>
        </r>
        <r>
          <rPr>
            <sz val="9"/>
            <color indexed="81"/>
            <rFont val="Segoe UI"/>
            <family val="2"/>
          </rPr>
          <t xml:space="preserve">
http://web.antaq.gov.br/Portal/Navegando/NavegandoMai06.htm</t>
        </r>
      </text>
    </comment>
    <comment ref="U30" authorId="0" shapeId="0">
      <text>
        <r>
          <rPr>
            <b/>
            <sz val="9"/>
            <color indexed="81"/>
            <rFont val="Segoe UI"/>
            <family val="2"/>
          </rPr>
          <t>aline e carlos santos:</t>
        </r>
        <r>
          <rPr>
            <sz val="9"/>
            <color indexed="81"/>
            <rFont val="Segoe UI"/>
            <family val="2"/>
          </rPr>
          <t xml:space="preserve">
http://www.portalnaval.com.br/noticia/antaq-tem-novos-diretores/</t>
        </r>
      </text>
    </comment>
    <comment ref="J31" authorId="0" shapeId="0">
      <text>
        <r>
          <rPr>
            <b/>
            <sz val="9"/>
            <color indexed="81"/>
            <rFont val="Segoe UI"/>
            <family val="2"/>
          </rPr>
          <t>aline e carlos santos:</t>
        </r>
        <r>
          <rPr>
            <sz val="9"/>
            <color indexed="81"/>
            <rFont val="Segoe UI"/>
            <family val="2"/>
          </rPr>
          <t xml:space="preserve">
https://vejasp.abril.com.br/blog/terraco-paulistano/ex-diretora-da-anac-denise-abreu-tera-cargo-na-administracao-joao-doria/#</t>
        </r>
      </text>
    </comment>
    <comment ref="J32" authorId="0" shapeId="0">
      <text>
        <r>
          <rPr>
            <b/>
            <sz val="9"/>
            <color indexed="81"/>
            <rFont val="Segoe UI"/>
            <family val="2"/>
          </rPr>
          <t>aline e carlos santos:</t>
        </r>
        <r>
          <rPr>
            <sz val="9"/>
            <color indexed="81"/>
            <rFont val="Segoe UI"/>
            <family val="2"/>
          </rPr>
          <t xml:space="preserve">
http://www1.folha.uol.com.br/cotidiano/2014/10/1531221-tecnica-dilma-de-alckmin-desagrada-como-presidente-da-sabesp.shtml</t>
        </r>
      </text>
    </comment>
    <comment ref="J33" authorId="0" shapeId="0">
      <text>
        <r>
          <rPr>
            <b/>
            <sz val="9"/>
            <color indexed="81"/>
            <rFont val="Segoe UI"/>
            <family val="2"/>
          </rPr>
          <t>aline e carlos santos:</t>
        </r>
        <r>
          <rPr>
            <sz val="9"/>
            <color indexed="81"/>
            <rFont val="Segoe UI"/>
            <family val="2"/>
          </rPr>
          <t xml:space="preserve">
http://portal.anvisa.gov.br/noticias/-/asset_publisher/FXrpx9qY7FbU/content/barbano-cadeira-57-da-academia-nacional-de-farmacias/219201/pop_up?_101_INSTANCE_FXrpx9qY7FbU_viewMode=print&amp;_101_INSTANCE_FXrpx9qY7FbU_languageId=pt_BR</t>
        </r>
      </text>
    </comment>
    <comment ref="J38" authorId="0" shapeId="0">
      <text>
        <r>
          <rPr>
            <b/>
            <sz val="9"/>
            <color indexed="81"/>
            <rFont val="Segoe UI"/>
            <family val="2"/>
          </rPr>
          <t>aline e carlos santos:</t>
        </r>
        <r>
          <rPr>
            <sz val="9"/>
            <color indexed="81"/>
            <rFont val="Segoe UI"/>
            <family val="2"/>
          </rPr>
          <t xml:space="preserve">
https://www.aldovilela.com.br/o-futuro-dos-planos-de-saude-por-elano-figueiredo/
https://www.linkedin.com/in/elano-figueiredo-423b1a146/</t>
        </r>
      </text>
    </comment>
    <comment ref="L38" authorId="0" shapeId="0">
      <text>
        <r>
          <rPr>
            <b/>
            <sz val="9"/>
            <color indexed="81"/>
            <rFont val="Segoe UI"/>
            <family val="2"/>
          </rPr>
          <t>aline e carlos santos:</t>
        </r>
        <r>
          <rPr>
            <sz val="9"/>
            <color indexed="81"/>
            <rFont val="Segoe UI"/>
            <family val="2"/>
          </rPr>
          <t xml:space="preserve">
RENUNCIA POLEMICA: A Agência Nacional de Saúde Suplementar (ANS) informou na manhã desta quinta-feira que o diretor Elano Rodrigues Figueiredo renunciou a seu mandato no órgão. A Comissão de Ética da Presidência da República entendeu nesta quarta-feira, que Figueiredo não teve conduta ética ao omitir em seu currículo enviado ao governo e ao Senado que trabalhou para empresas privadas de planos de saúde, como informou O GLOBO. Ele havia tomado posse no cargo no último dia 2 de agosto.
A comissão recomendou sua demissão. Em carta enviada à presidente Dilma Rousseff, na noite desta quarta-feira, Elano Figueiredo diz que a Comissão de Ética entendeu, “equivocadamente”, segundo ele, que deveria recomendar sua destituição do cargo.
https://www.abrasco.org.br/site/noticias/institucional/elano-figueiredo-renuncia-mandato-na-ans/1276/</t>
        </r>
      </text>
    </comment>
    <comment ref="J39" authorId="0" shapeId="0">
      <text>
        <r>
          <rPr>
            <b/>
            <sz val="9"/>
            <color indexed="81"/>
            <rFont val="Segoe UI"/>
            <family val="2"/>
          </rPr>
          <t>aline e carlos santos:</t>
        </r>
        <r>
          <rPr>
            <sz val="9"/>
            <color indexed="81"/>
            <rFont val="Segoe UI"/>
            <family val="2"/>
          </rPr>
          <t xml:space="preserve">
http://www.progeto.com.br/consultores-ad-hoc/</t>
        </r>
      </text>
    </comment>
    <comment ref="B40" authorId="0" shapeId="0">
      <text>
        <r>
          <rPr>
            <b/>
            <sz val="9"/>
            <color indexed="81"/>
            <rFont val="Segoe UI"/>
            <family val="2"/>
          </rPr>
          <t>aline e carlos santos:</t>
        </r>
        <r>
          <rPr>
            <sz val="9"/>
            <color indexed="81"/>
            <rFont val="Segoe UI"/>
            <family val="2"/>
          </rPr>
          <t xml:space="preserve">
https://tcu.jusbrasil.com.br/jurisprudencia/313536123/2053920100/inteiro-teor-313536197</t>
        </r>
      </text>
    </comment>
    <comment ref="M40"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U40"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AC40"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AS40"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BA40"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J41" authorId="0" shapeId="0">
      <text>
        <r>
          <rPr>
            <b/>
            <sz val="9"/>
            <color indexed="81"/>
            <rFont val="Segoe UI"/>
            <family val="2"/>
          </rPr>
          <t>aline e carlos santos:</t>
        </r>
        <r>
          <rPr>
            <sz val="9"/>
            <color indexed="81"/>
            <rFont val="Segoe UI"/>
            <family val="2"/>
          </rPr>
          <t xml:space="preserve">
http://ccpg.puc-rio.br/cgi/cgilua.exe/sys/start.htm?infoid=586&amp;sid=4</t>
        </r>
      </text>
    </comment>
    <comment ref="M41" authorId="0" shapeId="0">
      <text>
        <r>
          <rPr>
            <b/>
            <sz val="9"/>
            <color indexed="81"/>
            <rFont val="Segoe UI"/>
            <family val="2"/>
          </rPr>
          <t>aline e carlos santos:</t>
        </r>
        <r>
          <rPr>
            <sz val="9"/>
            <color indexed="81"/>
            <rFont val="Segoe UI"/>
            <family val="2"/>
          </rPr>
          <t xml:space="preserve">
https://www.linkedin.com/in/eloi-f-y-fern%C3%A1ndez-04b19346/</t>
        </r>
      </text>
    </comment>
    <comment ref="B43" authorId="0" shapeId="0">
      <text>
        <r>
          <rPr>
            <b/>
            <sz val="9"/>
            <color indexed="81"/>
            <rFont val="Segoe UI"/>
            <family val="2"/>
          </rPr>
          <t>aline e carlos santos:</t>
        </r>
        <r>
          <rPr>
            <sz val="9"/>
            <color indexed="81"/>
            <rFont val="Segoe UI"/>
            <family val="2"/>
          </rPr>
          <t xml:space="preserve">
http://www.camara.leg.br/stf/sip2-17/sip2/Disco%20E2FWJJHF711670/INQ%204327%20M%C3%ADdias/INQ_4327_Apenso_19/Anexo%204%20-%20Emanoel%20Campelo_Erick%20Adv_Serv%20e%20servidores%20TST/Diagrama%20-%20Emmanoel.pdf
http://portal.trt15.jus.br/documents/10157/2798599/03+Contas+p%C3%BAblicas+-+mar%C3%A7o+2016.pdf/85e95f87-5125-4549-9f84-b44d2f651709</t>
        </r>
      </text>
    </comment>
    <comment ref="M43"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U43"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AC43"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AK43"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B45" authorId="0" shapeId="0">
      <text>
        <r>
          <rPr>
            <b/>
            <sz val="9"/>
            <color indexed="81"/>
            <rFont val="Segoe UI"/>
            <charset val="1"/>
          </rPr>
          <t>aline e carlos santos:</t>
        </r>
        <r>
          <rPr>
            <sz val="9"/>
            <color indexed="81"/>
            <rFont val="Segoe UI"/>
            <charset val="1"/>
          </rPr>
          <t xml:space="preserve">
https://www.jusbrasil.com.br/diarios/45274666/dou-secao-3-28-12-2012-pg-8</t>
        </r>
      </text>
    </comment>
    <comment ref="M45" authorId="0" shapeId="0">
      <text>
        <r>
          <rPr>
            <b/>
            <sz val="9"/>
            <color indexed="81"/>
            <rFont val="Segoe UI"/>
            <family val="2"/>
          </rPr>
          <t>aline e carlos santos:</t>
        </r>
        <r>
          <rPr>
            <sz val="9"/>
            <color indexed="81"/>
            <rFont val="Segoe UI"/>
            <family val="2"/>
          </rPr>
          <t xml:space="preserve">
https://www.linkedin.com/in/fkury/</t>
        </r>
      </text>
    </comment>
    <comment ref="U45" authorId="0" shapeId="0">
      <text>
        <r>
          <rPr>
            <b/>
            <sz val="9"/>
            <color indexed="81"/>
            <rFont val="Segoe UI"/>
            <family val="2"/>
          </rPr>
          <t>aline e carlos santos:</t>
        </r>
        <r>
          <rPr>
            <sz val="9"/>
            <color indexed="81"/>
            <rFont val="Segoe UI"/>
            <family val="2"/>
          </rPr>
          <t xml:space="preserve">
https://www.linkedin.com/in/fkury/</t>
        </r>
      </text>
    </comment>
    <comment ref="AC45" authorId="0" shapeId="0">
      <text>
        <r>
          <rPr>
            <b/>
            <sz val="9"/>
            <color indexed="81"/>
            <rFont val="Segoe UI"/>
            <family val="2"/>
          </rPr>
          <t>aline e carlos santos:</t>
        </r>
        <r>
          <rPr>
            <sz val="9"/>
            <color indexed="81"/>
            <rFont val="Segoe UI"/>
            <family val="2"/>
          </rPr>
          <t xml:space="preserve">
https://www.linkedin.com/in/fkury/</t>
        </r>
      </text>
    </comment>
    <comment ref="M46" authorId="0" shapeId="0">
      <text>
        <r>
          <rPr>
            <b/>
            <sz val="9"/>
            <color indexed="81"/>
            <rFont val="Segoe UI"/>
            <family val="2"/>
          </rPr>
          <t>aline e carlos santos:</t>
        </r>
        <r>
          <rPr>
            <sz val="9"/>
            <color indexed="81"/>
            <rFont val="Segoe UI"/>
            <family val="2"/>
          </rPr>
          <t xml:space="preserve">
http://www1.folha.uol.com.br/fsp/brasil/fc2807200906.htm</t>
        </r>
      </text>
    </comment>
    <comment ref="J47" authorId="0" shapeId="0">
      <text>
        <r>
          <rPr>
            <b/>
            <sz val="9"/>
            <color indexed="81"/>
            <rFont val="Segoe UI"/>
            <family val="2"/>
          </rPr>
          <t>aline e carlos santos:</t>
        </r>
        <r>
          <rPr>
            <sz val="9"/>
            <color indexed="81"/>
            <rFont val="Segoe UI"/>
            <family val="2"/>
          </rPr>
          <t xml:space="preserve">
http://epoca.globo.com/politica/expresso/noticia/2017/03/ministerio-publico-pede-afastamento-e-procedimento-disciplinar-contra-servidores-da-antaq.html</t>
        </r>
      </text>
    </comment>
    <comment ref="B48" authorId="0" shapeId="0">
      <text>
        <r>
          <rPr>
            <b/>
            <sz val="9"/>
            <color indexed="81"/>
            <rFont val="Segoe UI"/>
            <family val="2"/>
          </rPr>
          <t>aline e carlos santos:</t>
        </r>
        <r>
          <rPr>
            <sz val="9"/>
            <color indexed="81"/>
            <rFont val="Segoe UI"/>
            <family val="2"/>
          </rPr>
          <t xml:space="preserve">
http://www.senado.leg.br/atividade/materia/getTexto.asp?t=167227</t>
        </r>
      </text>
    </comment>
    <comment ref="M48" authorId="0" shapeId="0">
      <text>
        <r>
          <rPr>
            <b/>
            <sz val="9"/>
            <color indexed="81"/>
            <rFont val="Segoe UI"/>
            <family val="2"/>
          </rPr>
          <t>aline e carlos santos:</t>
        </r>
        <r>
          <rPr>
            <sz val="9"/>
            <color indexed="81"/>
            <rFont val="Segoe UI"/>
            <family val="2"/>
          </rPr>
          <t xml:space="preserve">
http://portal.anvisa.gov.br/fernando-garcia-neto</t>
        </r>
      </text>
    </comment>
    <comment ref="U48" authorId="0" shapeId="0">
      <text>
        <r>
          <rPr>
            <b/>
            <sz val="9"/>
            <color indexed="81"/>
            <rFont val="Segoe UI"/>
            <family val="2"/>
          </rPr>
          <t>aline e carlos santos:</t>
        </r>
        <r>
          <rPr>
            <sz val="9"/>
            <color indexed="81"/>
            <rFont val="Segoe UI"/>
            <family val="2"/>
          </rPr>
          <t xml:space="preserve">
http://portal.anvisa.gov.br/fernando-garcia-neto</t>
        </r>
      </text>
    </comment>
    <comment ref="AC48" authorId="0" shapeId="0">
      <text>
        <r>
          <rPr>
            <b/>
            <sz val="9"/>
            <color indexed="81"/>
            <rFont val="Segoe UI"/>
            <family val="2"/>
          </rPr>
          <t>aline e carlos santos:</t>
        </r>
        <r>
          <rPr>
            <sz val="9"/>
            <color indexed="81"/>
            <rFont val="Segoe UI"/>
            <family val="2"/>
          </rPr>
          <t xml:space="preserve">
http://portal.anvisa.gov.br/fernando-garcia-neto</t>
        </r>
      </text>
    </comment>
    <comment ref="AK48" authorId="0" shapeId="0">
      <text>
        <r>
          <rPr>
            <b/>
            <sz val="9"/>
            <color indexed="81"/>
            <rFont val="Segoe UI"/>
            <family val="2"/>
          </rPr>
          <t>aline e carlos santos:</t>
        </r>
        <r>
          <rPr>
            <sz val="9"/>
            <color indexed="81"/>
            <rFont val="Segoe UI"/>
            <family val="2"/>
          </rPr>
          <t xml:space="preserve">
http://portal.anvisa.gov.br/fernando-garcia-neto</t>
        </r>
      </text>
    </comment>
    <comment ref="AS48" authorId="0" shapeId="0">
      <text>
        <r>
          <rPr>
            <b/>
            <sz val="9"/>
            <color indexed="81"/>
            <rFont val="Segoe UI"/>
            <family val="2"/>
          </rPr>
          <t>aline e carlos santos:</t>
        </r>
        <r>
          <rPr>
            <sz val="9"/>
            <color indexed="81"/>
            <rFont val="Segoe UI"/>
            <family val="2"/>
          </rPr>
          <t xml:space="preserve">
http://portal.anvisa.gov.br/fernando-garcia-neto</t>
        </r>
      </text>
    </comment>
    <comment ref="J49" authorId="0" shapeId="0">
      <text>
        <r>
          <rPr>
            <b/>
            <sz val="9"/>
            <color indexed="81"/>
            <rFont val="Segoe UI"/>
            <family val="2"/>
          </rPr>
          <t>aline e carlos santos:</t>
        </r>
        <r>
          <rPr>
            <sz val="9"/>
            <color indexed="81"/>
            <rFont val="Segoe UI"/>
            <family val="2"/>
          </rPr>
          <t xml:space="preserve">
https://exame.abril.com.br/economia/executivo-da-anp-e-mme-cotados-para-diretorias-dizem-fontes/</t>
        </r>
      </text>
    </comment>
    <comment ref="L49" authorId="0" shapeId="0">
      <text>
        <r>
          <rPr>
            <b/>
            <sz val="9"/>
            <color indexed="81"/>
            <rFont val="Segoe UI"/>
            <family val="2"/>
          </rPr>
          <t>aline e carlos santos:</t>
        </r>
        <r>
          <rPr>
            <sz val="9"/>
            <color indexed="81"/>
            <rFont val="Segoe UI"/>
            <family val="2"/>
          </rPr>
          <t xml:space="preserve">
http://www.anp.gov.br/wwwanp/noticias/1489-magda-chambriard-e-a-nova-diretora-geral-da-anp
https://exame.abril.com.br/economia/executivo-da-anp-e-mme-cotados-para-diretorias-dizem-fontes/</t>
        </r>
      </text>
    </comment>
    <comment ref="J51" authorId="0" shapeId="0">
      <text>
        <r>
          <rPr>
            <b/>
            <sz val="9"/>
            <color indexed="81"/>
            <rFont val="Segoe UI"/>
            <family val="2"/>
          </rPr>
          <t>aline e carlos santos:</t>
        </r>
        <r>
          <rPr>
            <sz val="9"/>
            <color indexed="81"/>
            <rFont val="Segoe UI"/>
            <family val="2"/>
          </rPr>
          <t xml:space="preserve">
http://portal.antaq.gov.br/index.php/institucional/diretoria-colegiada/mario-povia/</t>
        </r>
      </text>
    </comment>
    <comment ref="M51" authorId="0" shapeId="0">
      <text>
        <r>
          <rPr>
            <b/>
            <sz val="9"/>
            <color indexed="81"/>
            <rFont val="Segoe UI"/>
            <family val="2"/>
          </rPr>
          <t>aline e carlos santos:</t>
        </r>
        <r>
          <rPr>
            <sz val="9"/>
            <color indexed="81"/>
            <rFont val="Segoe UI"/>
            <family val="2"/>
          </rPr>
          <t xml:space="preserve">
http://portal.antaq.gov.br/index.php/institucional/diretoria-colegiada/francisval-mendes/</t>
        </r>
      </text>
    </comment>
    <comment ref="U51" authorId="0" shapeId="0">
      <text>
        <r>
          <rPr>
            <b/>
            <sz val="9"/>
            <color indexed="81"/>
            <rFont val="Segoe UI"/>
            <family val="2"/>
          </rPr>
          <t>aline e carlos santos:</t>
        </r>
        <r>
          <rPr>
            <sz val="9"/>
            <color indexed="81"/>
            <rFont val="Segoe UI"/>
            <family val="2"/>
          </rPr>
          <t xml:space="preserve">
http://portal.antaq.gov.br/index.php/institucional/diretoria-colegiada/francisval-mendes/</t>
        </r>
      </text>
    </comment>
    <comment ref="AC51" authorId="0" shapeId="0">
      <text>
        <r>
          <rPr>
            <b/>
            <sz val="9"/>
            <color indexed="81"/>
            <rFont val="Segoe UI"/>
            <family val="2"/>
          </rPr>
          <t>aline e carlos santos:</t>
        </r>
        <r>
          <rPr>
            <sz val="9"/>
            <color indexed="81"/>
            <rFont val="Segoe UI"/>
            <family val="2"/>
          </rPr>
          <t xml:space="preserve">
http://portal.antaq.gov.br/index.php/institucional/diretoria-colegiada/francisval-mendes/</t>
        </r>
      </text>
    </comment>
    <comment ref="AK51" authorId="0" shapeId="0">
      <text>
        <r>
          <rPr>
            <b/>
            <sz val="9"/>
            <color indexed="81"/>
            <rFont val="Segoe UI"/>
            <family val="2"/>
          </rPr>
          <t>aline e carlos santos:</t>
        </r>
        <r>
          <rPr>
            <sz val="9"/>
            <color indexed="81"/>
            <rFont val="Segoe UI"/>
            <family val="2"/>
          </rPr>
          <t xml:space="preserve">
http://portal.antaq.gov.br/index.php/institucional/diretoria-colegiada/francisval-mendes/</t>
        </r>
      </text>
    </comment>
    <comment ref="AS51" authorId="0" shapeId="0">
      <text>
        <r>
          <rPr>
            <b/>
            <sz val="9"/>
            <color indexed="81"/>
            <rFont val="Segoe UI"/>
            <family val="2"/>
          </rPr>
          <t>aline e carlos santos:</t>
        </r>
        <r>
          <rPr>
            <sz val="9"/>
            <color indexed="81"/>
            <rFont val="Segoe UI"/>
            <family val="2"/>
          </rPr>
          <t xml:space="preserve">
http://portal.antaq.gov.br/index.php/institucional/diretoria-colegiada/francisval-mendes/</t>
        </r>
      </text>
    </comment>
    <comment ref="J54" authorId="0" shapeId="0">
      <text>
        <r>
          <rPr>
            <b/>
            <sz val="9"/>
            <color indexed="81"/>
            <rFont val="Segoe UI"/>
            <family val="2"/>
          </rPr>
          <t>aline e carlos santos:</t>
        </r>
        <r>
          <rPr>
            <sz val="9"/>
            <color indexed="81"/>
            <rFont val="Segoe UI"/>
            <family val="2"/>
          </rPr>
          <t xml:space="preserve">
http://www3.ana.gov.br/portal/ANA/acesso-a-informacao/institucional/agenda-de-autoridades/agenda-de-diretores-cdi-e-cd-ii/diretor-area-planejamento/2017-11-06?month:int=11&amp;year:int=2017</t>
        </r>
      </text>
    </comment>
    <comment ref="B58" authorId="0" shapeId="0">
      <text>
        <r>
          <rPr>
            <b/>
            <sz val="9"/>
            <color indexed="81"/>
            <rFont val="Segoe UI"/>
            <charset val="1"/>
          </rPr>
          <t>aline e carlos santos:</t>
        </r>
        <r>
          <rPr>
            <sz val="9"/>
            <color indexed="81"/>
            <rFont val="Segoe UI"/>
            <charset val="1"/>
          </rPr>
          <t xml:space="preserve">
http://legis.senado.leg.br/sdleg-getter/documento?t=189349</t>
        </r>
      </text>
    </comment>
    <comment ref="J63" authorId="0" shapeId="0">
      <text>
        <r>
          <rPr>
            <b/>
            <sz val="9"/>
            <color indexed="81"/>
            <rFont val="Segoe UI"/>
            <family val="2"/>
          </rPr>
          <t>aline e carlos santos:</t>
        </r>
        <r>
          <rPr>
            <sz val="9"/>
            <color indexed="81"/>
            <rFont val="Segoe UI"/>
            <family val="2"/>
          </rPr>
          <t xml:space="preserve">
http://portal.anvisa.gov.br/ivo-bucaresky</t>
        </r>
      </text>
    </comment>
    <comment ref="J64" authorId="0" shapeId="0">
      <text>
        <r>
          <rPr>
            <b/>
            <sz val="9"/>
            <color indexed="81"/>
            <rFont val="Segoe UI"/>
            <family val="2"/>
          </rPr>
          <t>aline e carlos santos:</t>
        </r>
        <r>
          <rPr>
            <sz val="9"/>
            <color indexed="81"/>
            <rFont val="Segoe UI"/>
            <family val="2"/>
          </rPr>
          <t xml:space="preserve">
http://www.pocosdecaldas.mg.gov.br/site/?p=4997</t>
        </r>
      </text>
    </comment>
    <comment ref="M64"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U64"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J65" authorId="0" shapeId="0">
      <text>
        <r>
          <rPr>
            <b/>
            <sz val="9"/>
            <color indexed="81"/>
            <rFont val="Segoe UI"/>
            <family val="2"/>
          </rPr>
          <t>aline e carlos santos:</t>
        </r>
        <r>
          <rPr>
            <sz val="9"/>
            <color indexed="81"/>
            <rFont val="Segoe UI"/>
            <family val="2"/>
          </rPr>
          <t xml:space="preserve">
https://www.linkedin.com/in/jaime-c%C3%A9sar-de-m-oliveira-msc-ma-2024423/</t>
        </r>
      </text>
    </comment>
    <comment ref="B67" authorId="0" shapeId="0">
      <text>
        <r>
          <rPr>
            <b/>
            <sz val="9"/>
            <color indexed="81"/>
            <rFont val="Segoe UI"/>
            <family val="2"/>
          </rPr>
          <t>aline e carlos santos:</t>
        </r>
        <r>
          <rPr>
            <sz val="9"/>
            <color indexed="81"/>
            <rFont val="Segoe UI"/>
            <family val="2"/>
          </rPr>
          <t xml:space="preserve">
http://portal.anvisa.gov.br/documents/33888/3606753/Extrato+de+Publica%C3%A7%C3%A3o+-+BB.MT/d1b10616-99e0-4372-95c1-881fc0d6730e?version=1.0</t>
        </r>
      </text>
    </comment>
    <comment ref="M67" authorId="0" shapeId="0">
      <text>
        <r>
          <rPr>
            <b/>
            <sz val="9"/>
            <color indexed="81"/>
            <rFont val="Segoe UI"/>
            <family val="2"/>
          </rPr>
          <t>aline e carlos santos:</t>
        </r>
        <r>
          <rPr>
            <sz val="9"/>
            <color indexed="81"/>
            <rFont val="Segoe UI"/>
            <family val="2"/>
          </rPr>
          <t xml:space="preserve">
http://portal.anvisa.gov.br/jarbas-barbosa-da-silva-junior</t>
        </r>
      </text>
    </comment>
    <comment ref="U67" authorId="0" shapeId="0">
      <text>
        <r>
          <rPr>
            <b/>
            <sz val="9"/>
            <color indexed="81"/>
            <rFont val="Segoe UI"/>
            <family val="2"/>
          </rPr>
          <t>aline e carlos santos:</t>
        </r>
        <r>
          <rPr>
            <sz val="9"/>
            <color indexed="81"/>
            <rFont val="Segoe UI"/>
            <family val="2"/>
          </rPr>
          <t xml:space="preserve">
http://portal.anvisa.gov.br/jarbas-barbosa-da-silva-junior</t>
        </r>
      </text>
    </comment>
    <comment ref="AC67" authorId="0" shapeId="0">
      <text>
        <r>
          <rPr>
            <b/>
            <sz val="9"/>
            <color indexed="81"/>
            <rFont val="Segoe UI"/>
            <family val="2"/>
          </rPr>
          <t>aline e carlos santos:</t>
        </r>
        <r>
          <rPr>
            <sz val="9"/>
            <color indexed="81"/>
            <rFont val="Segoe UI"/>
            <family val="2"/>
          </rPr>
          <t xml:space="preserve">
http://portal.anvisa.gov.br/jarbas-barbosa-da-silva-junior</t>
        </r>
      </text>
    </comment>
    <comment ref="AK67" authorId="0" shapeId="0">
      <text>
        <r>
          <rPr>
            <b/>
            <sz val="9"/>
            <color indexed="81"/>
            <rFont val="Segoe UI"/>
            <family val="2"/>
          </rPr>
          <t>aline e carlos santos:</t>
        </r>
        <r>
          <rPr>
            <sz val="9"/>
            <color indexed="81"/>
            <rFont val="Segoe UI"/>
            <family val="2"/>
          </rPr>
          <t xml:space="preserve">
http://portal.anvisa.gov.br/jarbas-barbosa-da-silva-junior</t>
        </r>
      </text>
    </comment>
    <comment ref="AS67" authorId="0" shapeId="0">
      <text>
        <r>
          <rPr>
            <b/>
            <sz val="9"/>
            <color indexed="81"/>
            <rFont val="Segoe UI"/>
            <family val="2"/>
          </rPr>
          <t>aline e carlos santos:</t>
        </r>
        <r>
          <rPr>
            <sz val="9"/>
            <color indexed="81"/>
            <rFont val="Segoe UI"/>
            <family val="2"/>
          </rPr>
          <t xml:space="preserve">
http://portal.anvisa.gov.br/jarbas-barbosa-da-silva-junior</t>
        </r>
      </text>
    </comment>
    <comment ref="J68" authorId="0" shapeId="0">
      <text>
        <r>
          <rPr>
            <b/>
            <sz val="9"/>
            <color indexed="81"/>
            <rFont val="Segoe UI"/>
            <family val="2"/>
          </rPr>
          <t>aline e carlos santos:</t>
        </r>
        <r>
          <rPr>
            <sz val="9"/>
            <color indexed="81"/>
            <rFont val="Segoe UI"/>
            <family val="2"/>
          </rPr>
          <t xml:space="preserve">
http://www.telebras.com.br/inst/?p=6812</t>
        </r>
      </text>
    </comment>
    <comment ref="L68" authorId="0" shapeId="0">
      <text>
        <r>
          <rPr>
            <b/>
            <sz val="9"/>
            <color indexed="81"/>
            <rFont val="Segoe UI"/>
            <family val="2"/>
          </rPr>
          <t>aline e carlos santos:</t>
        </r>
        <r>
          <rPr>
            <sz val="9"/>
            <color indexed="81"/>
            <rFont val="Segoe UI"/>
            <family val="2"/>
          </rPr>
          <t xml:space="preserve">
http://www.anatel.gov.br/institucional/conselho-diretor/reunioes-e-sorteios-de-materias-do-conselho-diretor/conselho-diretor-detalhe/2015-02-26-17-23-05</t>
        </r>
      </text>
    </comment>
    <comment ref="J71" authorId="0" shapeId="0">
      <text>
        <r>
          <rPr>
            <b/>
            <sz val="9"/>
            <color indexed="81"/>
            <rFont val="Segoe UI"/>
            <family val="2"/>
          </rPr>
          <t>aline e carlos santos:</t>
        </r>
        <r>
          <rPr>
            <sz val="9"/>
            <color indexed="81"/>
            <rFont val="Segoe UI"/>
            <family val="2"/>
          </rPr>
          <t xml:space="preserve">
https://www.linkedin.com/in/jo%C3%A3o-eust%C3%A1quio-da-silveira-abbb3b2b/</t>
        </r>
      </text>
    </comment>
    <comment ref="B72" authorId="0" shapeId="0">
      <text>
        <r>
          <rPr>
            <b/>
            <sz val="9"/>
            <color indexed="81"/>
            <rFont val="Segoe UI"/>
            <family val="2"/>
          </rPr>
          <t>aline e carlos santos:</t>
        </r>
        <r>
          <rPr>
            <sz val="9"/>
            <color indexed="81"/>
            <rFont val="Segoe UI"/>
            <family val="2"/>
          </rPr>
          <t xml:space="preserve">
https://contas.tcu.gov.br/etcu/ObterDocumentoSisdoc?seAbrirDocNoBrowser=true&amp;codArqCatalogado=9180383</t>
        </r>
      </text>
    </comment>
    <comment ref="M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U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C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K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S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BA72"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L76" authorId="0" shapeId="0">
      <text>
        <r>
          <rPr>
            <b/>
            <sz val="9"/>
            <color indexed="81"/>
            <rFont val="Segoe UI"/>
            <family val="2"/>
          </rPr>
          <t>aline e carlos santos:</t>
        </r>
        <r>
          <rPr>
            <sz val="9"/>
            <color indexed="81"/>
            <rFont val="Segoe UI"/>
            <family val="2"/>
          </rPr>
          <t xml:space="preserve">
PEDIU DEMISSÃO (CRISE AÉREA)
https://extra.globo.com/noticias/brasil/jorge-luiz-brito-velozo-diretor-da-anac-pede-demissao-708091.html</t>
        </r>
      </text>
    </comment>
    <comment ref="J77" authorId="0" shapeId="0">
      <text>
        <r>
          <rPr>
            <b/>
            <sz val="9"/>
            <color indexed="81"/>
            <rFont val="Segoe UI"/>
            <family val="2"/>
          </rPr>
          <t>aline e carlos santos:</t>
        </r>
        <r>
          <rPr>
            <sz val="9"/>
            <color indexed="81"/>
            <rFont val="Segoe UI"/>
            <family val="2"/>
          </rPr>
          <t xml:space="preserve">
http://www.antt.gov.br/institucional/diretoriaColegiada.html?id=1</t>
        </r>
      </text>
    </comment>
    <comment ref="L79" authorId="0" shapeId="0">
      <text>
        <r>
          <rPr>
            <b/>
            <sz val="9"/>
            <color indexed="81"/>
            <rFont val="Segoe UI"/>
            <family val="2"/>
          </rPr>
          <t>aline e carlos santos:</t>
        </r>
        <r>
          <rPr>
            <sz val="9"/>
            <color indexed="81"/>
            <rFont val="Segoe UI"/>
            <family val="2"/>
          </rPr>
          <t xml:space="preserve">
http://estradas.com.br/jose-alexandre/</t>
        </r>
      </text>
    </comment>
    <comment ref="M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U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C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K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S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K82" authorId="0" shapeId="0">
      <text>
        <r>
          <rPr>
            <b/>
            <sz val="9"/>
            <color indexed="81"/>
            <rFont val="Segoe UI"/>
            <family val="2"/>
          </rPr>
          <t>aline e carlos santos:</t>
        </r>
        <r>
          <rPr>
            <sz val="9"/>
            <color indexed="81"/>
            <rFont val="Segoe UI"/>
            <family val="2"/>
          </rPr>
          <t xml:space="preserve">
https://www12.senado.leg.br/noticias/materias/2017/09/20/senado-aprova-nome-de-jose-cesario-cecchi-para-diretor-da-anp</t>
        </r>
      </text>
    </comment>
    <comment ref="J84" authorId="0" shapeId="0">
      <text>
        <r>
          <rPr>
            <b/>
            <sz val="9"/>
            <color indexed="81"/>
            <rFont val="Segoe UI"/>
            <family val="2"/>
          </rPr>
          <t>aline e carlos santos:</t>
        </r>
        <r>
          <rPr>
            <sz val="9"/>
            <color indexed="81"/>
            <rFont val="Segoe UI"/>
            <family val="2"/>
          </rPr>
          <t xml:space="preserve">
https://www.dpc.mar.mil.br/en/node/1560</t>
        </r>
      </text>
    </comment>
    <comment ref="J85" authorId="0" shapeId="0">
      <text>
        <r>
          <rPr>
            <b/>
            <sz val="9"/>
            <color indexed="81"/>
            <rFont val="Segoe UI"/>
            <family val="2"/>
          </rPr>
          <t>aline e carlos santos:</t>
        </r>
        <r>
          <rPr>
            <sz val="9"/>
            <color indexed="81"/>
            <rFont val="Segoe UI"/>
            <family val="2"/>
          </rPr>
          <t xml:space="preserve">
https://www.linkedin.com/in/jos%C3%A9-gutman-7a44839/
http://www.portaltransparencia.gov.br/servidores/Servidor-DetalhaServidor.asp?IdServidor=1749039</t>
        </r>
      </text>
    </comment>
    <comment ref="L85" authorId="0" shapeId="0">
      <text>
        <r>
          <rPr>
            <b/>
            <sz val="9"/>
            <color indexed="81"/>
            <rFont val="Segoe UI"/>
            <family val="2"/>
          </rPr>
          <t>aline e carlos santos:</t>
        </r>
        <r>
          <rPr>
            <sz val="9"/>
            <color indexed="81"/>
            <rFont val="Segoe UI"/>
            <family val="2"/>
          </rPr>
          <t xml:space="preserve">
https://petronoticias.com.br/archives/98795</t>
        </r>
      </text>
    </comment>
    <comment ref="J87" authorId="0" shapeId="0">
      <text>
        <r>
          <rPr>
            <b/>
            <sz val="9"/>
            <color indexed="81"/>
            <rFont val="Segoe UI"/>
            <family val="2"/>
          </rPr>
          <t>http://anatelsite.anatel.gov.br/Portal/verificaDocumentos/documento.asp?numeroPublicacao=43649&amp;assuntoPublicacao=null&amp;caminhoRel=null&amp;filtro=1&amp;documentoPath=biblioteca/releases/2002/release_26_08_2002.pdf</t>
        </r>
        <r>
          <rPr>
            <sz val="9"/>
            <color indexed="81"/>
            <rFont val="Segoe UI"/>
            <family val="2"/>
          </rPr>
          <t xml:space="preserve">
</t>
        </r>
      </text>
    </comment>
    <comment ref="M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U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C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K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S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M89" authorId="0" shapeId="0">
      <text>
        <r>
          <rPr>
            <b/>
            <sz val="9"/>
            <color indexed="81"/>
            <rFont val="Segoe UI"/>
            <family val="2"/>
          </rPr>
          <t>aline e carlos santos:</t>
        </r>
        <r>
          <rPr>
            <sz val="9"/>
            <color indexed="81"/>
            <rFont val="Segoe UI"/>
            <family val="2"/>
          </rPr>
          <t xml:space="preserve">
https://criseoportunidade.wordpress.com/participantes/jose-machado/
http://www.fgv.br/cpdoc/acervo/dicionarios/verbete-biografico/jose-machado</t>
        </r>
      </text>
    </comment>
    <comment ref="U89" authorId="0" shapeId="0">
      <text>
        <r>
          <rPr>
            <b/>
            <sz val="9"/>
            <color indexed="81"/>
            <rFont val="Segoe UI"/>
            <family val="2"/>
          </rPr>
          <t>aline e carlos santos:</t>
        </r>
        <r>
          <rPr>
            <sz val="9"/>
            <color indexed="81"/>
            <rFont val="Segoe UI"/>
            <family val="2"/>
          </rPr>
          <t xml:space="preserve">
https://criseoportunidade.wordpress.com/participantes/jose-machado/
http://www.fgv.br/cpdoc/acervo/dicionarios/verbete-biografico/jose-machado</t>
        </r>
      </text>
    </comment>
    <comment ref="AC89" authorId="0" shapeId="0">
      <text>
        <r>
          <rPr>
            <b/>
            <sz val="9"/>
            <color indexed="81"/>
            <rFont val="Segoe UI"/>
            <family val="2"/>
          </rPr>
          <t>aline e carlos santos:</t>
        </r>
        <r>
          <rPr>
            <sz val="9"/>
            <color indexed="81"/>
            <rFont val="Segoe UI"/>
            <family val="2"/>
          </rPr>
          <t xml:space="preserve">
https://criseoportunidade.wordpress.com/participantes/jose-machado/
http://www.fgv.br/cpdoc/acervo/dicionarios/verbete-biografico/jose-machado</t>
        </r>
      </text>
    </comment>
    <comment ref="AK89" authorId="0" shapeId="0">
      <text>
        <r>
          <rPr>
            <b/>
            <sz val="9"/>
            <color indexed="81"/>
            <rFont val="Segoe UI"/>
            <family val="2"/>
          </rPr>
          <t>aline e carlos santos:</t>
        </r>
        <r>
          <rPr>
            <sz val="9"/>
            <color indexed="81"/>
            <rFont val="Segoe UI"/>
            <family val="2"/>
          </rPr>
          <t xml:space="preserve">
https://criseoportunidade.wordpress.com/participantes/jose-machado/
http://www.fgv.br/cpdoc/acervo/dicionarios/verbete-biografico/jose-machado</t>
        </r>
      </text>
    </comment>
    <comment ref="AS89" authorId="0" shapeId="0">
      <text>
        <r>
          <rPr>
            <b/>
            <sz val="9"/>
            <color indexed="81"/>
            <rFont val="Segoe UI"/>
            <family val="2"/>
          </rPr>
          <t>aline e carlos santos:</t>
        </r>
        <r>
          <rPr>
            <sz val="9"/>
            <color indexed="81"/>
            <rFont val="Segoe UI"/>
            <family val="2"/>
          </rPr>
          <t xml:space="preserve">
https://criseoportunidade.wordpress.com/participantes/jose-machado/
http://www.fgv.br/cpdoc/acervo/dicionarios/verbete-biografico/jose-machado</t>
        </r>
      </text>
    </comment>
    <comment ref="B91" authorId="0" shapeId="0">
      <text>
        <r>
          <rPr>
            <b/>
            <sz val="9"/>
            <color indexed="81"/>
            <rFont val="Segoe UI"/>
            <family val="2"/>
          </rPr>
          <t>aline e carlos santos:</t>
        </r>
        <r>
          <rPr>
            <sz val="9"/>
            <color indexed="81"/>
            <rFont val="Segoe UI"/>
            <family val="2"/>
          </rPr>
          <t xml:space="preserve">
http://www.agu.gov.br/page/download/index/id/37738056</t>
        </r>
      </text>
    </comment>
    <comment ref="M91" authorId="0" shapeId="0">
      <text>
        <r>
          <rPr>
            <b/>
            <sz val="9"/>
            <color indexed="81"/>
            <rFont val="Segoe UI"/>
            <family val="2"/>
          </rPr>
          <t>aline e carlos santos:</t>
        </r>
        <r>
          <rPr>
            <sz val="9"/>
            <color indexed="81"/>
            <rFont val="Segoe UI"/>
            <family val="2"/>
          </rPr>
          <t xml:space="preserve">
http://www.anac.gov.br/A_Anac/institucional/galeria-dos-diretores</t>
        </r>
      </text>
    </comment>
    <comment ref="U91" authorId="0" shapeId="0">
      <text>
        <r>
          <rPr>
            <b/>
            <sz val="9"/>
            <color indexed="81"/>
            <rFont val="Segoe UI"/>
            <family val="2"/>
          </rPr>
          <t>aline e carlos santos:</t>
        </r>
        <r>
          <rPr>
            <sz val="9"/>
            <color indexed="81"/>
            <rFont val="Segoe UI"/>
            <family val="2"/>
          </rPr>
          <t xml:space="preserve">
http://www.anac.gov.br/A_Anac/institucional/galeria-dos-diretores</t>
        </r>
      </text>
    </comment>
    <comment ref="M92" authorId="0" shapeId="0">
      <text>
        <r>
          <rPr>
            <b/>
            <sz val="9"/>
            <color indexed="81"/>
            <rFont val="Segoe UI"/>
            <family val="2"/>
          </rPr>
          <t>aline e carlos santos:</t>
        </r>
        <r>
          <rPr>
            <sz val="9"/>
            <color indexed="81"/>
            <rFont val="Segoe UI"/>
            <family val="2"/>
          </rPr>
          <t xml:space="preserve">
http://www1.folha.uol.com.br/fsp/dinheiro/fi1001200104.htm</t>
        </r>
      </text>
    </comment>
    <comment ref="U92" authorId="0" shapeId="0">
      <text>
        <r>
          <rPr>
            <b/>
            <sz val="9"/>
            <color indexed="81"/>
            <rFont val="Segoe UI"/>
            <family val="2"/>
          </rPr>
          <t>aline e carlos santos:</t>
        </r>
        <r>
          <rPr>
            <sz val="9"/>
            <color indexed="81"/>
            <rFont val="Segoe UI"/>
            <family val="2"/>
          </rPr>
          <t xml:space="preserve">
http://www1.folha.uol.com.br/fsp/dinheiro/fi1001200104.htm</t>
        </r>
      </text>
    </comment>
    <comment ref="AC92" authorId="0" shapeId="0">
      <text>
        <r>
          <rPr>
            <b/>
            <sz val="9"/>
            <color indexed="81"/>
            <rFont val="Segoe UI"/>
            <family val="2"/>
          </rPr>
          <t>aline e carlos santos:</t>
        </r>
        <r>
          <rPr>
            <sz val="9"/>
            <color indexed="81"/>
            <rFont val="Segoe UI"/>
            <family val="2"/>
          </rPr>
          <t xml:space="preserve">
http://www1.folha.uol.com.br/fsp/dinheiro/fi1001200104.htm</t>
        </r>
      </text>
    </comment>
    <comment ref="AK92" authorId="0" shapeId="0">
      <text>
        <r>
          <rPr>
            <b/>
            <sz val="9"/>
            <color indexed="81"/>
            <rFont val="Segoe UI"/>
            <family val="2"/>
          </rPr>
          <t>aline e carlos santos:</t>
        </r>
        <r>
          <rPr>
            <sz val="9"/>
            <color indexed="81"/>
            <rFont val="Segoe UI"/>
            <family val="2"/>
          </rPr>
          <t xml:space="preserve">
http://www1.folha.uol.com.br/fsp/dinheiro/fi1001200104.htm</t>
        </r>
      </text>
    </comment>
    <comment ref="AS92" authorId="0" shapeId="0">
      <text>
        <r>
          <rPr>
            <b/>
            <sz val="9"/>
            <color indexed="81"/>
            <rFont val="Segoe UI"/>
            <family val="2"/>
          </rPr>
          <t>aline e carlos santos:</t>
        </r>
        <r>
          <rPr>
            <sz val="9"/>
            <color indexed="81"/>
            <rFont val="Segoe UI"/>
            <family val="2"/>
          </rPr>
          <t xml:space="preserve">
http://www1.folha.uol.com.br/fsp/dinheiro/fi1001200104.htm</t>
        </r>
      </text>
    </comment>
    <comment ref="B93" authorId="0" shapeId="0">
      <text>
        <r>
          <rPr>
            <b/>
            <sz val="9"/>
            <color indexed="81"/>
            <rFont val="Segoe UI"/>
            <family val="2"/>
          </rPr>
          <t>aline e carlos santos:</t>
        </r>
        <r>
          <rPr>
            <sz val="9"/>
            <color indexed="81"/>
            <rFont val="Segoe UI"/>
            <family val="2"/>
          </rPr>
          <t xml:space="preserve">
https://www.google.com.br/url?sa=t&amp;rct=j&amp;q=&amp;esrc=s&amp;source=web&amp;cd=2&amp;cad=rja&amp;uact=8&amp;ved=0ahUKEwi-_vOAuvHXAhXLI5AKHXyPBsIQFggxMAE&amp;url=http%3A%2F%2Fwww.anatel.gov.br%2FPortal%2FexibirPortalRedireciona.do%3FcodigoDocumento%3D14153&amp;usg=AOvVaw22HI271YI87QHaIw1opp-7</t>
        </r>
      </text>
    </comment>
    <comment ref="J93" authorId="0" shapeId="0">
      <text>
        <r>
          <rPr>
            <b/>
            <sz val="9"/>
            <color indexed="81"/>
            <rFont val="Segoe UI"/>
            <family val="2"/>
          </rPr>
          <t>aline e carlos santos:</t>
        </r>
        <r>
          <rPr>
            <sz val="9"/>
            <color indexed="81"/>
            <rFont val="Segoe UI"/>
            <family val="2"/>
          </rPr>
          <t xml:space="preserve">
http://www.anatel.gov.br/institucional/institucional-menu/estrutura-organizacional?id=1345</t>
        </r>
      </text>
    </comment>
    <comment ref="M93" authorId="0" shapeId="0">
      <text>
        <r>
          <rPr>
            <b/>
            <sz val="9"/>
            <color indexed="81"/>
            <rFont val="Segoe UI"/>
            <charset val="1"/>
          </rPr>
          <t>aline e carlos santos:</t>
        </r>
        <r>
          <rPr>
            <sz val="9"/>
            <color indexed="81"/>
            <rFont val="Segoe UI"/>
            <charset val="1"/>
          </rPr>
          <t xml:space="preserve">
http://www.anatel.gov.br/institucional/conselho-diretor/reunioes-e-sorteios-de-materias-do-conselho-diretor/conselho-diretor-detalhe/sobre-o-conselho-diretor?id=1345
http://legis.senado.leg.br/comissoes/reuniao?1&amp;reuniao=5438</t>
        </r>
      </text>
    </comment>
    <comment ref="B94" authorId="0" shapeId="0">
      <text>
        <r>
          <rPr>
            <b/>
            <sz val="9"/>
            <color indexed="81"/>
            <rFont val="Segoe UI"/>
            <family val="2"/>
          </rPr>
          <t>aline e carlos santos:</t>
        </r>
        <r>
          <rPr>
            <sz val="9"/>
            <color indexed="81"/>
            <rFont val="Segoe UI"/>
            <family val="2"/>
          </rPr>
          <t xml:space="preserve">
https://www.google.com.br/url?sa=t&amp;rct=j&amp;q=&amp;esrc=s&amp;source=web&amp;cd=3&amp;cad=rja&amp;uact=8&amp;ved=0ahUKEwjr3Iqqu_HXAhXCj5AKHeseAL4QFgg7MAI&amp;url=http%3A%2F%2Flegis.senado.leg.br%2Fsdleg-getter%2Fdocumento%3Ft%3D189348&amp;usg=AOvVaw2sclT64bmxtaOcoJz7nqjK</t>
        </r>
      </text>
    </comment>
    <comment ref="M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U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AK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AS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A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I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Q94"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J95" authorId="0" shapeId="0">
      <text>
        <r>
          <rPr>
            <b/>
            <sz val="9"/>
            <color indexed="81"/>
            <rFont val="Segoe UI"/>
            <family val="2"/>
          </rPr>
          <t>aline e carlos santos:</t>
        </r>
        <r>
          <rPr>
            <sz val="9"/>
            <color indexed="81"/>
            <rFont val="Segoe UI"/>
            <family val="2"/>
          </rPr>
          <t xml:space="preserve">
http://www.abraceel.com.br/zpublisher/secoes/equipe.asp</t>
        </r>
      </text>
    </comment>
    <comment ref="L95" authorId="0" shapeId="0">
      <text>
        <r>
          <rPr>
            <b/>
            <sz val="9"/>
            <color indexed="81"/>
            <rFont val="Segoe UI"/>
            <family val="2"/>
          </rPr>
          <t>aline e carlos santos:</t>
        </r>
        <r>
          <rPr>
            <sz val="9"/>
            <color indexed="81"/>
            <rFont val="Segoe UI"/>
            <family val="2"/>
          </rPr>
          <t xml:space="preserve">
http://www.abraceel.com.br/zpublisher/secoes/equipe.asp</t>
        </r>
      </text>
    </comment>
    <comment ref="M95" authorId="0" shapeId="0">
      <text>
        <r>
          <rPr>
            <b/>
            <sz val="9"/>
            <color indexed="81"/>
            <rFont val="Segoe UI"/>
            <family val="2"/>
          </rPr>
          <t>aline e carlos santos:</t>
        </r>
        <r>
          <rPr>
            <sz val="9"/>
            <color indexed="81"/>
            <rFont val="Segoe UI"/>
            <family val="2"/>
          </rPr>
          <t xml:space="preserve">
http://www.abraceel.com.br/zpublisher/secoes/equipe.asp</t>
        </r>
      </text>
    </comment>
    <comment ref="B96" authorId="0" shapeId="0">
      <text>
        <r>
          <rPr>
            <b/>
            <sz val="9"/>
            <color indexed="81"/>
            <rFont val="Segoe UI"/>
            <family val="2"/>
          </rPr>
          <t>aline e carlos santos:</t>
        </r>
        <r>
          <rPr>
            <sz val="9"/>
            <color indexed="81"/>
            <rFont val="Segoe UI"/>
            <family val="2"/>
          </rPr>
          <t xml:space="preserve">
https://www.jusbrasil.com.br/diarios/117137165/dou-secao-2-02-06-2016-pg-56</t>
        </r>
      </text>
    </comment>
    <comment ref="M96" authorId="0" shapeId="0">
      <text>
        <r>
          <rPr>
            <b/>
            <sz val="9"/>
            <color indexed="81"/>
            <rFont val="Segoe UI"/>
            <family val="2"/>
          </rPr>
          <t>aline e carlos santos:</t>
        </r>
        <r>
          <rPr>
            <sz val="9"/>
            <color indexed="81"/>
            <rFont val="Segoe UI"/>
            <family val="2"/>
          </rPr>
          <t xml:space="preserve">
http://www.ans.gov.br/aans/quem-somos/diretoria-colegiada</t>
        </r>
      </text>
    </comment>
    <comment ref="U96" authorId="0" shapeId="0">
      <text>
        <r>
          <rPr>
            <b/>
            <sz val="9"/>
            <color indexed="81"/>
            <rFont val="Segoe UI"/>
            <family val="2"/>
          </rPr>
          <t>aline e carlos santos:</t>
        </r>
        <r>
          <rPr>
            <sz val="9"/>
            <color indexed="81"/>
            <rFont val="Segoe UI"/>
            <family val="2"/>
          </rPr>
          <t xml:space="preserve">
http://www.ans.gov.br/aans/quem-somos/diretoria-colegiada</t>
        </r>
      </text>
    </comment>
    <comment ref="AC96" authorId="0" shapeId="0">
      <text>
        <r>
          <rPr>
            <b/>
            <sz val="9"/>
            <color indexed="81"/>
            <rFont val="Segoe UI"/>
            <family val="2"/>
          </rPr>
          <t>aline e carlos santos:</t>
        </r>
        <r>
          <rPr>
            <sz val="9"/>
            <color indexed="81"/>
            <rFont val="Segoe UI"/>
            <family val="2"/>
          </rPr>
          <t xml:space="preserve">
http://www.ans.gov.br/aans/quem-somos/diretoria-colegiada</t>
        </r>
      </text>
    </comment>
    <comment ref="AK96" authorId="0" shapeId="0">
      <text>
        <r>
          <rPr>
            <b/>
            <sz val="9"/>
            <color indexed="81"/>
            <rFont val="Segoe UI"/>
            <family val="2"/>
          </rPr>
          <t>aline e carlos santos:</t>
        </r>
        <r>
          <rPr>
            <sz val="9"/>
            <color indexed="81"/>
            <rFont val="Segoe UI"/>
            <family val="2"/>
          </rPr>
          <t xml:space="preserve">
http://www.ans.gov.br/aans/quem-somos/diretoria-colegiada</t>
        </r>
      </text>
    </comment>
    <comment ref="AS96" authorId="0" shapeId="0">
      <text>
        <r>
          <rPr>
            <b/>
            <sz val="9"/>
            <color indexed="81"/>
            <rFont val="Segoe UI"/>
            <family val="2"/>
          </rPr>
          <t>aline e carlos santos:</t>
        </r>
        <r>
          <rPr>
            <sz val="9"/>
            <color indexed="81"/>
            <rFont val="Segoe UI"/>
            <family val="2"/>
          </rPr>
          <t xml:space="preserve">
http://www.ans.gov.br/aans/quem-somos/diretoria-colegiada</t>
        </r>
      </text>
    </comment>
    <comment ref="M97" authorId="0" shapeId="0">
      <text>
        <r>
          <rPr>
            <b/>
            <sz val="9"/>
            <color indexed="81"/>
            <rFont val="Segoe UI"/>
            <family val="2"/>
          </rPr>
          <t>aline e carlos santos:</t>
        </r>
        <r>
          <rPr>
            <sz val="9"/>
            <color indexed="81"/>
            <rFont val="Segoe UI"/>
            <family val="2"/>
          </rPr>
          <t xml:space="preserve">
http://www.ans.gov.br/aans/quem-somos/diretoria-colegiada</t>
        </r>
      </text>
    </comment>
    <comment ref="U97" authorId="0" shapeId="0">
      <text>
        <r>
          <rPr>
            <b/>
            <sz val="9"/>
            <color indexed="81"/>
            <rFont val="Segoe UI"/>
            <family val="2"/>
          </rPr>
          <t>aline e carlos santos:</t>
        </r>
        <r>
          <rPr>
            <sz val="9"/>
            <color indexed="81"/>
            <rFont val="Segoe UI"/>
            <family val="2"/>
          </rPr>
          <t xml:space="preserve">
http://www.ans.gov.br/aans/quem-somos/diretoria-colegiada</t>
        </r>
      </text>
    </comment>
    <comment ref="AC97" authorId="0" shapeId="0">
      <text>
        <r>
          <rPr>
            <b/>
            <sz val="9"/>
            <color indexed="81"/>
            <rFont val="Segoe UI"/>
            <family val="2"/>
          </rPr>
          <t>aline e carlos santos:</t>
        </r>
        <r>
          <rPr>
            <sz val="9"/>
            <color indexed="81"/>
            <rFont val="Segoe UI"/>
            <family val="2"/>
          </rPr>
          <t xml:space="preserve">
http://www.ans.gov.br/aans/quem-somos/diretoria-colegiada</t>
        </r>
      </text>
    </comment>
    <comment ref="AK97" authorId="0" shapeId="0">
      <text>
        <r>
          <rPr>
            <b/>
            <sz val="9"/>
            <color indexed="81"/>
            <rFont val="Segoe UI"/>
            <family val="2"/>
          </rPr>
          <t>aline e carlos santos:</t>
        </r>
        <r>
          <rPr>
            <sz val="9"/>
            <color indexed="81"/>
            <rFont val="Segoe UI"/>
            <family val="2"/>
          </rPr>
          <t xml:space="preserve">
http://www.ans.gov.br/aans/quem-somos/diretoria-colegiada</t>
        </r>
      </text>
    </comment>
    <comment ref="AS97" authorId="0" shapeId="0">
      <text>
        <r>
          <rPr>
            <b/>
            <sz val="9"/>
            <color indexed="81"/>
            <rFont val="Segoe UI"/>
            <family val="2"/>
          </rPr>
          <t>aline e carlos santos:</t>
        </r>
        <r>
          <rPr>
            <sz val="9"/>
            <color indexed="81"/>
            <rFont val="Segoe UI"/>
            <family val="2"/>
          </rPr>
          <t xml:space="preserve">
http://www.ans.gov.br/aans/quem-somos/diretoria-colegiada</t>
        </r>
      </text>
    </comment>
    <comment ref="J98" authorId="0" shapeId="0">
      <text>
        <r>
          <rPr>
            <b/>
            <sz val="9"/>
            <color indexed="81"/>
            <rFont val="Segoe UI"/>
            <family val="2"/>
          </rPr>
          <t>aline e carlos santos:</t>
        </r>
        <r>
          <rPr>
            <sz val="9"/>
            <color indexed="81"/>
            <rFont val="Segoe UI"/>
            <family val="2"/>
          </rPr>
          <t xml:space="preserve">
https://www.linkedin.com/in/leandro-reis-tavares-68983b120/</t>
        </r>
      </text>
    </comment>
    <comment ref="L98" authorId="0" shapeId="0">
      <text>
        <r>
          <rPr>
            <b/>
            <sz val="9"/>
            <color indexed="81"/>
            <rFont val="Segoe UI"/>
            <family val="2"/>
          </rPr>
          <t>aline e carlos santos:</t>
        </r>
        <r>
          <rPr>
            <sz val="9"/>
            <color indexed="81"/>
            <rFont val="Segoe UI"/>
            <family val="2"/>
          </rPr>
          <t xml:space="preserve">
https://www.linkedin.com/in/leandro-reis-tavares-68983b120/
Diretor
Nome da empresaAgência Nacional de Saúde Suplementar - ANS
Períodonov de 2009 – abr de 2016  Duração do emprego6 anos 6 meses
LocalidadeRio de Janeiro e Região, Brasil
Durante esse período ocupei a Diretoria de Fiscalização, a Diretoria de Gestão, a Diretoria de Desenvolvimento Setorial e a Diretoria de Normas e Habilitação das Operadoras da Agência</t>
        </r>
      </text>
    </comment>
    <comment ref="M99"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U99"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C99"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K99"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S99"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J100" authorId="0" shapeId="0">
      <text>
        <r>
          <rPr>
            <b/>
            <sz val="9"/>
            <color indexed="81"/>
            <rFont val="Segoe UI"/>
            <family val="2"/>
          </rPr>
          <t>aline e carlos santos:</t>
        </r>
        <r>
          <rPr>
            <sz val="9"/>
            <color indexed="81"/>
            <rFont val="Segoe UI"/>
            <family val="2"/>
          </rPr>
          <t xml:space="preserve">
https://pt.wikipedia.org/wiki/Leopoldo_Nunes</t>
        </r>
      </text>
    </comment>
    <comment ref="M100" authorId="0" shapeId="0">
      <text>
        <r>
          <rPr>
            <b/>
            <sz val="9"/>
            <color indexed="81"/>
            <rFont val="Segoe UI"/>
            <family val="2"/>
          </rPr>
          <t>aline e carlos santos:</t>
        </r>
        <r>
          <rPr>
            <sz val="9"/>
            <color indexed="81"/>
            <rFont val="Segoe UI"/>
            <family val="2"/>
          </rPr>
          <t xml:space="preserve">
https://pt.wikipedia.org/wiki/Leopoldo_Nunes</t>
        </r>
      </text>
    </comment>
    <comment ref="U100" authorId="0" shapeId="0">
      <text>
        <r>
          <rPr>
            <b/>
            <sz val="9"/>
            <color indexed="81"/>
            <rFont val="Segoe UI"/>
            <family val="2"/>
          </rPr>
          <t>aline e carlos santos:</t>
        </r>
        <r>
          <rPr>
            <sz val="9"/>
            <color indexed="81"/>
            <rFont val="Segoe UI"/>
            <family val="2"/>
          </rPr>
          <t xml:space="preserve">
https://pt.wikipedia.org/wiki/Leopoldo_Nunes</t>
        </r>
      </text>
    </comment>
    <comment ref="J101" authorId="0" shapeId="0">
      <text>
        <r>
          <rPr>
            <b/>
            <sz val="9"/>
            <color indexed="81"/>
            <rFont val="Segoe UI"/>
            <family val="2"/>
          </rPr>
          <t>aline e carlos santos:</t>
        </r>
        <r>
          <rPr>
            <sz val="9"/>
            <color indexed="81"/>
            <rFont val="Segoe UI"/>
            <family val="2"/>
          </rPr>
          <t xml:space="preserve">
https://noticias.uol.com.br/politica/politicos-brasil/1998/deputado-federal/18121949-leur-antonio-de-britto-lomanto.jhtm</t>
        </r>
      </text>
    </comment>
    <comment ref="L101" authorId="0" shapeId="0">
      <text>
        <r>
          <rPr>
            <b/>
            <sz val="9"/>
            <color indexed="81"/>
            <rFont val="Segoe UI"/>
            <family val="2"/>
          </rPr>
          <t>aline e carlos santos:</t>
        </r>
        <r>
          <rPr>
            <sz val="9"/>
            <color indexed="81"/>
            <rFont val="Segoe UI"/>
            <family val="2"/>
          </rPr>
          <t xml:space="preserve">
http://www.anac.gov.br/A_Anac/institucional/galeria-dos-diretores#lomanto</t>
        </r>
      </text>
    </comment>
    <comment ref="M101" authorId="0" shapeId="0">
      <text>
        <r>
          <rPr>
            <b/>
            <sz val="9"/>
            <color indexed="81"/>
            <rFont val="Segoe UI"/>
            <family val="2"/>
          </rPr>
          <t>aline e carlos santos:</t>
        </r>
        <r>
          <rPr>
            <sz val="9"/>
            <color indexed="81"/>
            <rFont val="Segoe UI"/>
            <family val="2"/>
          </rPr>
          <t xml:space="preserve">
http://www.anac.gov.br/A_Anac/institucional/galeria-dos-diretores#lomanto</t>
        </r>
      </text>
    </comment>
    <comment ref="G102" authorId="0" shapeId="0">
      <text>
        <r>
          <rPr>
            <b/>
            <sz val="9"/>
            <color indexed="81"/>
            <rFont val="Segoe UI"/>
            <family val="2"/>
          </rPr>
          <t>aline e carlos santos:</t>
        </r>
        <r>
          <rPr>
            <sz val="9"/>
            <color indexed="81"/>
            <rFont val="Segoe UI"/>
            <family val="2"/>
          </rPr>
          <t xml:space="preserve">
Especialista em Finanças 
http://teletela.com.br/telaviva/paytv/12/12/2001/diretoria-da-ancine-e-aprovada-por-comissao-do-senado/</t>
        </r>
      </text>
    </comment>
    <comment ref="J105" authorId="0" shapeId="0">
      <text>
        <r>
          <rPr>
            <b/>
            <sz val="9"/>
            <color indexed="81"/>
            <rFont val="Segoe UI"/>
            <family val="2"/>
          </rPr>
          <t>aline e carlos santos:</t>
        </r>
        <r>
          <rPr>
            <sz val="9"/>
            <color indexed="81"/>
            <rFont val="Segoe UI"/>
            <family val="2"/>
          </rPr>
          <t xml:space="preserve">
http://www1.folha.uol.com.br/fsp/brasil/fc0806200813.htm</t>
        </r>
      </text>
    </comment>
    <comment ref="M106" authorId="0" shapeId="0">
      <text>
        <r>
          <rPr>
            <b/>
            <sz val="9"/>
            <color indexed="81"/>
            <rFont val="Segoe UI"/>
            <family val="2"/>
          </rPr>
          <t>aline e carlos santos:</t>
        </r>
        <r>
          <rPr>
            <sz val="9"/>
            <color indexed="81"/>
            <rFont val="Segoe UI"/>
            <family val="2"/>
          </rPr>
          <t xml:space="preserve">
https://www.linkedin.com/messaging/thread/6364180349848678400/</t>
        </r>
      </text>
    </comment>
    <comment ref="M107" authorId="0" shapeId="0">
      <text>
        <r>
          <rPr>
            <b/>
            <sz val="9"/>
            <color indexed="81"/>
            <rFont val="Segoe UI"/>
            <family val="2"/>
          </rPr>
          <t>aline e carlos santos:</t>
        </r>
        <r>
          <rPr>
            <sz val="9"/>
            <color indexed="81"/>
            <rFont val="Segoe UI"/>
            <family val="2"/>
          </rPr>
          <t xml:space="preserve">
</t>
        </r>
      </text>
    </comment>
    <comment ref="J113" authorId="0" shapeId="0">
      <text>
        <r>
          <rPr>
            <b/>
            <sz val="9"/>
            <color indexed="81"/>
            <rFont val="Segoe UI"/>
            <family val="2"/>
          </rPr>
          <t>aline e carlos santos:</t>
        </r>
        <r>
          <rPr>
            <sz val="9"/>
            <color indexed="81"/>
            <rFont val="Segoe UI"/>
            <family val="2"/>
          </rPr>
          <t xml:space="preserve">
https://pt.wikipedia.org/wiki/Manoel_Rangel</t>
        </r>
      </text>
    </comment>
    <comment ref="L113" authorId="0" shapeId="0">
      <text>
        <r>
          <rPr>
            <b/>
            <sz val="9"/>
            <color indexed="81"/>
            <rFont val="Segoe UI"/>
            <family val="2"/>
          </rPr>
          <t>aline e carlos santos:</t>
        </r>
        <r>
          <rPr>
            <sz val="9"/>
            <color indexed="81"/>
            <rFont val="Segoe UI"/>
            <family val="2"/>
          </rPr>
          <t xml:space="preserve">
https://pt.wikipedia.org/wiki/Manoel_Rangel</t>
        </r>
      </text>
    </comment>
    <comment ref="M113" authorId="0" shapeId="0">
      <text>
        <r>
          <rPr>
            <b/>
            <sz val="9"/>
            <color indexed="81"/>
            <rFont val="Segoe UI"/>
            <family val="2"/>
          </rPr>
          <t>aline e carlos santos:</t>
        </r>
        <r>
          <rPr>
            <sz val="9"/>
            <color indexed="81"/>
            <rFont val="Segoe UI"/>
            <family val="2"/>
          </rPr>
          <t xml:space="preserve">
https://pt.wikipedia.org/wiki/Manoel_Rangel</t>
        </r>
      </text>
    </comment>
    <comment ref="U113" authorId="0" shapeId="0">
      <text>
        <r>
          <rPr>
            <b/>
            <sz val="9"/>
            <color indexed="81"/>
            <rFont val="Segoe UI"/>
            <family val="2"/>
          </rPr>
          <t>aline e carlos santos:</t>
        </r>
        <r>
          <rPr>
            <sz val="9"/>
            <color indexed="81"/>
            <rFont val="Segoe UI"/>
            <family val="2"/>
          </rPr>
          <t xml:space="preserve">
https://pt.wikipedia.org/wiki/Manoel_Rangel</t>
        </r>
      </text>
    </comment>
    <comment ref="AC113" authorId="0" shapeId="0">
      <text>
        <r>
          <rPr>
            <b/>
            <sz val="9"/>
            <color indexed="81"/>
            <rFont val="Segoe UI"/>
            <family val="2"/>
          </rPr>
          <t>aline e carlos santos:</t>
        </r>
        <r>
          <rPr>
            <sz val="9"/>
            <color indexed="81"/>
            <rFont val="Segoe UI"/>
            <family val="2"/>
          </rPr>
          <t xml:space="preserve">
https://pt.wikipedia.org/wiki/Manoel_Rangel</t>
        </r>
      </text>
    </comment>
    <comment ref="AK113" authorId="0" shapeId="0">
      <text>
        <r>
          <rPr>
            <b/>
            <sz val="9"/>
            <color indexed="81"/>
            <rFont val="Segoe UI"/>
            <family val="2"/>
          </rPr>
          <t>aline e carlos santos:</t>
        </r>
        <r>
          <rPr>
            <sz val="9"/>
            <color indexed="81"/>
            <rFont val="Segoe UI"/>
            <family val="2"/>
          </rPr>
          <t xml:space="preserve">
https://pt.wikipedia.org/wiki/Manoel_Rangel</t>
        </r>
      </text>
    </comment>
    <comment ref="J114" authorId="0" shapeId="0">
      <text>
        <r>
          <rPr>
            <b/>
            <sz val="9"/>
            <color indexed="81"/>
            <rFont val="Segoe UI"/>
            <family val="2"/>
          </rPr>
          <t>aline e carlos santos:</t>
        </r>
        <r>
          <rPr>
            <sz val="9"/>
            <color indexed="81"/>
            <rFont val="Segoe UI"/>
            <family val="2"/>
          </rPr>
          <t xml:space="preserve">
http://www.abdtic.org.br/estrutura</t>
        </r>
      </text>
    </comment>
    <comment ref="BI114" authorId="0" shapeId="0">
      <text>
        <r>
          <rPr>
            <b/>
            <sz val="9"/>
            <color indexed="81"/>
            <rFont val="Segoe UI"/>
            <family val="2"/>
          </rPr>
          <t>aline e carlos santos:</t>
        </r>
        <r>
          <rPr>
            <sz val="9"/>
            <color indexed="81"/>
            <rFont val="Segoe UI"/>
            <family val="2"/>
          </rPr>
          <t xml:space="preserve">
http://www.abdtic.org.br/estrutura</t>
        </r>
      </text>
    </comment>
    <comment ref="J116" authorId="0" shapeId="0">
      <text>
        <r>
          <rPr>
            <b/>
            <sz val="9"/>
            <color indexed="81"/>
            <rFont val="Segoe UI"/>
            <family val="2"/>
          </rPr>
          <t>aline e carlos santos:</t>
        </r>
        <r>
          <rPr>
            <sz val="9"/>
            <color indexed="81"/>
            <rFont val="Segoe UI"/>
            <family val="2"/>
          </rPr>
          <t xml:space="preserve">
http://www.casacivil.gov.br/acesso-a-informacao/institucional/quem-e-quem</t>
        </r>
      </text>
    </comment>
    <comment ref="L116" authorId="0" shapeId="0">
      <text>
        <r>
          <rPr>
            <b/>
            <sz val="9"/>
            <color indexed="81"/>
            <rFont val="Segoe UI"/>
            <family val="2"/>
          </rPr>
          <t>aline e carlos santos:</t>
        </r>
        <r>
          <rPr>
            <sz val="9"/>
            <color indexed="81"/>
            <rFont val="Segoe UI"/>
            <family val="2"/>
          </rPr>
          <t xml:space="preserve">
http://www2.anac.gov.br/curriculos/curriculoDiretorPresidente.asp
</t>
        </r>
      </text>
    </comment>
    <comment ref="M117"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U117"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C117"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K117"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S117"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J118" authorId="0" shapeId="0">
      <text>
        <r>
          <rPr>
            <b/>
            <sz val="9"/>
            <color indexed="81"/>
            <rFont val="Segoe UI"/>
            <family val="2"/>
          </rPr>
          <t>aline e carlos santos:</t>
        </r>
        <r>
          <rPr>
            <sz val="9"/>
            <color indexed="81"/>
            <rFont val="Segoe UI"/>
            <family val="2"/>
          </rPr>
          <t xml:space="preserve">
http://www3.ana.gov.br/portal/ANA/acesso-a-informacao/institucional/diretoria-colegiada/diretoria-colegiada-2</t>
        </r>
      </text>
    </comment>
    <comment ref="M118" authorId="0" shapeId="0">
      <text>
        <r>
          <rPr>
            <b/>
            <sz val="9"/>
            <color indexed="81"/>
            <rFont val="Segoe UI"/>
            <family val="2"/>
          </rPr>
          <t>aline e carlos santos:</t>
        </r>
        <r>
          <rPr>
            <sz val="9"/>
            <color indexed="81"/>
            <rFont val="Segoe UI"/>
            <family val="2"/>
          </rPr>
          <t xml:space="preserve">
https://www.escavador.com/sobre/9138293/marcos-aurelio-vasconcelos-de-freitas</t>
        </r>
      </text>
    </comment>
    <comment ref="U118" authorId="0" shapeId="0">
      <text>
        <r>
          <rPr>
            <b/>
            <sz val="9"/>
            <color indexed="81"/>
            <rFont val="Segoe UI"/>
            <family val="2"/>
          </rPr>
          <t>aline e carlos santos:</t>
        </r>
        <r>
          <rPr>
            <sz val="9"/>
            <color indexed="81"/>
            <rFont val="Segoe UI"/>
            <family val="2"/>
          </rPr>
          <t xml:space="preserve">
https://www.escavador.com/sobre/9138293/marcos-aurelio-vasconcelos-de-freitas</t>
        </r>
      </text>
    </comment>
    <comment ref="AC118" authorId="0" shapeId="0">
      <text>
        <r>
          <rPr>
            <b/>
            <sz val="9"/>
            <color indexed="81"/>
            <rFont val="Segoe UI"/>
            <family val="2"/>
          </rPr>
          <t>aline e carlos santos:</t>
        </r>
        <r>
          <rPr>
            <sz val="9"/>
            <color indexed="81"/>
            <rFont val="Segoe UI"/>
            <family val="2"/>
          </rPr>
          <t xml:space="preserve">
https://www.escavador.com/sobre/9138293/marcos-aurelio-vasconcelos-de-freitas</t>
        </r>
      </text>
    </comment>
    <comment ref="AK118" authorId="0" shapeId="0">
      <text>
        <r>
          <rPr>
            <b/>
            <sz val="9"/>
            <color indexed="81"/>
            <rFont val="Segoe UI"/>
            <family val="2"/>
          </rPr>
          <t>aline e carlos santos:</t>
        </r>
        <r>
          <rPr>
            <sz val="9"/>
            <color indexed="81"/>
            <rFont val="Segoe UI"/>
            <family val="2"/>
          </rPr>
          <t xml:space="preserve">
https://www.escavador.com/sobre/9138293/marcos-aurelio-vasconcelos-de-freitas</t>
        </r>
      </text>
    </comment>
    <comment ref="AS118" authorId="0" shapeId="0">
      <text>
        <r>
          <rPr>
            <b/>
            <sz val="9"/>
            <color indexed="81"/>
            <rFont val="Segoe UI"/>
            <family val="2"/>
          </rPr>
          <t>aline e carlos santos:</t>
        </r>
        <r>
          <rPr>
            <sz val="9"/>
            <color indexed="81"/>
            <rFont val="Segoe UI"/>
            <family val="2"/>
          </rPr>
          <t xml:space="preserve">
https://www.escavador.com/sobre/9138293/marcos-aurelio-vasconcelos-de-freitas</t>
        </r>
      </text>
    </comment>
    <comment ref="J121" authorId="0" shapeId="0">
      <text>
        <r>
          <rPr>
            <b/>
            <sz val="9"/>
            <color indexed="81"/>
            <rFont val="Segoe UI"/>
            <family val="2"/>
          </rPr>
          <t>aline e carlos santos:</t>
        </r>
        <r>
          <rPr>
            <sz val="9"/>
            <color indexed="81"/>
            <rFont val="Segoe UI"/>
            <family val="2"/>
          </rPr>
          <t xml:space="preserve">
http://portal.antaq.gov.br/index.php/institucional/diretoria-colegiada/mario-povia/</t>
        </r>
      </text>
    </comment>
    <comment ref="J123" authorId="0" shapeId="0">
      <text>
        <r>
          <rPr>
            <b/>
            <sz val="9"/>
            <color indexed="81"/>
            <rFont val="Segoe UI"/>
            <family val="2"/>
          </rPr>
          <t>aline e carlos santos:</t>
        </r>
        <r>
          <rPr>
            <sz val="9"/>
            <color indexed="81"/>
            <rFont val="Segoe UI"/>
            <family val="2"/>
          </rPr>
          <t xml:space="preserve">
http://epoca.globo.com/politica/expresso/noticia/2017/05/diretora-da-ans-nomeada-por-dilma-renuncia-ao-cargo.html</t>
        </r>
      </text>
    </comment>
    <comment ref="L123" authorId="0" shapeId="0">
      <text>
        <r>
          <rPr>
            <b/>
            <sz val="9"/>
            <color indexed="81"/>
            <rFont val="Segoe UI"/>
            <family val="2"/>
          </rPr>
          <t>aline e carlos santos:</t>
        </r>
        <r>
          <rPr>
            <sz val="9"/>
            <color indexed="81"/>
            <rFont val="Segoe UI"/>
            <family val="2"/>
          </rPr>
          <t xml:space="preserve">
http://epoca.globo.com/politica/expresso/noticia/2017/05/diretora-da-ans-nomeada-por-dilma-renuncia-ao-cargo.html</t>
        </r>
      </text>
    </comment>
    <comment ref="M124" authorId="0" shapeId="0">
      <text>
        <r>
          <rPr>
            <b/>
            <sz val="9"/>
            <color indexed="81"/>
            <rFont val="Segoe UI"/>
            <family val="2"/>
          </rPr>
          <t>aline e carlos santos:</t>
        </r>
        <r>
          <rPr>
            <sz val="9"/>
            <color indexed="81"/>
            <rFont val="Segoe UI"/>
            <family val="2"/>
          </rPr>
          <t xml:space="preserve">
https://www.linkedin.com/in/mauricio-ceschin-82813286/</t>
        </r>
      </text>
    </comment>
    <comment ref="U124" authorId="0" shapeId="0">
      <text>
        <r>
          <rPr>
            <b/>
            <sz val="9"/>
            <color indexed="81"/>
            <rFont val="Segoe UI"/>
            <family val="2"/>
          </rPr>
          <t>aline e carlos santos:</t>
        </r>
        <r>
          <rPr>
            <sz val="9"/>
            <color indexed="81"/>
            <rFont val="Segoe UI"/>
            <family val="2"/>
          </rPr>
          <t xml:space="preserve">
https://www.linkedin.com/in/mauricio-ceschin-82813286/</t>
        </r>
      </text>
    </comment>
    <comment ref="AC124" authorId="0" shapeId="0">
      <text>
        <r>
          <rPr>
            <b/>
            <sz val="9"/>
            <color indexed="81"/>
            <rFont val="Segoe UI"/>
            <family val="2"/>
          </rPr>
          <t>aline e carlos santos:</t>
        </r>
        <r>
          <rPr>
            <sz val="9"/>
            <color indexed="81"/>
            <rFont val="Segoe UI"/>
            <family val="2"/>
          </rPr>
          <t xml:space="preserve">
https://www.linkedin.com/in/mauricio-ceschin-82813286/</t>
        </r>
      </text>
    </comment>
    <comment ref="AK124" authorId="0" shapeId="0">
      <text>
        <r>
          <rPr>
            <b/>
            <sz val="9"/>
            <color indexed="81"/>
            <rFont val="Segoe UI"/>
            <family val="2"/>
          </rPr>
          <t>aline e carlos santos:</t>
        </r>
        <r>
          <rPr>
            <sz val="9"/>
            <color indexed="81"/>
            <rFont val="Segoe UI"/>
            <family val="2"/>
          </rPr>
          <t xml:space="preserve">
https://www.linkedin.com/in/mauricio-ceschin-82813286/</t>
        </r>
      </text>
    </comment>
    <comment ref="M128" authorId="0" shapeId="0">
      <text>
        <r>
          <rPr>
            <b/>
            <sz val="9"/>
            <color indexed="81"/>
            <rFont val="Segoe UI"/>
            <family val="2"/>
          </rPr>
          <t>aline e carlos santos:</t>
        </r>
        <r>
          <rPr>
            <sz val="9"/>
            <color indexed="81"/>
            <rFont val="Segoe UI"/>
            <family val="2"/>
          </rPr>
          <t xml:space="preserve">
http://fgvenergia.fgv.br/pessoa/nelson-narciso-filho</t>
        </r>
      </text>
    </comment>
    <comment ref="M129"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U129"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C129"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K129"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S129"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M130" authorId="0" shapeId="0">
      <text>
        <r>
          <rPr>
            <b/>
            <sz val="9"/>
            <color indexed="81"/>
            <rFont val="Segoe UI"/>
            <family val="2"/>
          </rPr>
          <t>aline e carlos santos: FORTE ATUAÇÃO NA INDÚSTRIA DO CINEMA, CONFORME NOTÍCIA ANCINE:</t>
        </r>
        <r>
          <rPr>
            <sz val="9"/>
            <color indexed="81"/>
            <rFont val="Segoe UI"/>
            <family val="2"/>
          </rPr>
          <t xml:space="preserve">
https://www.ancine.gov.br/pt-br/sala-imprensa/noticias/empossados-os-novos-membros-da-diretoria-colegiada-da-ancine-rio-de-janeiro</t>
        </r>
      </text>
    </comment>
    <comment ref="L132" authorId="0" shapeId="0">
      <text>
        <r>
          <rPr>
            <b/>
            <sz val="9"/>
            <color indexed="81"/>
            <rFont val="Segoe UI"/>
            <family val="2"/>
          </rPr>
          <t>aline e carlos santos:
FOI NOMEADO NOVAMENTE EM 2018</t>
        </r>
        <r>
          <rPr>
            <sz val="9"/>
            <color indexed="81"/>
            <rFont val="Segoe UI"/>
            <family val="2"/>
          </rPr>
          <t xml:space="preserve">
http://www3.ana.gov.br/portal/ANA/acesso-a-informacao/institucional/diretoria-colegiada/diretoria-colegiada-2</t>
        </r>
      </text>
    </comment>
    <comment ref="M133"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U133"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AC133"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AK133"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J136" authorId="0" shapeId="0">
      <text>
        <r>
          <rPr>
            <b/>
            <sz val="9"/>
            <color indexed="81"/>
            <rFont val="Segoe UI"/>
            <family val="2"/>
          </rPr>
          <t>aline e carlos santos:</t>
        </r>
        <r>
          <rPr>
            <sz val="9"/>
            <color indexed="81"/>
            <rFont val="Segoe UI"/>
            <family val="2"/>
          </rPr>
          <t xml:space="preserve">
http://politica.estadao.com.br/blogs/fausto-macedo/alvo-da-operacao-porto-seguro-e-eleito-vereador-mais-votado-de-cruzeiro/
https://www.mixvale.com.br/2017/05/10/transparencia-pune-com-demissao-ex-diretor-da-ana-paulo-vieira-investigado-em-operacao-da-pf/</t>
        </r>
      </text>
    </comment>
    <comment ref="M137" authorId="0" shapeId="0">
      <text>
        <r>
          <rPr>
            <b/>
            <sz val="9"/>
            <color indexed="81"/>
            <rFont val="Segoe UI"/>
            <family val="2"/>
          </rPr>
          <t>aline e carlos santos:</t>
        </r>
        <r>
          <rPr>
            <sz val="9"/>
            <color indexed="81"/>
            <rFont val="Segoe UI"/>
            <family val="2"/>
          </rPr>
          <t xml:space="preserve">
http://www.intervozes.org.br/direitoacomunicacao/?p=22856</t>
        </r>
      </text>
    </comment>
    <comment ref="J138" authorId="0" shapeId="0">
      <text>
        <r>
          <rPr>
            <b/>
            <sz val="9"/>
            <color indexed="81"/>
            <rFont val="Segoe UI"/>
            <family val="2"/>
          </rPr>
          <t>aline e carlos santos:</t>
        </r>
        <r>
          <rPr>
            <sz val="9"/>
            <color indexed="81"/>
            <rFont val="Segoe UI"/>
            <family val="2"/>
          </rPr>
          <t xml:space="preserve">
https://www.diap.org.br/images/stories/secretaria_especial_de_portos.pdf</t>
        </r>
      </text>
    </comment>
    <comment ref="M138" authorId="0" shapeId="0">
      <text>
        <r>
          <rPr>
            <b/>
            <sz val="9"/>
            <color indexed="81"/>
            <rFont val="Segoe UI"/>
            <family val="2"/>
          </rPr>
          <t>aline e carlos santos:</t>
        </r>
        <r>
          <rPr>
            <sz val="9"/>
            <color indexed="81"/>
            <rFont val="Segoe UI"/>
            <family val="2"/>
          </rPr>
          <t xml:space="preserve">
http://www.kincaid.com.br/clipping/8562/Pedro-Brito-nomead.html</t>
        </r>
      </text>
    </comment>
    <comment ref="J140" authorId="0" shapeId="0">
      <text>
        <r>
          <rPr>
            <b/>
            <sz val="9"/>
            <color indexed="81"/>
            <rFont val="Segoe UI"/>
            <family val="2"/>
          </rPr>
          <t>aline e carlos santos:</t>
        </r>
        <r>
          <rPr>
            <sz val="9"/>
            <color indexed="81"/>
            <rFont val="Segoe UI"/>
            <family val="2"/>
          </rPr>
          <t xml:space="preserve">
http://sis-publique.convergenciadigital.com.br/cgi/cgilua.exe/sys/start.htm?infoid=44128&amp;sid=8
http://www.anatel.gov.br/institucional/ultimas-noticiass/1451-conselho-diretor-lamenta-falecimento-de-plinio-aguiar-junior</t>
        </r>
      </text>
    </comment>
    <comment ref="J142" authorId="0" shapeId="0">
      <text>
        <r>
          <rPr>
            <b/>
            <sz val="9"/>
            <color indexed="81"/>
            <rFont val="Segoe UI"/>
            <family val="2"/>
          </rPr>
          <t>aline e carlos santos:
 http://www.agenciacma.com.br/reive-barros-ex-diretor-da-aneel-assumira-presidencia-da-epe/
Barros reconheceu que quando chegou na instituição conhecia muito pouco de regulação, mas sabia que sua experiência como gestor poderia ser útil na Aneel. “Fiz muitos amigos, não só na Aneel como no setor. Quero dizer que por onde passar sempre vou me referenciar com orgulho dessa casa”, concluiu.</t>
        </r>
        <r>
          <rPr>
            <sz val="9"/>
            <color indexed="81"/>
            <rFont val="Segoe UI"/>
            <family val="2"/>
          </rPr>
          <t xml:space="preserve">
http://www.kromaenergia.com.br/reive-se-despede-da-aneel-e-cobra-autonomia-ao-seu-sucessor/</t>
        </r>
      </text>
    </comment>
    <comment ref="J143" authorId="0" shapeId="0">
      <text>
        <r>
          <rPr>
            <b/>
            <sz val="9"/>
            <color indexed="81"/>
            <rFont val="Segoe UI"/>
            <family val="2"/>
          </rPr>
          <t>aline e carlos santos:</t>
        </r>
        <r>
          <rPr>
            <sz val="9"/>
            <color indexed="81"/>
            <rFont val="Segoe UI"/>
            <family val="2"/>
          </rPr>
          <t xml:space="preserve">
http://portal.anvisa.gov.br/renato-alencar-porto</t>
        </r>
      </text>
    </comment>
    <comment ref="M144"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U144"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C144"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K144"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S144"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M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U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C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K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S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BA145"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J146" authorId="0" shapeId="0">
      <text>
        <r>
          <rPr>
            <b/>
            <sz val="9"/>
            <color indexed="81"/>
            <rFont val="Segoe UI"/>
            <family val="2"/>
          </rPr>
          <t>aline e carlos santos:</t>
        </r>
        <r>
          <rPr>
            <sz val="9"/>
            <color indexed="81"/>
            <rFont val="Segoe UI"/>
            <family val="2"/>
          </rPr>
          <t xml:space="preserve">
https://www.linkedin.com/in/ricardo-oliva-a191401a/</t>
        </r>
      </text>
    </comment>
    <comment ref="M146" authorId="0" shapeId="0">
      <text>
        <r>
          <rPr>
            <b/>
            <sz val="9"/>
            <color indexed="81"/>
            <rFont val="Segoe UI"/>
            <family val="2"/>
          </rPr>
          <t>aline e carlos santos:</t>
        </r>
        <r>
          <rPr>
            <sz val="9"/>
            <color indexed="81"/>
            <rFont val="Segoe UI"/>
            <family val="2"/>
          </rPr>
          <t xml:space="preserve">
https://www.linkedin.com/in/ricardo-oliva-a191401a/</t>
        </r>
      </text>
    </comment>
    <comment ref="M147" authorId="0" shapeId="0">
      <text>
        <r>
          <rPr>
            <b/>
            <sz val="9"/>
            <color indexed="81"/>
            <rFont val="Segoe UI"/>
            <family val="2"/>
          </rPr>
          <t>aline e carlos santos:</t>
        </r>
        <r>
          <rPr>
            <sz val="9"/>
            <color indexed="81"/>
            <rFont val="Segoe UI"/>
            <family val="2"/>
          </rPr>
          <t xml:space="preserve">
http://www2.aneel.gov.br/aplicacoes/memoria/default_aplicacao.cfm?IdMemoria=11</t>
        </r>
      </text>
    </comment>
    <comment ref="J148" authorId="0" shapeId="0">
      <text>
        <r>
          <rPr>
            <b/>
            <sz val="9"/>
            <color indexed="81"/>
            <rFont val="Segoe UI"/>
            <family val="2"/>
          </rPr>
          <t>aline e carlos santos:</t>
        </r>
        <r>
          <rPr>
            <sz val="9"/>
            <color indexed="81"/>
            <rFont val="Segoe UI"/>
            <family val="2"/>
          </rPr>
          <t xml:space="preserve">
http://www.anac.gov.br/A_Anac/institucional/curriculos-dos-diretores/ricardo-sergio-maia-bezerra</t>
        </r>
      </text>
    </comment>
    <comment ref="M148" authorId="0" shapeId="0">
      <text>
        <r>
          <rPr>
            <b/>
            <sz val="9"/>
            <color indexed="81"/>
            <rFont val="Segoe UI"/>
            <family val="2"/>
          </rPr>
          <t>aline e carlos santos:</t>
        </r>
        <r>
          <rPr>
            <sz val="9"/>
            <color indexed="81"/>
            <rFont val="Segoe UI"/>
            <family val="2"/>
          </rPr>
          <t xml:space="preserve">
http://www.anac.gov.br/A_Anac/institucional/curriculos-dos-diretores/ricardo-sergio-maia-bezerra</t>
        </r>
      </text>
    </comment>
    <comment ref="M149" authorId="0" shapeId="0">
      <text>
        <r>
          <rPr>
            <b/>
            <sz val="9"/>
            <color indexed="81"/>
            <rFont val="Segoe UI"/>
            <family val="2"/>
          </rPr>
          <t>aline e carlos santos:</t>
        </r>
        <r>
          <rPr>
            <sz val="9"/>
            <color indexed="81"/>
            <rFont val="Segoe UI"/>
            <family val="2"/>
          </rPr>
          <t xml:space="preserve">
https://ancine.gov.br/pt-br/sala-imprensa/noticias/decreto-presidencial-nomeia-novo-diretor-da-ancine</t>
        </r>
      </text>
    </comment>
    <comment ref="U149" authorId="0" shapeId="0">
      <text>
        <r>
          <rPr>
            <b/>
            <sz val="9"/>
            <color indexed="81"/>
            <rFont val="Segoe UI"/>
            <family val="2"/>
          </rPr>
          <t>aline e carlos santos:</t>
        </r>
        <r>
          <rPr>
            <sz val="9"/>
            <color indexed="81"/>
            <rFont val="Segoe UI"/>
            <family val="2"/>
          </rPr>
          <t xml:space="preserve">
https://ancine.gov.br/pt-br/sala-imprensa/noticias/decreto-presidencial-nomeia-novo-diretor-da-ancine</t>
        </r>
      </text>
    </comment>
    <comment ref="B150" authorId="0" shapeId="0">
      <text>
        <r>
          <rPr>
            <b/>
            <sz val="9"/>
            <color indexed="81"/>
            <rFont val="Segoe UI"/>
            <family val="2"/>
          </rPr>
          <t>aline e carlos santos:</t>
        </r>
        <r>
          <rPr>
            <sz val="9"/>
            <color indexed="81"/>
            <rFont val="Segoe UI"/>
            <family val="2"/>
          </rPr>
          <t xml:space="preserve">
https://www.editoraroncarati.com.br/v2/Diario-Oficial/Diario-Oficial/PORTARIAS-ANS-DE-08-09-2017-DOU-DE-13-09-2017.html</t>
        </r>
      </text>
    </comment>
    <comment ref="M150" authorId="0" shapeId="0">
      <text>
        <r>
          <rPr>
            <b/>
            <sz val="9"/>
            <color indexed="81"/>
            <rFont val="Segoe UI"/>
            <family val="2"/>
          </rPr>
          <t>aline e carlos santos:</t>
        </r>
        <r>
          <rPr>
            <sz val="9"/>
            <color indexed="81"/>
            <rFont val="Segoe UI"/>
            <family val="2"/>
          </rPr>
          <t xml:space="preserve">
http://www.ans.gov.br/aans/quem-somos/diretoria-colegiada</t>
        </r>
      </text>
    </comment>
    <comment ref="U150" authorId="0" shapeId="0">
      <text>
        <r>
          <rPr>
            <b/>
            <sz val="9"/>
            <color indexed="81"/>
            <rFont val="Segoe UI"/>
            <family val="2"/>
          </rPr>
          <t>aline e carlos santos:</t>
        </r>
        <r>
          <rPr>
            <sz val="9"/>
            <color indexed="81"/>
            <rFont val="Segoe UI"/>
            <family val="2"/>
          </rPr>
          <t xml:space="preserve">
http://www.ans.gov.br/aans/quem-somos/diretoria-colegiada</t>
        </r>
      </text>
    </comment>
    <comment ref="AC150" authorId="0" shapeId="0">
      <text>
        <r>
          <rPr>
            <b/>
            <sz val="9"/>
            <color indexed="81"/>
            <rFont val="Segoe UI"/>
            <family val="2"/>
          </rPr>
          <t>aline e carlos santos:</t>
        </r>
        <r>
          <rPr>
            <sz val="9"/>
            <color indexed="81"/>
            <rFont val="Segoe UI"/>
            <family val="2"/>
          </rPr>
          <t xml:space="preserve">
http://www.ans.gov.br/aans/quem-somos/diretoria-colegiada</t>
        </r>
      </text>
    </comment>
    <comment ref="AK150" authorId="0" shapeId="0">
      <text>
        <r>
          <rPr>
            <b/>
            <sz val="9"/>
            <color indexed="81"/>
            <rFont val="Segoe UI"/>
            <family val="2"/>
          </rPr>
          <t>aline e carlos santos:</t>
        </r>
        <r>
          <rPr>
            <sz val="9"/>
            <color indexed="81"/>
            <rFont val="Segoe UI"/>
            <family val="2"/>
          </rPr>
          <t xml:space="preserve">
http://www.ans.gov.br/aans/quem-somos/diretoria-colegiada</t>
        </r>
      </text>
    </comment>
    <comment ref="AS150" authorId="0" shapeId="0">
      <text>
        <r>
          <rPr>
            <b/>
            <sz val="9"/>
            <color indexed="81"/>
            <rFont val="Segoe UI"/>
            <family val="2"/>
          </rPr>
          <t>aline e carlos santos:</t>
        </r>
        <r>
          <rPr>
            <sz val="9"/>
            <color indexed="81"/>
            <rFont val="Segoe UI"/>
            <family val="2"/>
          </rPr>
          <t xml:space="preserve">
http://www.ans.gov.br/aans/quem-somos/diretoria-colegiada</t>
        </r>
      </text>
    </comment>
    <comment ref="J153" authorId="0" shapeId="0">
      <text>
        <r>
          <rPr>
            <b/>
            <sz val="9"/>
            <color indexed="81"/>
            <rFont val="Segoe UI"/>
            <family val="2"/>
          </rPr>
          <t>aline e carlos santos:</t>
        </r>
        <r>
          <rPr>
            <sz val="9"/>
            <color indexed="81"/>
            <rFont val="Segoe UI"/>
            <family val="2"/>
          </rPr>
          <t xml:space="preserve">
http://web.antaq.gov.br/Portal/Navegando/NavegandoMar08.htm</t>
        </r>
      </text>
    </comment>
    <comment ref="L153"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M153"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M154" authorId="0" shapeId="0">
      <text>
        <r>
          <rPr>
            <b/>
            <sz val="9"/>
            <color indexed="81"/>
            <rFont val="Segoe UI"/>
            <family val="2"/>
          </rPr>
          <t>aline e carlos santos:</t>
        </r>
        <r>
          <rPr>
            <sz val="9"/>
            <color indexed="81"/>
            <rFont val="Segoe UI"/>
            <family val="2"/>
          </rPr>
          <t xml:space="preserve">
https://en.wikipedia.org/wiki/Ronaldo_Mota_Sardenberg</t>
        </r>
      </text>
    </comment>
    <comment ref="J156" authorId="0" shapeId="0">
      <text>
        <r>
          <rPr>
            <b/>
            <sz val="9"/>
            <color indexed="81"/>
            <rFont val="Segoe UI"/>
            <family val="2"/>
          </rPr>
          <t>aline e carlos santos:</t>
        </r>
        <r>
          <rPr>
            <sz val="9"/>
            <color indexed="81"/>
            <rFont val="Segoe UI"/>
            <family val="2"/>
          </rPr>
          <t xml:space="preserve">
http://www1.folha.uol.com.br/ilustrada/2017/11/1933663-rede-globo-e-globosat-somam-esforcos-para-enfrentar-netflix-em-streaming.shtml</t>
        </r>
      </text>
    </comment>
    <comment ref="L156" authorId="0" shapeId="0">
      <text>
        <r>
          <rPr>
            <b/>
            <sz val="9"/>
            <color indexed="81"/>
            <rFont val="Segoe UI"/>
            <family val="2"/>
          </rPr>
          <t>aline e carlos santos:</t>
        </r>
        <r>
          <rPr>
            <sz val="9"/>
            <color indexed="81"/>
            <rFont val="Segoe UI"/>
            <family val="2"/>
          </rPr>
          <t xml:space="preserve">
http://www.cultura.gov.br/noticias-destaques/-/asset_publisher/OiKX3xlR9iTn/content/senado-aprova-indicacao-de-sergio-sa-leitao-para-ancine/10883</t>
        </r>
      </text>
    </comment>
    <comment ref="J157" authorId="0" shapeId="0">
      <text>
        <r>
          <rPr>
            <b/>
            <sz val="9"/>
            <color indexed="81"/>
            <rFont val="Segoe UI"/>
            <family val="2"/>
          </rPr>
          <t>aline e carlos santos:</t>
        </r>
        <r>
          <rPr>
            <sz val="9"/>
            <color indexed="81"/>
            <rFont val="Segoe UI"/>
            <family val="2"/>
          </rPr>
          <t xml:space="preserve">
http://www.olhardireto.com.br/juridico/noticias/exibir.asp?id=31431&amp;noticia=mpf-pede-que-justica-de-andamento-a-processo-contra-13-reus-da-operacao-porto-seguro</t>
        </r>
      </text>
    </comment>
    <comment ref="L157" authorId="0" shapeId="0">
      <text>
        <r>
          <rPr>
            <b/>
            <sz val="9"/>
            <color indexed="81"/>
            <rFont val="Segoe UI"/>
            <family val="2"/>
          </rPr>
          <t>aline e carlos santos:</t>
        </r>
        <r>
          <rPr>
            <sz val="9"/>
            <color indexed="81"/>
            <rFont val="Segoe UI"/>
            <family val="2"/>
          </rPr>
          <t xml:space="preserve">
EXONERAÇÃO POLÊMICA, RENDEU MUITAS NOTÍCIAS NA MÍDIA:
http://veja.abril.com.br/politica/a-carreira-meteorica-de-rubens-vieira-na-era-lula/
http://politica.estadao.com.br/noticias/eleicoes,prisao-dos-irmaos-que-deram-certo-abala-cidade-baiana-imp-,971260</t>
        </r>
      </text>
    </comment>
    <comment ref="M159"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U159"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C159"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K159"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S159"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J160" authorId="0" shapeId="0">
      <text>
        <r>
          <rPr>
            <b/>
            <sz val="9"/>
            <color indexed="81"/>
            <rFont val="Segoe UI"/>
            <family val="2"/>
          </rPr>
          <t>aline e carlos santos:</t>
        </r>
        <r>
          <rPr>
            <sz val="9"/>
            <color indexed="81"/>
            <rFont val="Segoe UI"/>
            <family val="2"/>
          </rPr>
          <t xml:space="preserve">
http://www.brasil.gov.br/cultura/2017/09/alex-braga-muniz-e-o-proximo-diretor-da-ancine</t>
        </r>
      </text>
    </comment>
    <comment ref="J161" authorId="0" shapeId="0">
      <text>
        <r>
          <rPr>
            <b/>
            <sz val="9"/>
            <color indexed="81"/>
            <rFont val="Segoe UI"/>
            <family val="2"/>
          </rPr>
          <t>aline e carlos santos:</t>
        </r>
        <r>
          <rPr>
            <sz val="9"/>
            <color indexed="81"/>
            <rFont val="Segoe UI"/>
            <family val="2"/>
          </rPr>
          <t xml:space="preserve">
http://www.ans.gov.br/aans/noticias-ans/sobre-a-ans/3905-reconducao-de-simone-sanches-freire-e-aprovada-pelo-senado-federal</t>
        </r>
      </text>
    </comment>
    <comment ref="J162" authorId="0" shapeId="0">
      <text>
        <r>
          <rPr>
            <b/>
            <sz val="9"/>
            <color indexed="81"/>
            <rFont val="Segoe UI"/>
            <family val="2"/>
          </rPr>
          <t>aline e carlos santos:</t>
        </r>
        <r>
          <rPr>
            <sz val="9"/>
            <color indexed="81"/>
            <rFont val="Segoe UI"/>
            <family val="2"/>
          </rPr>
          <t xml:space="preserve">
http://blogs.oglobo.globo.com/lauro-jardim/post/mudancas-na-fapes.html</t>
        </r>
      </text>
    </comment>
    <comment ref="J164" authorId="0" shapeId="0">
      <text>
        <r>
          <rPr>
            <b/>
            <sz val="9"/>
            <color indexed="81"/>
            <rFont val="Segoe UI"/>
            <family val="2"/>
          </rPr>
          <t>aline e carlos santos:</t>
        </r>
        <r>
          <rPr>
            <sz val="9"/>
            <color indexed="81"/>
            <rFont val="Segoe UI"/>
            <family val="2"/>
          </rPr>
          <t xml:space="preserve">
http://www2.aneel.gov.br/aplicacoes/estrutura_organizacional/atribuicao.cfm?DescProcesso=Diretoria&amp;MatriculaEmp=1478629</t>
        </r>
      </text>
    </comment>
    <comment ref="J165" authorId="0" shapeId="0">
      <text>
        <r>
          <rPr>
            <b/>
            <sz val="9"/>
            <color indexed="81"/>
            <rFont val="Segoe UI"/>
            <family val="2"/>
          </rPr>
          <t>aline e carlos santos:</t>
        </r>
        <r>
          <rPr>
            <sz val="9"/>
            <color indexed="81"/>
            <rFont val="Segoe UI"/>
            <family val="2"/>
          </rPr>
          <t xml:space="preserve">
http://veja.abril.com.br/brasil/dilma-determina-afastamento-de-diretor-da-antaq/</t>
        </r>
      </text>
    </comment>
    <comment ref="L165" authorId="0" shapeId="0">
      <text>
        <r>
          <rPr>
            <b/>
            <sz val="9"/>
            <color indexed="81"/>
            <rFont val="Segoe UI"/>
            <family val="2"/>
          </rPr>
          <t>aline e carlos santos:</t>
        </r>
        <r>
          <rPr>
            <sz val="9"/>
            <color indexed="81"/>
            <rFont val="Segoe UI"/>
            <family val="2"/>
          </rPr>
          <t xml:space="preserve">
EXONERAÇÃO POLÊMICA
http://veja.abril.com.br/brasil/dilma-determina-afastamento-de-diretor-da-antaq/</t>
        </r>
      </text>
    </comment>
    <comment ref="J166" authorId="0" shapeId="0">
      <text>
        <r>
          <rPr>
            <b/>
            <sz val="9"/>
            <color indexed="81"/>
            <rFont val="Segoe UI"/>
            <family val="2"/>
          </rPr>
          <t>aline e carlos santos:</t>
        </r>
        <r>
          <rPr>
            <sz val="9"/>
            <color indexed="81"/>
            <rFont val="Segoe UI"/>
            <family val="2"/>
          </rPr>
          <t xml:space="preserve">
http://teletela.com.br/telaviva/paytv/31/05/2017/ex-diretora-vera-zaverucha-lanca-livro-com-caminhos-das-pedras-para-regras-da-ancine/</t>
        </r>
      </text>
    </comment>
    <comment ref="J167" authorId="0" shapeId="0">
      <text>
        <r>
          <rPr>
            <b/>
            <sz val="9"/>
            <color indexed="81"/>
            <rFont val="Segoe UI"/>
            <family val="2"/>
          </rPr>
          <t>aline e carlos santos:</t>
        </r>
        <r>
          <rPr>
            <sz val="9"/>
            <color indexed="81"/>
            <rFont val="Segoe UI"/>
            <family val="2"/>
          </rPr>
          <t xml:space="preserve">
http://www3.ana.gov.br/portal/ANA/acesso-a-informacao/institucional/diretoria-colegiada/diretoria-colegiada-2</t>
        </r>
      </text>
    </comment>
    <comment ref="M168"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U168"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C168"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K168"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S168"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S169" authorId="0" shapeId="0">
      <text>
        <r>
          <rPr>
            <b/>
            <sz val="9"/>
            <color indexed="81"/>
            <rFont val="Segoe UI"/>
            <family val="2"/>
          </rPr>
          <t>aline e carlos santos:</t>
        </r>
        <r>
          <rPr>
            <sz val="9"/>
            <color indexed="81"/>
            <rFont val="Segoe UI"/>
            <family val="2"/>
          </rPr>
          <t xml:space="preserve">
http://www1.folha.uol.com.br/folha/dinheiro/ult91u94296.shtml</t>
        </r>
      </text>
    </comment>
    <comment ref="J171" authorId="0" shapeId="0">
      <text>
        <r>
          <rPr>
            <b/>
            <sz val="9"/>
            <color indexed="81"/>
            <rFont val="Segoe UI"/>
            <family val="2"/>
          </rPr>
          <t>https://www.escavador.com/sobre/542743/waldyr-martins-barroso</t>
        </r>
      </text>
    </comment>
  </commentList>
</comments>
</file>

<file path=xl/comments2.xml><?xml version="1.0" encoding="utf-8"?>
<comments xmlns="http://schemas.openxmlformats.org/spreadsheetml/2006/main">
  <authors>
    <author>aline e carlos santos</author>
  </authors>
  <commentList>
    <comment ref="G2" authorId="0" shapeId="0">
      <text>
        <r>
          <rPr>
            <b/>
            <sz val="9"/>
            <color indexed="81"/>
            <rFont val="Segoe UI"/>
            <family val="2"/>
          </rPr>
          <t>aline e carlos santos:</t>
        </r>
        <r>
          <rPr>
            <sz val="9"/>
            <color indexed="81"/>
            <rFont val="Segoe UI"/>
            <family val="2"/>
          </rPr>
          <t xml:space="preserve">
http://www.anac.gov.br/A_Anac/institucional/galeria-dos-diretores#pellegrino</t>
        </r>
      </text>
    </comment>
    <comment ref="J3" authorId="0" shapeId="0">
      <text>
        <r>
          <rPr>
            <b/>
            <sz val="9"/>
            <color indexed="81"/>
            <rFont val="Segoe UI"/>
            <family val="2"/>
          </rPr>
          <t>aline e carlos santos:</t>
        </r>
        <r>
          <rPr>
            <sz val="9"/>
            <color indexed="81"/>
            <rFont val="Segoe UI"/>
            <family val="2"/>
          </rPr>
          <t xml:space="preserve">
http://web.antaq.gov.br/Portal/Navegando/NavegandoMar08.htm</t>
        </r>
      </text>
    </comment>
    <comment ref="J4" authorId="0" shapeId="0">
      <text>
        <r>
          <rPr>
            <b/>
            <sz val="9"/>
            <color indexed="81"/>
            <rFont val="Segoe UI"/>
            <family val="2"/>
          </rPr>
          <t>aline e carlos santos:</t>
        </r>
        <r>
          <rPr>
            <sz val="9"/>
            <color indexed="81"/>
            <rFont val="Segoe UI"/>
            <family val="2"/>
          </rPr>
          <t xml:space="preserve">
http://sis-publique.convergenciadigital.com.br/cgi/cgilua.exe/sys/start.htm?infoid=44128&amp;sid=8
http://www.anatel.gov.br/institucional/ultimas-noticiass/1451-conselho-diretor-lamenta-falecimento-de-plinio-aguiar-junior</t>
        </r>
      </text>
    </comment>
  </commentList>
</comments>
</file>

<file path=xl/comments3.xml><?xml version="1.0" encoding="utf-8"?>
<comments xmlns="http://schemas.openxmlformats.org/spreadsheetml/2006/main">
  <authors>
    <author>aline e carlos santos</author>
  </authors>
  <commentList>
    <comment ref="DH1" authorId="0" shapeId="0">
      <text>
        <r>
          <rPr>
            <b/>
            <sz val="9"/>
            <color indexed="81"/>
            <rFont val="Segoe UI"/>
            <family val="2"/>
          </rPr>
          <t>aline e carlos santos:</t>
        </r>
        <r>
          <rPr>
            <sz val="9"/>
            <color indexed="81"/>
            <rFont val="Segoe UI"/>
            <family val="2"/>
          </rPr>
          <t xml:space="preserve">
1= 1 MANDATO
2 = 2 MANDATOS
3 = 3 MANDATOS
4 = MANDATO INTERROMPIDO</t>
        </r>
      </text>
    </comment>
    <comment ref="DN1" authorId="0" shapeId="0">
      <text>
        <r>
          <rPr>
            <b/>
            <sz val="9"/>
            <color indexed="81"/>
            <rFont val="Segoe UI"/>
            <family val="2"/>
          </rPr>
          <t>aline e carlos santos:</t>
        </r>
        <r>
          <rPr>
            <sz val="9"/>
            <color indexed="81"/>
            <rFont val="Segoe UI"/>
            <family val="2"/>
          </rPr>
          <t xml:space="preserve">
LEGENDA:
1 - H ou M
2- Filiado Político
3- Stricto Sensu
4 - Político
5 - Servidor Agência
6 - Servidor Público
7 - Setor Regulado
8 - Academia
9 - Consultoria</t>
        </r>
      </text>
    </comment>
    <comment ref="K2" authorId="0" shapeId="0">
      <text>
        <r>
          <rPr>
            <b/>
            <sz val="9"/>
            <color indexed="81"/>
            <rFont val="Segoe UI"/>
            <family val="2"/>
          </rPr>
          <t>aline e carlos santos:</t>
        </r>
        <r>
          <rPr>
            <sz val="9"/>
            <color indexed="81"/>
            <rFont val="Segoe UI"/>
            <family val="2"/>
          </rPr>
          <t xml:space="preserve">
http://www.bv.fapesp.br/pt/pesquisador/86783/benedito-pinto-ferreira-braga-junior/
http://www.sabesp.com.br/sabesp/filesmng.nsf/6EAD8C909A467D8F8325812A006AEFF5/$File/RCA_823.pdf</t>
        </r>
      </text>
    </comment>
    <comment ref="K3" authorId="0" shapeId="0">
      <text>
        <r>
          <rPr>
            <b/>
            <sz val="9"/>
            <color indexed="81"/>
            <rFont val="Segoe UI"/>
            <family val="2"/>
          </rPr>
          <t>aline e carlos santos:</t>
        </r>
        <r>
          <rPr>
            <sz val="9"/>
            <color indexed="81"/>
            <rFont val="Segoe UI"/>
            <family val="2"/>
          </rPr>
          <t xml:space="preserve">
https://www.linkedin.com/in/david-zylbersztajn-5a3a5032/</t>
        </r>
      </text>
    </comment>
    <comment ref="AD3" authorId="0" shapeId="0">
      <text>
        <r>
          <rPr>
            <b/>
            <sz val="9"/>
            <color indexed="81"/>
            <rFont val="Segoe UI"/>
            <family val="2"/>
          </rPr>
          <t>aline e carlos santos:</t>
        </r>
        <r>
          <rPr>
            <sz val="9"/>
            <color indexed="81"/>
            <rFont val="Segoe UI"/>
            <family val="2"/>
          </rPr>
          <t xml:space="preserve">
https://pt.wikipedia.org/wiki/David_Zylbersztajn</t>
        </r>
      </text>
    </comment>
    <comment ref="AL3" authorId="0" shapeId="0">
      <text>
        <r>
          <rPr>
            <b/>
            <sz val="9"/>
            <color indexed="81"/>
            <rFont val="Segoe UI"/>
            <family val="2"/>
          </rPr>
          <t>aline e carlos santos:</t>
        </r>
        <r>
          <rPr>
            <sz val="9"/>
            <color indexed="81"/>
            <rFont val="Segoe UI"/>
            <family val="2"/>
          </rPr>
          <t xml:space="preserve">
https://pt.wikipedia.org/wiki/David_Zylbersztajn</t>
        </r>
      </text>
    </comment>
    <comment ref="AT3" authorId="0" shapeId="0">
      <text>
        <r>
          <rPr>
            <b/>
            <sz val="9"/>
            <color indexed="81"/>
            <rFont val="Segoe UI"/>
            <family val="2"/>
          </rPr>
          <t>aline e carlos santos:</t>
        </r>
        <r>
          <rPr>
            <sz val="9"/>
            <color indexed="81"/>
            <rFont val="Segoe UI"/>
            <family val="2"/>
          </rPr>
          <t xml:space="preserve">
https://pt.wikipedia.org/wiki/David_Zylbersztajn</t>
        </r>
      </text>
    </comment>
    <comment ref="K4" authorId="0" shapeId="0">
      <text>
        <r>
          <rPr>
            <b/>
            <sz val="9"/>
            <color indexed="81"/>
            <rFont val="Segoe UI"/>
            <family val="2"/>
          </rPr>
          <t>aline e carlos santos:</t>
        </r>
        <r>
          <rPr>
            <sz val="9"/>
            <color indexed="81"/>
            <rFont val="Segoe UI"/>
            <family val="2"/>
          </rPr>
          <t xml:space="preserve">
http://www.pocosdecaldas.mg.gov.br/site/?p=4997</t>
        </r>
      </text>
    </comment>
    <comment ref="N4"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V4"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K5" authorId="0" shapeId="0">
      <text>
        <r>
          <rPr>
            <b/>
            <sz val="9"/>
            <color indexed="81"/>
            <rFont val="Segoe UI"/>
            <family val="2"/>
          </rPr>
          <t>aline e carlos santos:</t>
        </r>
        <r>
          <rPr>
            <sz val="9"/>
            <color indexed="81"/>
            <rFont val="Segoe UI"/>
            <family val="2"/>
          </rPr>
          <t xml:space="preserve">
http://portal.antaq.gov.br/index.php/institucional/diretoria-colegiada/adalberto-tokarski/
Adalberto Tokarski nasceu na cidade de Barbosa Ferraz (PR), em 1960. É engenheiro civil, graduado pela Universidade Católica de Goiás no ano de 1986. Atualmente exerce o cargo de diretor geral da Agência Nacional de Transportes Aquaviários (ANTAQ), nomeado em julho de 2016.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N5"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V5"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AD5" authorId="0" shapeId="0">
      <text>
        <r>
          <rPr>
            <b/>
            <sz val="9"/>
            <color indexed="81"/>
            <rFont val="Segoe UI"/>
            <family val="2"/>
          </rPr>
          <t>aline e carlos santos: http://portal.antaq.gov.br/index.php/institucional/diretoria-colegiada/adalberto-tokarski/</t>
        </r>
        <r>
          <rPr>
            <sz val="9"/>
            <color indexed="81"/>
            <rFont val="Segoe UI"/>
            <family val="2"/>
          </rPr>
          <t xml:space="preserve">
Em maio de 2014, foi nomeado Diretor da Agência. Anteriormente, exerceu o cargo de Gerente de Desenvolvimento e Regulação da Navegação Interior da Antaq em 2006 e, agosto de 2011, ocupou o cargo de Superintendente de Navegação Interior da Agência. Nesse período, foi também Presidente do Conselho de Autoridade Portuária dos Portos de Vila do Conde, Belém, Santarém, Outeiro e Miramar, entre 2007 e 2008; e representa a Antaq no acordo da Hidrovia Uruguai-Brasil, desde 2009.
Seu currículo profissional registra que foi Presidente da Agência de Desenvolvimento do Corredor Centro Norte, no período de outubro de 2005 a setembro de 2006; e representante do setor hidroviário nas Câmaras Técnicas do Conselho Nacional de Recursos Hídricos (CNRH), nos anos de 2004 e 2005. Além dos cargos citados, foi Diretor de Obras da Administração Regional de Santa Maria (DF), em 1994; e Secretário de Obras da Prefeitura de Alto Taquari (MT), nos anos de 1987 e 1988.</t>
        </r>
      </text>
    </comment>
    <comment ref="D6" authorId="0" shapeId="0">
      <text>
        <r>
          <rPr>
            <b/>
            <sz val="9"/>
            <color indexed="81"/>
            <rFont val="Segoe UI"/>
            <family val="2"/>
          </rPr>
          <t>aline e carlos santos:</t>
        </r>
        <r>
          <rPr>
            <sz val="9"/>
            <color indexed="81"/>
            <rFont val="Segoe UI"/>
            <family val="2"/>
          </rPr>
          <t xml:space="preserve">
2017 preso na Operação Panatenaico, suspeito de participar de um esquema de fraudes nas obras feitas no DF para a Copa do Mundo; Vendedor da POLISHOP; EX Governador do DF pelo PT (ATÉ 2014)</t>
        </r>
      </text>
    </comment>
    <comment ref="K6" authorId="0" shapeId="0">
      <text>
        <r>
          <rPr>
            <b/>
            <sz val="9"/>
            <color indexed="81"/>
            <rFont val="Segoe UI"/>
            <family val="2"/>
          </rPr>
          <t>aline e carlos santos:</t>
        </r>
        <r>
          <rPr>
            <sz val="9"/>
            <color indexed="81"/>
            <rFont val="Segoe UI"/>
            <family val="2"/>
          </rPr>
          <t xml:space="preserve">
http://espn.uol.com.br/noticia/697356_prisao-de-agnelo-queiroz-nao-foi-por-falta-de-aviso
https://g1.globo.com/distrito-federal/noticia/ex-governador-agnelo-e-solto-apos-receber-habeas-corpus-diz-advogado.ghtml
Servidor público do Distrito Federal há 30 anos, Agnelo recebe um salário de médico em fim de carreira como técnico da Fiocruz. Foi ministro do Esporte do governo Lula entre janeiro de 2003 e março de 2006, filiado ao PC do B.
Em outubro de 2010, já ligado ao PT, foi eleito governador do Distrito Federal no primeiro turno, com 66,1% dos votos válidos. Em 2014, tentando a reeleição, Agnelo sequer chegou ao segundo turno, amargando apenas 20% dos votos.
Em janeiro de 2015, logo após sua saída do Palácio do Buriti, o Ministério Público denunciou que sua gestão teria deixado uma dívida mensal de R$ 17 milhões aos cofres públicos distritais, a qual seria sanada sob a projeção de 22 anos.
https://extra.globo.com/noticias/brasil/ex-governador-de-brasilia-agnelo-queiroz-vira-vendedor-de-produtos-polishop-20230857.html</t>
        </r>
      </text>
    </comment>
    <comment ref="N6" authorId="0" shapeId="0">
      <text>
        <r>
          <rPr>
            <b/>
            <sz val="9"/>
            <color indexed="81"/>
            <rFont val="Segoe UI"/>
            <family val="2"/>
          </rPr>
          <t>aline e carlos santos:</t>
        </r>
        <r>
          <rPr>
            <sz val="9"/>
            <color indexed="81"/>
            <rFont val="Segoe UI"/>
            <family val="2"/>
          </rPr>
          <t xml:space="preserve">
http://www2.camara.leg.br/deputados/pesquisa/layouts_deputados_biografia?pk=73654&amp;tipo=1</t>
        </r>
      </text>
    </comment>
    <comment ref="V6"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D6"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L6"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AT6" authorId="0" shapeId="0">
      <text>
        <r>
          <rPr>
            <b/>
            <sz val="9"/>
            <color indexed="81"/>
            <rFont val="Segoe UI"/>
            <family val="2"/>
          </rPr>
          <t>aline e carlos santos:</t>
        </r>
        <r>
          <rPr>
            <sz val="9"/>
            <color indexed="81"/>
            <rFont val="Segoe UI"/>
            <family val="2"/>
          </rPr>
          <t xml:space="preserve">
Licenciou-se do mandato de Deputado Federal na legislatura 2003-2007, para exercer o cargo de Ministro de Estado do Esporte, em 3 de fevereiro de 2003.
http://www2.camara.leg.br/deputados/pesquisa/layouts_deputados_biografia?pk=73654&amp;tipo=1</t>
        </r>
      </text>
    </comment>
    <comment ref="C7" authorId="0" shapeId="0">
      <text>
        <r>
          <rPr>
            <b/>
            <sz val="9"/>
            <color indexed="81"/>
            <rFont val="Segoe UI"/>
            <charset val="1"/>
          </rPr>
          <t>aline e carlos santos:</t>
        </r>
        <r>
          <rPr>
            <sz val="9"/>
            <color indexed="81"/>
            <rFont val="Segoe UI"/>
            <charset val="1"/>
          </rPr>
          <t xml:space="preserve">
https://www.jusbrasil.com.br/diarios/917381/pg-6-secao-2-diario-oficial-da-uniao-dou-de-03-11-2009</t>
        </r>
      </text>
    </comment>
    <comment ref="N7" authorId="0" shapeId="0">
      <text>
        <r>
          <rPr>
            <b/>
            <sz val="9"/>
            <color indexed="81"/>
            <rFont val="Segoe UI"/>
            <charset val="1"/>
          </rPr>
          <t>aline e carlos santos:</t>
        </r>
        <r>
          <rPr>
            <sz val="9"/>
            <color indexed="81"/>
            <rFont val="Segoe UI"/>
            <charset val="1"/>
          </rPr>
          <t xml:space="preserve">
https://www.ancine.gov.br/sites/default/files/cargos-comissionados/DADOS%20CURRICULARES%20Alex%20Muniz.pdf</t>
        </r>
      </text>
    </comment>
    <comment ref="C8" authorId="0" shapeId="0">
      <text>
        <r>
          <rPr>
            <b/>
            <sz val="9"/>
            <color indexed="81"/>
            <rFont val="Segoe UI"/>
            <family val="2"/>
          </rPr>
          <t>aline e carlos santos:</t>
        </r>
        <r>
          <rPr>
            <sz val="9"/>
            <color indexed="81"/>
            <rFont val="Segoe UI"/>
            <family val="2"/>
          </rPr>
          <t xml:space="preserve">
http://legis.senado.leg.br/sdleg-getter/documento?dm=4489382&amp;disposition=inline</t>
        </r>
      </text>
    </comment>
    <comment ref="K8" authorId="0" shapeId="0">
      <text>
        <r>
          <rPr>
            <b/>
            <sz val="9"/>
            <color indexed="81"/>
            <rFont val="Segoe UI"/>
            <family val="2"/>
          </rPr>
          <t>aline e carlos santos:</t>
        </r>
        <r>
          <rPr>
            <sz val="9"/>
            <color indexed="81"/>
            <rFont val="Segoe UI"/>
            <family val="2"/>
          </rPr>
          <t xml:space="preserve">
http://buscatextual.cnpq.br/buscatextual/visualizacv.do?id=K4795262D5
http://www1.folha.uol.com.br/fsp/cotidian/ff2510200737.htm
http://www.anac.gov.br/A_Anac/institucional/galeria-dos-diretores#gomesdebarros</t>
        </r>
      </text>
    </comment>
    <comment ref="N8" authorId="0" shapeId="0">
      <text>
        <r>
          <rPr>
            <b/>
            <sz val="9"/>
            <color indexed="81"/>
            <rFont val="Segoe UI"/>
            <family val="2"/>
          </rPr>
          <t>aline e carlos santos:</t>
        </r>
        <r>
          <rPr>
            <sz val="9"/>
            <color indexed="81"/>
            <rFont val="Segoe UI"/>
            <family val="2"/>
          </rPr>
          <t xml:space="preserve">
http://www1.folha.uol.com.br/fsp/cotidian/ff2510200737.htm
http://www.anac.gov.br/A_Anac/institucional/galeria-dos-diretores#gomesdebarros
https://extra.globo.com/noticias/brasil/engenheiro-civil-indicado-para-diretoria-da-anac-723890.html</t>
        </r>
      </text>
    </comment>
    <comment ref="V8" authorId="0" shapeId="0">
      <text>
        <r>
          <rPr>
            <b/>
            <sz val="9"/>
            <color indexed="81"/>
            <rFont val="Segoe UI"/>
            <family val="2"/>
          </rPr>
          <t>aline e carlos santos:</t>
        </r>
        <r>
          <rPr>
            <sz val="9"/>
            <color indexed="81"/>
            <rFont val="Segoe UI"/>
            <family val="2"/>
          </rPr>
          <t xml:space="preserve">
http://www1.folha.uol.com.br/fsp/cotidian/ff2510200737.htm</t>
        </r>
      </text>
    </comment>
    <comment ref="AD8" authorId="0" shapeId="0">
      <text>
        <r>
          <rPr>
            <b/>
            <sz val="9"/>
            <color indexed="81"/>
            <rFont val="Segoe UI"/>
            <family val="2"/>
          </rPr>
          <t>aline e carlos santos:</t>
        </r>
        <r>
          <rPr>
            <sz val="9"/>
            <color indexed="81"/>
            <rFont val="Segoe UI"/>
            <family val="2"/>
          </rPr>
          <t xml:space="preserve">
http://www1.folha.uol.com.br/fsp/cotidian/ff2510200737.htm</t>
        </r>
      </text>
    </comment>
    <comment ref="AL8" authorId="0" shapeId="0">
      <text>
        <r>
          <rPr>
            <b/>
            <sz val="9"/>
            <color indexed="81"/>
            <rFont val="Segoe UI"/>
            <family val="2"/>
          </rPr>
          <t>aline e carlos santos:</t>
        </r>
        <r>
          <rPr>
            <sz val="9"/>
            <color indexed="81"/>
            <rFont val="Segoe UI"/>
            <family val="2"/>
          </rPr>
          <t xml:space="preserve">
http://www1.folha.uol.com.br/fsp/cotidian/ff2510200737.htm</t>
        </r>
      </text>
    </comment>
    <comment ref="AT8" authorId="0" shapeId="0">
      <text>
        <r>
          <rPr>
            <b/>
            <sz val="9"/>
            <color indexed="81"/>
            <rFont val="Segoe UI"/>
            <family val="2"/>
          </rPr>
          <t>aline e carlos santos:</t>
        </r>
        <r>
          <rPr>
            <sz val="9"/>
            <color indexed="81"/>
            <rFont val="Segoe UI"/>
            <family val="2"/>
          </rPr>
          <t xml:space="preserve">
http://www1.folha.uol.com.br/fsp/cotidian/ff2510200737.htm</t>
        </r>
      </text>
    </comment>
    <comment ref="K13"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BJ13"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BR13" authorId="0" shapeId="0">
      <text>
        <r>
          <rPr>
            <b/>
            <sz val="9"/>
            <color indexed="81"/>
            <rFont val="Segoe UI"/>
            <family val="2"/>
          </rPr>
          <t>aline e carlos santos:</t>
        </r>
        <r>
          <rPr>
            <sz val="9"/>
            <color indexed="81"/>
            <rFont val="Segoe UI"/>
            <family val="2"/>
          </rPr>
          <t xml:space="preserve">
http://www.pe.gov.br/blog/2015/01/12/andre-longo-assume-presidencia-do-irh/</t>
        </r>
      </text>
    </comment>
    <comment ref="C15" authorId="0" shapeId="0">
      <text>
        <r>
          <rPr>
            <b/>
            <sz val="9"/>
            <color indexed="81"/>
            <rFont val="Segoe UI"/>
            <family val="2"/>
          </rPr>
          <t>aline e carlos santos:</t>
        </r>
        <r>
          <rPr>
            <sz val="9"/>
            <color indexed="81"/>
            <rFont val="Segoe UI"/>
            <family val="2"/>
          </rPr>
          <t xml:space="preserve">
https://www.diap.org.br/sileg/financiadores_campanha_comites_partidos/index.php?pageNum_rsFinanciadores=717&amp;totalRows_rsFinanciadores=38235</t>
        </r>
      </text>
    </comment>
    <comment ref="G15" authorId="0" shapeId="0">
      <text>
        <r>
          <rPr>
            <b/>
            <sz val="9"/>
            <color indexed="81"/>
            <rFont val="Segoe UI"/>
            <family val="2"/>
          </rPr>
          <t>aline e carlos santos:</t>
        </r>
        <r>
          <rPr>
            <sz val="9"/>
            <color indexed="81"/>
            <rFont val="Segoe UI"/>
            <family val="2"/>
          </rPr>
          <t xml:space="preserve">
senador AC pelo PT</t>
        </r>
      </text>
    </comment>
    <comment ref="H15" authorId="0" shapeId="0">
      <text>
        <r>
          <rPr>
            <b/>
            <sz val="9"/>
            <color indexed="81"/>
            <rFont val="Segoe UI"/>
            <family val="2"/>
          </rPr>
          <t>aline e carlos santos:</t>
        </r>
        <r>
          <rPr>
            <sz val="9"/>
            <color indexed="81"/>
            <rFont val="Segoe UI"/>
            <family val="2"/>
          </rPr>
          <t xml:space="preserve">
http://legis.senado.leg.br/sdleg-getter/documento?dm=3870247&amp;disposition=inline</t>
        </r>
      </text>
    </comment>
    <comment ref="N15" authorId="0" shapeId="0">
      <text>
        <r>
          <rPr>
            <b/>
            <sz val="9"/>
            <color indexed="81"/>
            <rFont val="Segoe UI"/>
            <family val="2"/>
          </rPr>
          <t>aline e carlos santos:</t>
        </r>
        <r>
          <rPr>
            <sz val="9"/>
            <color indexed="81"/>
            <rFont val="Segoe UI"/>
            <family val="2"/>
          </rPr>
          <t xml:space="preserve">
http://www.anatel.gov.br/institucional/index.php?option=com_content&amp;view=article&amp;id=725</t>
        </r>
      </text>
    </comment>
    <comment ref="V15"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
https://en.wikipedia.org/wiki/An%C3%ADbal_Diniz</t>
        </r>
      </text>
    </comment>
    <comment ref="AD15"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AL15"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AT15" authorId="0" shapeId="0">
      <text>
        <r>
          <rPr>
            <b/>
            <sz val="9"/>
            <color indexed="81"/>
            <rFont val="Segoe UI"/>
            <family val="2"/>
          </rPr>
          <t>aline e carlos santos:</t>
        </r>
        <r>
          <rPr>
            <sz val="9"/>
            <color indexed="81"/>
            <rFont val="Segoe UI"/>
            <family val="2"/>
          </rPr>
          <t xml:space="preserve">
http://www.anatel.gov.br/institucional/index.php?option=com_content&amp;view=article&amp;id=725
https://en.wikipedia.org/wiki/An%C3%ADbal_Diniz</t>
        </r>
      </text>
    </comment>
    <comment ref="K16" authorId="0" shapeId="0">
      <text>
        <r>
          <rPr>
            <b/>
            <sz val="9"/>
            <color indexed="81"/>
            <rFont val="Segoe UI"/>
            <family val="2"/>
          </rPr>
          <t>aline e carlos santos:</t>
        </r>
        <r>
          <rPr>
            <sz val="9"/>
            <color indexed="81"/>
            <rFont val="Segoe UI"/>
            <family val="2"/>
          </rPr>
          <t xml:space="preserve">
http://www1.folha.uol.com.br/mercado/2015/03/1608120-antonio-carlos-valente-deixa-a-presidencia-do-grupo-telefonica.shtml
DEIXOU PRESIDÊNCIA DO GRUPO, MAS PERMANECEU NO CONSELHO</t>
        </r>
      </text>
    </comment>
    <comment ref="N16" authorId="0" shapeId="0">
      <text>
        <r>
          <rPr>
            <b/>
            <sz val="9"/>
            <color indexed="81"/>
            <rFont val="Segoe UI"/>
            <family val="2"/>
          </rPr>
          <t>aline e carlos santos:</t>
        </r>
        <r>
          <rPr>
            <sz val="9"/>
            <color indexed="81"/>
            <rFont val="Segoe UI"/>
            <family val="2"/>
          </rPr>
          <t xml:space="preserve">
https://pt.wikipedia.org/wiki/Ant%C3%B4nio_Carlos_Valente
https://exame.abril.com.br/negocios/telefonica-anuncia-novo-plano-de-gestao-da-companhia/
</t>
        </r>
      </text>
    </comment>
    <comment ref="C18" authorId="0" shapeId="0">
      <text>
        <r>
          <rPr>
            <b/>
            <sz val="9"/>
            <color indexed="81"/>
            <rFont val="Segoe UI"/>
            <family val="2"/>
          </rPr>
          <t>aline e carlos santos:</t>
        </r>
        <r>
          <rPr>
            <sz val="9"/>
            <color indexed="81"/>
            <rFont val="Segoe UI"/>
            <family val="2"/>
          </rPr>
          <t xml:space="preserve">
https://www.jusbrasil.com.br/diarios/543659/pg-41-secao-2-diario-oficial-da-uniao-dou-de-16-03-2009?ref=next_button</t>
        </r>
      </text>
    </comment>
    <comment ref="K18" authorId="0" shapeId="0">
      <text>
        <r>
          <rPr>
            <b/>
            <sz val="9"/>
            <color indexed="81"/>
            <rFont val="Segoe UI"/>
            <family val="2"/>
          </rPr>
          <t>aline e carlos santos:</t>
        </r>
        <r>
          <rPr>
            <sz val="9"/>
            <color indexed="81"/>
            <rFont val="Segoe UI"/>
            <family val="2"/>
          </rPr>
          <t xml:space="preserve">
http://www.anp.gov.br/wwwanp/institucional/diretoria-colegiada/curriculos-dos-diretores</t>
        </r>
      </text>
    </comment>
    <comment ref="K19" authorId="0" shapeId="0">
      <text>
        <r>
          <rPr>
            <b/>
            <sz val="9"/>
            <color indexed="81"/>
            <rFont val="Segoe UI"/>
            <family val="2"/>
          </rPr>
          <t>aline e carlos santos:</t>
        </r>
        <r>
          <rPr>
            <sz val="9"/>
            <color indexed="81"/>
            <rFont val="Segoe UI"/>
            <family val="2"/>
          </rPr>
          <t xml:space="preserve">
http://www.bv.fapesp.br/pt/pesquisador/86783/benedito-pinto-ferreira-braga-junior/
http://www.sabesp.com.br/sabesp/filesmng.nsf/6EAD8C909A467D8F8325812A006AEFF5/$File/RCA_823.pdf</t>
        </r>
      </text>
    </comment>
    <comment ref="H20" authorId="0" shapeId="0">
      <text>
        <r>
          <rPr>
            <b/>
            <sz val="9"/>
            <color indexed="81"/>
            <rFont val="Segoe UI"/>
            <family val="2"/>
          </rPr>
          <t>aline e carlos santos:</t>
        </r>
        <r>
          <rPr>
            <sz val="9"/>
            <color indexed="81"/>
            <rFont val="Segoe UI"/>
            <family val="2"/>
          </rPr>
          <t xml:space="preserve">
http://legis.senado.leg.br/sdleg-getter/documento?dm=4121407&amp;disposition=inline</t>
        </r>
      </text>
    </comment>
    <comment ref="K20" authorId="0" shapeId="0">
      <text>
        <r>
          <rPr>
            <b/>
            <sz val="9"/>
            <color indexed="81"/>
            <rFont val="Segoe UI"/>
            <family val="2"/>
          </rPr>
          <t>aline e carlos santos:</t>
        </r>
        <r>
          <rPr>
            <sz val="9"/>
            <color indexed="81"/>
            <rFont val="Segoe UI"/>
            <family val="2"/>
          </rPr>
          <t xml:space="preserve">
http://www.epl.gov.br/html/objects/_downloadblob.php?cod_blob=2532</t>
        </r>
      </text>
    </comment>
    <comment ref="AD20" authorId="0" shapeId="0">
      <text>
        <r>
          <rPr>
            <b/>
            <sz val="9"/>
            <color indexed="81"/>
            <rFont val="Segoe UI"/>
            <family val="2"/>
          </rPr>
          <t>aline e carlos santos:</t>
        </r>
        <r>
          <rPr>
            <sz val="9"/>
            <color indexed="81"/>
            <rFont val="Segoe UI"/>
            <family val="2"/>
          </rPr>
          <t xml:space="preserve">
http://legis.senado.leg.br/sdleg-getter/documento?dm=4121407&amp;disposition=inline</t>
        </r>
      </text>
    </comment>
    <comment ref="N21" authorId="0" shapeId="0">
      <text>
        <r>
          <rPr>
            <b/>
            <sz val="9"/>
            <color indexed="81"/>
            <rFont val="Segoe UI"/>
            <family val="2"/>
          </rPr>
          <t>aline e carlos santos:</t>
        </r>
        <r>
          <rPr>
            <sz val="9"/>
            <color indexed="81"/>
            <rFont val="Segoe UI"/>
            <family val="2"/>
          </rPr>
          <t xml:space="preserve">
http://legis.senado.gov.br/diarios/BuscaPaginasDiario?codDiario=129&amp;seqPaginaInicial=182&amp;seqPaginaFinal=182</t>
        </r>
      </text>
    </comment>
    <comment ref="K22" authorId="0" shapeId="0">
      <text>
        <r>
          <rPr>
            <b/>
            <sz val="9"/>
            <color indexed="81"/>
            <rFont val="Segoe UI"/>
            <family val="2"/>
          </rPr>
          <t>aline e carlos santos:</t>
        </r>
        <r>
          <rPr>
            <sz val="9"/>
            <color indexed="81"/>
            <rFont val="Segoe UI"/>
            <family val="2"/>
          </rPr>
          <t xml:space="preserve">
http://www.infomoney.com.br/blogs/saude-tem-preco/post/4240602/planos-saude-poupanca-sustentabilidade</t>
        </r>
      </text>
    </comment>
    <comment ref="H24" authorId="0" shapeId="0">
      <text>
        <r>
          <rPr>
            <b/>
            <sz val="9"/>
            <color indexed="81"/>
            <rFont val="Segoe UI"/>
            <family val="2"/>
          </rPr>
          <t>aline e carlos santos:</t>
        </r>
        <r>
          <rPr>
            <sz val="9"/>
            <color indexed="81"/>
            <rFont val="Segoe UI"/>
            <family val="2"/>
          </rPr>
          <t xml:space="preserve">
http://www.anac.gov.br/A_Anac/institucional/galeria-dos-diretores#pellegrino</t>
        </r>
      </text>
    </comment>
    <comment ref="C25" authorId="0" shapeId="0">
      <text>
        <r>
          <rPr>
            <b/>
            <sz val="9"/>
            <color indexed="81"/>
            <rFont val="Segoe UI"/>
            <family val="2"/>
          </rPr>
          <t>aline e carlos santos:</t>
        </r>
        <r>
          <rPr>
            <sz val="9"/>
            <color indexed="81"/>
            <rFont val="Segoe UI"/>
            <family val="2"/>
          </rPr>
          <t xml:space="preserve">
https://www.jusbrasil.com.br/diarios/735153/pg-5-secao-2-diario-oficial-da-uniao-dou-de-27-08-2008?ref=next_button</t>
        </r>
      </text>
    </comment>
    <comment ref="N25"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V25"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D25"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L25"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AT25" authorId="0" shapeId="0">
      <text>
        <r>
          <rPr>
            <b/>
            <sz val="9"/>
            <color indexed="81"/>
            <rFont val="Segoe UI"/>
            <family val="2"/>
          </rPr>
          <t>aline e carlos santos:</t>
        </r>
        <r>
          <rPr>
            <sz val="9"/>
            <color indexed="81"/>
            <rFont val="Segoe UI"/>
            <family val="2"/>
          </rPr>
          <t xml:space="preserve">
https://www.ancine.gov.br/pt-br/sala-imprensa/noticias/senado-federal-aprova-indica-o-de-christian-de-castro-oliveira-para-diretoria</t>
        </r>
      </text>
    </comment>
    <comment ref="K27" authorId="0" shapeId="0">
      <text>
        <r>
          <rPr>
            <b/>
            <sz val="9"/>
            <color indexed="81"/>
            <rFont val="Segoe UI"/>
            <family val="2"/>
          </rPr>
          <t>aline e carlos santos:</t>
        </r>
        <r>
          <rPr>
            <sz val="9"/>
            <color indexed="81"/>
            <rFont val="Segoe UI"/>
            <family val="2"/>
          </rPr>
          <t xml:space="preserve">
http://www.anac.gov.br/A_Anac/institucional/curriculos-dos-diretores/diretor-claudio-passos-simao</t>
        </r>
      </text>
    </comment>
    <comment ref="D29" authorId="0" shapeId="0">
      <text>
        <r>
          <rPr>
            <b/>
            <sz val="9"/>
            <color indexed="81"/>
            <rFont val="Segoe UI"/>
            <family val="2"/>
          </rPr>
          <t>aline e carlos santos:</t>
        </r>
        <r>
          <rPr>
            <sz val="9"/>
            <color indexed="81"/>
            <rFont val="Segoe UI"/>
            <family val="2"/>
          </rPr>
          <t xml:space="preserve">
Em exercício de função - ESTÁ NA ANA
</t>
        </r>
      </text>
    </comment>
    <comment ref="K30" authorId="0" shapeId="0">
      <text>
        <r>
          <rPr>
            <b/>
            <sz val="9"/>
            <color indexed="81"/>
            <rFont val="Segoe UI"/>
            <family val="2"/>
          </rPr>
          <t>aline e carlos santos:</t>
        </r>
        <r>
          <rPr>
            <sz val="9"/>
            <color indexed="81"/>
            <rFont val="Segoe UI"/>
            <family val="2"/>
          </rPr>
          <t xml:space="preserve">
https://www.linkedin.com/in/david-zylbersztajn-5a3a5032/</t>
        </r>
      </text>
    </comment>
    <comment ref="AD30" authorId="0" shapeId="0">
      <text>
        <r>
          <rPr>
            <b/>
            <sz val="9"/>
            <color indexed="81"/>
            <rFont val="Segoe UI"/>
            <family val="2"/>
          </rPr>
          <t>aline e carlos santos:</t>
        </r>
        <r>
          <rPr>
            <sz val="9"/>
            <color indexed="81"/>
            <rFont val="Segoe UI"/>
            <family val="2"/>
          </rPr>
          <t xml:space="preserve">
https://pt.wikipedia.org/wiki/David_Zylbersztajn</t>
        </r>
      </text>
    </comment>
    <comment ref="AL30" authorId="0" shapeId="0">
      <text>
        <r>
          <rPr>
            <b/>
            <sz val="9"/>
            <color indexed="81"/>
            <rFont val="Segoe UI"/>
            <family val="2"/>
          </rPr>
          <t>aline e carlos santos:</t>
        </r>
        <r>
          <rPr>
            <sz val="9"/>
            <color indexed="81"/>
            <rFont val="Segoe UI"/>
            <family val="2"/>
          </rPr>
          <t xml:space="preserve">
https://pt.wikipedia.org/wiki/David_Zylbersztajn</t>
        </r>
      </text>
    </comment>
    <comment ref="AT30" authorId="0" shapeId="0">
      <text>
        <r>
          <rPr>
            <b/>
            <sz val="9"/>
            <color indexed="81"/>
            <rFont val="Segoe UI"/>
            <family val="2"/>
          </rPr>
          <t>aline e carlos santos:</t>
        </r>
        <r>
          <rPr>
            <sz val="9"/>
            <color indexed="81"/>
            <rFont val="Segoe UI"/>
            <family val="2"/>
          </rPr>
          <t xml:space="preserve">
https://pt.wikipedia.org/wiki/David_Zylbersztajn</t>
        </r>
      </text>
    </comment>
    <comment ref="C31" authorId="0" shapeId="0">
      <text>
        <r>
          <rPr>
            <b/>
            <sz val="9"/>
            <color indexed="81"/>
            <rFont val="Segoe UI"/>
            <family val="2"/>
          </rPr>
          <t>aline e carlos santos
http://legis.senado.leg.br/sdleg-getter/documento?dm=4191506</t>
        </r>
      </text>
    </comment>
    <comment ref="N31" authorId="0" shapeId="0">
      <text>
        <r>
          <rPr>
            <b/>
            <sz val="9"/>
            <color indexed="81"/>
            <rFont val="Segoe UI"/>
            <family val="2"/>
          </rPr>
          <t>aline e carlos santos:
file:///C:/Users/santo/Downloads/MATE_TI_174180.pdf</t>
        </r>
        <r>
          <rPr>
            <sz val="9"/>
            <color indexed="81"/>
            <rFont val="Segoe UI"/>
            <family val="2"/>
          </rPr>
          <t xml:space="preserve">
https://www.linkedin.com/in/debora-ivanov-0725bb35/</t>
        </r>
      </text>
    </comment>
    <comment ref="V31" authorId="0" shapeId="0">
      <text>
        <r>
          <rPr>
            <b/>
            <sz val="9"/>
            <color indexed="81"/>
            <rFont val="Segoe UI"/>
            <family val="2"/>
          </rPr>
          <t>aline e carlos santos:</t>
        </r>
        <r>
          <rPr>
            <sz val="9"/>
            <color indexed="81"/>
            <rFont val="Segoe UI"/>
            <family val="2"/>
          </rPr>
          <t xml:space="preserve">
https://www.linkedin.com/in/debora-ivanov-0725bb35/</t>
        </r>
      </text>
    </comment>
    <comment ref="AD31" authorId="0" shapeId="0">
      <text>
        <r>
          <rPr>
            <b/>
            <sz val="9"/>
            <color indexed="81"/>
            <rFont val="Segoe UI"/>
            <family val="2"/>
          </rPr>
          <t>aline e carlos santos:</t>
        </r>
        <r>
          <rPr>
            <sz val="9"/>
            <color indexed="81"/>
            <rFont val="Segoe UI"/>
            <family val="2"/>
          </rPr>
          <t xml:space="preserve">
https://www.linkedin.com/in/debora-ivanov-0725bb35/</t>
        </r>
      </text>
    </comment>
    <comment ref="AL31" authorId="0" shapeId="0">
      <text>
        <r>
          <rPr>
            <b/>
            <sz val="9"/>
            <color indexed="81"/>
            <rFont val="Segoe UI"/>
            <family val="2"/>
          </rPr>
          <t>aline e carlos santos:</t>
        </r>
        <r>
          <rPr>
            <sz val="9"/>
            <color indexed="81"/>
            <rFont val="Segoe UI"/>
            <family val="2"/>
          </rPr>
          <t xml:space="preserve">
https://www.linkedin.com/in/debora-ivanov-0725bb35/</t>
        </r>
      </text>
    </comment>
    <comment ref="AT31" authorId="0" shapeId="0">
      <text>
        <r>
          <rPr>
            <b/>
            <sz val="9"/>
            <color indexed="81"/>
            <rFont val="Segoe UI"/>
            <family val="2"/>
          </rPr>
          <t>aline e carlos santos:</t>
        </r>
        <r>
          <rPr>
            <sz val="9"/>
            <color indexed="81"/>
            <rFont val="Segoe UI"/>
            <family val="2"/>
          </rPr>
          <t xml:space="preserve">
https://www.linkedin.com/in/debora-ivanov-0725bb35/</t>
        </r>
      </text>
    </comment>
    <comment ref="C32" authorId="0" shapeId="0">
      <text>
        <r>
          <rPr>
            <b/>
            <sz val="9"/>
            <color indexed="81"/>
            <rFont val="Segoe UI"/>
            <family val="2"/>
          </rPr>
          <t>aline e carlos santos:</t>
        </r>
        <r>
          <rPr>
            <sz val="9"/>
            <color indexed="81"/>
            <rFont val="Segoe UI"/>
            <family val="2"/>
          </rPr>
          <t xml:space="preserve">
https://www.jusbrasil.com.br/diarios/41539931/doeal-executivo-18-10-2012-pg-28</t>
        </r>
      </text>
    </comment>
    <comment ref="N32" authorId="0" shapeId="0">
      <text>
        <r>
          <rPr>
            <b/>
            <sz val="9"/>
            <color indexed="81"/>
            <rFont val="Segoe UI"/>
            <family val="2"/>
          </rPr>
          <t>aline e carlos santos:</t>
        </r>
        <r>
          <rPr>
            <sz val="9"/>
            <color indexed="81"/>
            <rFont val="Segoe UI"/>
            <family val="2"/>
          </rPr>
          <t xml:space="preserve">
http://www.anp.gov.br/wwwanp/institucional/diretoria-colegiada/curriculos-dos-diretores</t>
        </r>
      </text>
    </comment>
    <comment ref="K33" authorId="0" shapeId="0">
      <text>
        <r>
          <rPr>
            <b/>
            <sz val="9"/>
            <color indexed="81"/>
            <rFont val="Segoe UI"/>
            <family val="2"/>
          </rPr>
          <t>aline e carlos santos:</t>
        </r>
        <r>
          <rPr>
            <sz val="9"/>
            <color indexed="81"/>
            <rFont val="Segoe UI"/>
            <family val="2"/>
          </rPr>
          <t xml:space="preserve">
https://www.jusbrasil.com.br/diarios/161628128/dou-secao-2-22-09-2017-pg-8</t>
        </r>
      </text>
    </comment>
    <comment ref="M33"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N33" authorId="0" shapeId="0">
      <text>
        <r>
          <rPr>
            <b/>
            <sz val="9"/>
            <color indexed="81"/>
            <rFont val="Segoe UI"/>
            <family val="2"/>
          </rPr>
          <t>aline e carlos santos:</t>
        </r>
        <r>
          <rPr>
            <sz val="9"/>
            <color indexed="81"/>
            <rFont val="Segoe UI"/>
            <family val="2"/>
          </rPr>
          <t xml:space="preserve">
http://web.antaq.gov.br/Portal/Navegando/NavegandoMai06.htm</t>
        </r>
      </text>
    </comment>
    <comment ref="V33" authorId="0" shapeId="0">
      <text>
        <r>
          <rPr>
            <b/>
            <sz val="9"/>
            <color indexed="81"/>
            <rFont val="Segoe UI"/>
            <family val="2"/>
          </rPr>
          <t>aline e carlos santos:</t>
        </r>
        <r>
          <rPr>
            <sz val="9"/>
            <color indexed="81"/>
            <rFont val="Segoe UI"/>
            <family val="2"/>
          </rPr>
          <t xml:space="preserve">
http://www.portalnaval.com.br/noticia/antaq-tem-novos-diretores/</t>
        </r>
      </text>
    </comment>
    <comment ref="K34" authorId="0" shapeId="0">
      <text>
        <r>
          <rPr>
            <b/>
            <sz val="9"/>
            <color indexed="81"/>
            <rFont val="Segoe UI"/>
            <family val="2"/>
          </rPr>
          <t>aline e carlos santos:</t>
        </r>
        <r>
          <rPr>
            <sz val="9"/>
            <color indexed="81"/>
            <rFont val="Segoe UI"/>
            <family val="2"/>
          </rPr>
          <t xml:space="preserve">
https://vejasp.abril.com.br/blog/terraco-paulistano/ex-diretora-da-anac-denise-abreu-tera-cargo-na-administracao-joao-doria/#</t>
        </r>
      </text>
    </comment>
    <comment ref="DI34" authorId="0" shapeId="0">
      <text>
        <r>
          <rPr>
            <b/>
            <sz val="9"/>
            <color indexed="81"/>
            <rFont val="Segoe UI"/>
            <family val="2"/>
          </rPr>
          <t>aline e carlos santos:</t>
        </r>
        <r>
          <rPr>
            <sz val="9"/>
            <color indexed="81"/>
            <rFont val="Segoe UI"/>
            <family val="2"/>
          </rPr>
          <t xml:space="preserve">
ATUALMENTE ESTÁ NA ADM DA PREFEITURA DE SP (VIDE COMENTÁRIO ONDE POS MANDATO)</t>
        </r>
      </text>
    </comment>
    <comment ref="K35" authorId="0" shapeId="0">
      <text>
        <r>
          <rPr>
            <b/>
            <sz val="9"/>
            <color indexed="81"/>
            <rFont val="Segoe UI"/>
            <family val="2"/>
          </rPr>
          <t>aline e carlos santos:</t>
        </r>
        <r>
          <rPr>
            <sz val="9"/>
            <color indexed="81"/>
            <rFont val="Segoe UI"/>
            <family val="2"/>
          </rPr>
          <t xml:space="preserve">
http://www1.folha.uol.com.br/cotidiano/2014/10/1531221-tecnica-dilma-de-alckmin-desagrada-como-presidente-da-sabesp.shtml</t>
        </r>
      </text>
    </comment>
    <comment ref="K36" authorId="0" shapeId="0">
      <text>
        <r>
          <rPr>
            <b/>
            <sz val="9"/>
            <color indexed="81"/>
            <rFont val="Segoe UI"/>
            <family val="2"/>
          </rPr>
          <t>aline e carlos santos:</t>
        </r>
        <r>
          <rPr>
            <sz val="9"/>
            <color indexed="81"/>
            <rFont val="Segoe UI"/>
            <family val="2"/>
          </rPr>
          <t xml:space="preserve">
http://portal.anvisa.gov.br/noticias/-/asset_publisher/FXrpx9qY7FbU/content/barbano-cadeira-57-da-academia-nacional-de-farmacias/219201/pop_up?_101_INSTANCE_FXrpx9qY7FbU_viewMode=print&amp;_101_INSTANCE_FXrpx9qY7FbU_languageId=pt_BR</t>
        </r>
      </text>
    </comment>
    <comment ref="DI38" authorId="0" shapeId="0">
      <text>
        <r>
          <rPr>
            <b/>
            <sz val="9"/>
            <color indexed="81"/>
            <rFont val="Segoe UI"/>
            <family val="2"/>
          </rPr>
          <t>aline e carlos santos:</t>
        </r>
        <r>
          <rPr>
            <sz val="9"/>
            <color indexed="81"/>
            <rFont val="Segoe UI"/>
            <family val="2"/>
          </rPr>
          <t xml:space="preserve">
CONSULTORIA, VIDE OBSERVAÇÃO ONDE POS MANDATO.</t>
        </r>
      </text>
    </comment>
    <comment ref="DI40" authorId="0" shapeId="0">
      <text>
        <r>
          <rPr>
            <b/>
            <sz val="9"/>
            <color indexed="81"/>
            <rFont val="Segoe UI"/>
            <family val="2"/>
          </rPr>
          <t>aline e carlos santos:</t>
        </r>
        <r>
          <rPr>
            <sz val="9"/>
            <color indexed="81"/>
            <rFont val="Segoe UI"/>
            <family val="2"/>
          </rPr>
          <t xml:space="preserve">
SETOR REGULADO ATUALMENTE, VIDE OBS ONDE POS MANDATO</t>
        </r>
      </text>
    </comment>
    <comment ref="K41" authorId="0" shapeId="0">
      <text>
        <r>
          <rPr>
            <b/>
            <sz val="9"/>
            <color indexed="81"/>
            <rFont val="Segoe UI"/>
            <family val="2"/>
          </rPr>
          <t>aline e carlos santos:</t>
        </r>
        <r>
          <rPr>
            <sz val="9"/>
            <color indexed="81"/>
            <rFont val="Segoe UI"/>
            <family val="2"/>
          </rPr>
          <t xml:space="preserve">
https://www.aldovilela.com.br/o-futuro-dos-planos-de-saude-por-elano-figueiredo/
https://www.linkedin.com/in/elano-figueiredo-423b1a146/</t>
        </r>
      </text>
    </comment>
    <comment ref="M41" authorId="0" shapeId="0">
      <text>
        <r>
          <rPr>
            <b/>
            <sz val="9"/>
            <color indexed="81"/>
            <rFont val="Segoe UI"/>
            <family val="2"/>
          </rPr>
          <t>aline e carlos santos:</t>
        </r>
        <r>
          <rPr>
            <sz val="9"/>
            <color indexed="81"/>
            <rFont val="Segoe UI"/>
            <family val="2"/>
          </rPr>
          <t xml:space="preserve">
RENUNCIA POLEMICA: A Agência Nacional de Saúde Suplementar (ANS) informou na manhã desta quinta-feira que o diretor Elano Rodrigues Figueiredo renunciou a seu mandato no órgão. A Comissão de Ética da Presidência da República entendeu nesta quarta-feira, que Figueiredo não teve conduta ética ao omitir em seu currículo enviado ao governo e ao Senado que trabalhou para empresas privadas de planos de saúde, como informou O GLOBO. Ele havia tomado posse no cargo no último dia 2 de agosto.
A comissão recomendou sua demissão. Em carta enviada à presidente Dilma Rousseff, na noite desta quarta-feira, Elano Figueiredo diz que a Comissão de Ética entendeu, “equivocadamente”, segundo ele, que deveria recomendar sua destituição do cargo.
https://www.abrasco.org.br/site/noticias/institucional/elano-figueiredo-renuncia-mandato-na-ans/1276/</t>
        </r>
      </text>
    </comment>
    <comment ref="DI41" authorId="0" shapeId="0">
      <text>
        <r>
          <rPr>
            <b/>
            <sz val="9"/>
            <color indexed="81"/>
            <rFont val="Segoe UI"/>
            <family val="2"/>
          </rPr>
          <t>aline e carlos santos:</t>
        </r>
        <r>
          <rPr>
            <sz val="9"/>
            <color indexed="81"/>
            <rFont val="Segoe UI"/>
            <family val="2"/>
          </rPr>
          <t xml:space="preserve">
ADVOGADO ESPECIALISTA NA ÁREA - VIDE COMENTÁRIO ONDE POS MANDATO</t>
        </r>
      </text>
    </comment>
    <comment ref="K42" authorId="0" shapeId="0">
      <text>
        <r>
          <rPr>
            <b/>
            <sz val="9"/>
            <color indexed="81"/>
            <rFont val="Segoe UI"/>
            <family val="2"/>
          </rPr>
          <t>aline e carlos santos:</t>
        </r>
        <r>
          <rPr>
            <sz val="9"/>
            <color indexed="81"/>
            <rFont val="Segoe UI"/>
            <family val="2"/>
          </rPr>
          <t xml:space="preserve">
http://www.progeto.com.br/consultores-ad-hoc/</t>
        </r>
      </text>
    </comment>
    <comment ref="C43" authorId="0" shapeId="0">
      <text>
        <r>
          <rPr>
            <b/>
            <sz val="9"/>
            <color indexed="81"/>
            <rFont val="Segoe UI"/>
            <family val="2"/>
          </rPr>
          <t>aline e carlos santos:</t>
        </r>
        <r>
          <rPr>
            <sz val="9"/>
            <color indexed="81"/>
            <rFont val="Segoe UI"/>
            <family val="2"/>
          </rPr>
          <t xml:space="preserve">
https://tcu.jusbrasil.com.br/jurisprudencia/313536123/2053920100/inteiro-teor-313536197</t>
        </r>
      </text>
    </comment>
    <comment ref="N43"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V43"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AD43"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AT43"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BB43" authorId="0" shapeId="0">
      <text>
        <r>
          <rPr>
            <b/>
            <sz val="9"/>
            <color indexed="81"/>
            <rFont val="Segoe UI"/>
            <family val="2"/>
          </rPr>
          <t>aline e carlos santos:</t>
        </r>
        <r>
          <rPr>
            <sz val="9"/>
            <color indexed="81"/>
            <rFont val="Segoe UI"/>
            <family val="2"/>
          </rPr>
          <t xml:space="preserve">
http://www.antt.gov.br/institucional/diretoriaColegiada.html?id=4</t>
        </r>
      </text>
    </comment>
    <comment ref="K44" authorId="0" shapeId="0">
      <text>
        <r>
          <rPr>
            <b/>
            <sz val="9"/>
            <color indexed="81"/>
            <rFont val="Segoe UI"/>
            <family val="2"/>
          </rPr>
          <t>aline e carlos santos:</t>
        </r>
        <r>
          <rPr>
            <sz val="9"/>
            <color indexed="81"/>
            <rFont val="Segoe UI"/>
            <family val="2"/>
          </rPr>
          <t xml:space="preserve">
http://ccpg.puc-rio.br/cgi/cgilua.exe/sys/start.htm?infoid=586&amp;sid=4</t>
        </r>
      </text>
    </comment>
    <comment ref="N44" authorId="0" shapeId="0">
      <text>
        <r>
          <rPr>
            <b/>
            <sz val="9"/>
            <color indexed="81"/>
            <rFont val="Segoe UI"/>
            <family val="2"/>
          </rPr>
          <t>aline e carlos santos:</t>
        </r>
        <r>
          <rPr>
            <sz val="9"/>
            <color indexed="81"/>
            <rFont val="Segoe UI"/>
            <family val="2"/>
          </rPr>
          <t xml:space="preserve">
https://www.linkedin.com/in/eloi-f-y-fern%C3%A1ndez-04b19346/</t>
        </r>
      </text>
    </comment>
    <comment ref="C46" authorId="0" shapeId="0">
      <text>
        <r>
          <rPr>
            <b/>
            <sz val="9"/>
            <color indexed="81"/>
            <rFont val="Segoe UI"/>
            <family val="2"/>
          </rPr>
          <t>aline e carlos santos:</t>
        </r>
        <r>
          <rPr>
            <sz val="9"/>
            <color indexed="81"/>
            <rFont val="Segoe UI"/>
            <family val="2"/>
          </rPr>
          <t xml:space="preserve">
http://www.camara.leg.br/stf/sip2-17/sip2/Disco%20E2FWJJHF711670/INQ%204327%20M%C3%ADdias/INQ_4327_Apenso_19/Anexo%204%20-%20Emanoel%20Campelo_Erick%20Adv_Serv%20e%20servidores%20TST/Diagrama%20-%20Emmanoel.pdf
http://portal.trt15.jus.br/documents/10157/2798599/03+Contas+p%C3%BAblicas+-+mar%C3%A7o+2016.pdf/85e95f87-5125-4549-9f84-b44d2f651709</t>
        </r>
      </text>
    </comment>
    <comment ref="N46"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V46"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AD46"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AL46" authorId="0" shapeId="0">
      <text>
        <r>
          <rPr>
            <b/>
            <sz val="9"/>
            <color indexed="81"/>
            <rFont val="Segoe UI"/>
            <family val="2"/>
          </rPr>
          <t>aline e carlos santos:</t>
        </r>
        <r>
          <rPr>
            <sz val="9"/>
            <color indexed="81"/>
            <rFont val="Segoe UI"/>
            <family val="2"/>
          </rPr>
          <t xml:space="preserve">
http://www.anatel.gov.br/institucional/institucional-menu/estrutura-organizacional?id=1822</t>
        </r>
      </text>
    </comment>
    <comment ref="C48" authorId="0" shapeId="0">
      <text>
        <r>
          <rPr>
            <b/>
            <sz val="9"/>
            <color indexed="81"/>
            <rFont val="Segoe UI"/>
            <charset val="1"/>
          </rPr>
          <t>aline e carlos santos:</t>
        </r>
        <r>
          <rPr>
            <sz val="9"/>
            <color indexed="81"/>
            <rFont val="Segoe UI"/>
            <charset val="1"/>
          </rPr>
          <t xml:space="preserve">
https://www.jusbrasil.com.br/diarios/45274666/dou-secao-3-28-12-2012-pg-8</t>
        </r>
      </text>
    </comment>
    <comment ref="N48" authorId="0" shapeId="0">
      <text>
        <r>
          <rPr>
            <b/>
            <sz val="9"/>
            <color indexed="81"/>
            <rFont val="Segoe UI"/>
            <family val="2"/>
          </rPr>
          <t>aline e carlos santos:</t>
        </r>
        <r>
          <rPr>
            <sz val="9"/>
            <color indexed="81"/>
            <rFont val="Segoe UI"/>
            <family val="2"/>
          </rPr>
          <t xml:space="preserve">
https://www.linkedin.com/in/fkury/</t>
        </r>
      </text>
    </comment>
    <comment ref="V48" authorId="0" shapeId="0">
      <text>
        <r>
          <rPr>
            <b/>
            <sz val="9"/>
            <color indexed="81"/>
            <rFont val="Segoe UI"/>
            <family val="2"/>
          </rPr>
          <t>aline e carlos santos:</t>
        </r>
        <r>
          <rPr>
            <sz val="9"/>
            <color indexed="81"/>
            <rFont val="Segoe UI"/>
            <family val="2"/>
          </rPr>
          <t xml:space="preserve">
https://www.linkedin.com/in/fkury/</t>
        </r>
      </text>
    </comment>
    <comment ref="AD48" authorId="0" shapeId="0">
      <text>
        <r>
          <rPr>
            <b/>
            <sz val="9"/>
            <color indexed="81"/>
            <rFont val="Segoe UI"/>
            <family val="2"/>
          </rPr>
          <t>aline e carlos santos:</t>
        </r>
        <r>
          <rPr>
            <sz val="9"/>
            <color indexed="81"/>
            <rFont val="Segoe UI"/>
            <family val="2"/>
          </rPr>
          <t xml:space="preserve">
https://www.linkedin.com/in/fkury/</t>
        </r>
      </text>
    </comment>
    <comment ref="N49" authorId="0" shapeId="0">
      <text>
        <r>
          <rPr>
            <b/>
            <sz val="9"/>
            <color indexed="81"/>
            <rFont val="Segoe UI"/>
            <family val="2"/>
          </rPr>
          <t>aline e carlos santos:</t>
        </r>
        <r>
          <rPr>
            <sz val="9"/>
            <color indexed="81"/>
            <rFont val="Segoe UI"/>
            <family val="2"/>
          </rPr>
          <t xml:space="preserve">
http://www1.folha.uol.com.br/fsp/brasil/fc2807200906.htm</t>
        </r>
      </text>
    </comment>
    <comment ref="D50" authorId="0" shapeId="0">
      <text>
        <r>
          <rPr>
            <b/>
            <sz val="9"/>
            <color indexed="81"/>
            <rFont val="Segoe UI"/>
            <family val="2"/>
          </rPr>
          <t>aline e carlos santos:</t>
        </r>
        <r>
          <rPr>
            <sz val="9"/>
            <color indexed="81"/>
            <rFont val="Segoe UI"/>
            <family val="2"/>
          </rPr>
          <t xml:space="preserve">
Afastado pelo MP em 2017</t>
        </r>
      </text>
    </comment>
    <comment ref="K50" authorId="0" shapeId="0">
      <text>
        <r>
          <rPr>
            <b/>
            <sz val="9"/>
            <color indexed="81"/>
            <rFont val="Segoe UI"/>
            <family val="2"/>
          </rPr>
          <t>aline e carlos santos:</t>
        </r>
        <r>
          <rPr>
            <sz val="9"/>
            <color indexed="81"/>
            <rFont val="Segoe UI"/>
            <family val="2"/>
          </rPr>
          <t xml:space="preserve">
http://epoca.globo.com/politica/expresso/noticia/2017/03/ministerio-publico-pede-afastamento-e-procedimento-disciplinar-contra-servidores-da-antaq.html</t>
        </r>
      </text>
    </comment>
    <comment ref="C51" authorId="0" shapeId="0">
      <text>
        <r>
          <rPr>
            <b/>
            <sz val="9"/>
            <color indexed="81"/>
            <rFont val="Segoe UI"/>
            <family val="2"/>
          </rPr>
          <t>aline e carlos santos:</t>
        </r>
        <r>
          <rPr>
            <sz val="9"/>
            <color indexed="81"/>
            <rFont val="Segoe UI"/>
            <family val="2"/>
          </rPr>
          <t xml:space="preserve">
http://www.senado.leg.br/atividade/materia/getTexto.asp?t=167227</t>
        </r>
      </text>
    </comment>
    <comment ref="N51" authorId="0" shapeId="0">
      <text>
        <r>
          <rPr>
            <b/>
            <sz val="9"/>
            <color indexed="81"/>
            <rFont val="Segoe UI"/>
            <family val="2"/>
          </rPr>
          <t>aline e carlos santos:</t>
        </r>
        <r>
          <rPr>
            <sz val="9"/>
            <color indexed="81"/>
            <rFont val="Segoe UI"/>
            <family val="2"/>
          </rPr>
          <t xml:space="preserve">
http://portal.anvisa.gov.br/fernando-garcia-neto</t>
        </r>
      </text>
    </comment>
    <comment ref="V51" authorId="0" shapeId="0">
      <text>
        <r>
          <rPr>
            <b/>
            <sz val="9"/>
            <color indexed="81"/>
            <rFont val="Segoe UI"/>
            <family val="2"/>
          </rPr>
          <t>aline e carlos santos:</t>
        </r>
        <r>
          <rPr>
            <sz val="9"/>
            <color indexed="81"/>
            <rFont val="Segoe UI"/>
            <family val="2"/>
          </rPr>
          <t xml:space="preserve">
http://portal.anvisa.gov.br/fernando-garcia-neto</t>
        </r>
      </text>
    </comment>
    <comment ref="AD51" authorId="0" shapeId="0">
      <text>
        <r>
          <rPr>
            <b/>
            <sz val="9"/>
            <color indexed="81"/>
            <rFont val="Segoe UI"/>
            <family val="2"/>
          </rPr>
          <t>aline e carlos santos:</t>
        </r>
        <r>
          <rPr>
            <sz val="9"/>
            <color indexed="81"/>
            <rFont val="Segoe UI"/>
            <family val="2"/>
          </rPr>
          <t xml:space="preserve">
http://portal.anvisa.gov.br/fernando-garcia-neto</t>
        </r>
      </text>
    </comment>
    <comment ref="AL51" authorId="0" shapeId="0">
      <text>
        <r>
          <rPr>
            <b/>
            <sz val="9"/>
            <color indexed="81"/>
            <rFont val="Segoe UI"/>
            <family val="2"/>
          </rPr>
          <t>aline e carlos santos:</t>
        </r>
        <r>
          <rPr>
            <sz val="9"/>
            <color indexed="81"/>
            <rFont val="Segoe UI"/>
            <family val="2"/>
          </rPr>
          <t xml:space="preserve">
http://portal.anvisa.gov.br/fernando-garcia-neto</t>
        </r>
      </text>
    </comment>
    <comment ref="AT51" authorId="0" shapeId="0">
      <text>
        <r>
          <rPr>
            <b/>
            <sz val="9"/>
            <color indexed="81"/>
            <rFont val="Segoe UI"/>
            <family val="2"/>
          </rPr>
          <t>aline e carlos santos:</t>
        </r>
        <r>
          <rPr>
            <sz val="9"/>
            <color indexed="81"/>
            <rFont val="Segoe UI"/>
            <family val="2"/>
          </rPr>
          <t xml:space="preserve">
http://portal.anvisa.gov.br/fernando-garcia-neto</t>
        </r>
      </text>
    </comment>
    <comment ref="K52" authorId="0" shapeId="0">
      <text>
        <r>
          <rPr>
            <b/>
            <sz val="9"/>
            <color indexed="81"/>
            <rFont val="Segoe UI"/>
            <family val="2"/>
          </rPr>
          <t>aline e carlos santos:</t>
        </r>
        <r>
          <rPr>
            <sz val="9"/>
            <color indexed="81"/>
            <rFont val="Segoe UI"/>
            <family val="2"/>
          </rPr>
          <t xml:space="preserve">
https://exame.abril.com.br/economia/executivo-da-anp-e-mme-cotados-para-diretorias-dizem-fontes/</t>
        </r>
      </text>
    </comment>
    <comment ref="M52" authorId="0" shapeId="0">
      <text>
        <r>
          <rPr>
            <b/>
            <sz val="9"/>
            <color indexed="81"/>
            <rFont val="Segoe UI"/>
            <family val="2"/>
          </rPr>
          <t>aline e carlos santos:</t>
        </r>
        <r>
          <rPr>
            <sz val="9"/>
            <color indexed="81"/>
            <rFont val="Segoe UI"/>
            <family val="2"/>
          </rPr>
          <t xml:space="preserve">
http://www.anp.gov.br/wwwanp/noticias/1489-magda-chambriard-e-a-nova-diretora-geral-da-anp
https://exame.abril.com.br/economia/executivo-da-anp-e-mme-cotados-para-diretorias-dizem-fontes/</t>
        </r>
      </text>
    </comment>
    <comment ref="K56" authorId="0" shapeId="0">
      <text>
        <r>
          <rPr>
            <b/>
            <sz val="9"/>
            <color indexed="81"/>
            <rFont val="Segoe UI"/>
            <family val="2"/>
          </rPr>
          <t>aline e carlos santos:</t>
        </r>
        <r>
          <rPr>
            <sz val="9"/>
            <color indexed="81"/>
            <rFont val="Segoe UI"/>
            <family val="2"/>
          </rPr>
          <t xml:space="preserve">
http://www3.ana.gov.br/portal/ANA/acesso-a-informacao/institucional/agenda-de-autoridades/agenda-de-diretores-cdi-e-cd-ii/diretor-area-planejamento/2017-11-06?month:int=11&amp;year:int=2017</t>
        </r>
      </text>
    </comment>
    <comment ref="DI56" authorId="0" shapeId="0">
      <text>
        <r>
          <rPr>
            <b/>
            <sz val="9"/>
            <color indexed="81"/>
            <rFont val="Segoe UI"/>
            <family val="2"/>
          </rPr>
          <t>aline e carlos santos:</t>
        </r>
        <r>
          <rPr>
            <sz val="9"/>
            <color indexed="81"/>
            <rFont val="Segoe UI"/>
            <family val="2"/>
          </rPr>
          <t xml:space="preserve">
file:///C:/Users/santo/Downloads/DOC-Avulso%20inicial%20da%20mat%C3%A9ria-20171204%20(1).pdf</t>
        </r>
      </text>
    </comment>
    <comment ref="DI57" authorId="0" shapeId="0">
      <text>
        <r>
          <rPr>
            <b/>
            <sz val="9"/>
            <color indexed="81"/>
            <rFont val="Segoe UI"/>
            <family val="2"/>
          </rPr>
          <t>aline e carlos santos:</t>
        </r>
        <r>
          <rPr>
            <sz val="9"/>
            <color indexed="81"/>
            <rFont val="Segoe UI"/>
            <family val="2"/>
          </rPr>
          <t xml:space="preserve">
VIDE OBSERVAÇÃO ONDE POS MANDATO</t>
        </r>
      </text>
    </comment>
    <comment ref="D59" authorId="0" shapeId="0">
      <text>
        <r>
          <rPr>
            <b/>
            <sz val="9"/>
            <color indexed="81"/>
            <rFont val="Segoe UI"/>
            <charset val="1"/>
          </rPr>
          <t>aline e carlos santos:</t>
        </r>
        <r>
          <rPr>
            <sz val="9"/>
            <color indexed="81"/>
            <rFont val="Segoe UI"/>
            <charset val="1"/>
          </rPr>
          <t xml:space="preserve">
FALECEU EM 2011.
https://www.ancine.gov.br/pt-br/sala-imprensa/noticias/comunicado-gustavo-dahl-primeiro-diretor-presidente-da-ancine-morre-aos-72</t>
        </r>
      </text>
    </comment>
    <comment ref="K59" authorId="0" shapeId="0">
      <text>
        <r>
          <rPr>
            <b/>
            <sz val="9"/>
            <color indexed="81"/>
            <rFont val="Segoe UI"/>
            <family val="2"/>
          </rPr>
          <t>aline e carlos santos:</t>
        </r>
        <r>
          <rPr>
            <sz val="9"/>
            <color indexed="81"/>
            <rFont val="Segoe UI"/>
            <family val="2"/>
          </rPr>
          <t xml:space="preserve">
FALECIDO EM 2011
https://www.ancine.gov.br/pt-br/sala-imprensa/noticias/comunicado-gustavo-dahl-primeiro-diretor-presidente-da-ancine-morre-aos-72</t>
        </r>
      </text>
    </comment>
    <comment ref="C60" authorId="0" shapeId="0">
      <text>
        <r>
          <rPr>
            <b/>
            <sz val="9"/>
            <color indexed="81"/>
            <rFont val="Segoe UI"/>
            <charset val="1"/>
          </rPr>
          <t>aline e carlos santos:</t>
        </r>
        <r>
          <rPr>
            <sz val="9"/>
            <color indexed="81"/>
            <rFont val="Segoe UI"/>
            <charset val="1"/>
          </rPr>
          <t xml:space="preserve">
http://legis.senado.leg.br/sdleg-getter/documento?t=189349</t>
        </r>
      </text>
    </comment>
    <comment ref="K65" authorId="0" shapeId="0">
      <text>
        <r>
          <rPr>
            <b/>
            <sz val="9"/>
            <color indexed="81"/>
            <rFont val="Segoe UI"/>
            <family val="2"/>
          </rPr>
          <t>aline e carlos santos:</t>
        </r>
        <r>
          <rPr>
            <sz val="9"/>
            <color indexed="81"/>
            <rFont val="Segoe UI"/>
            <family val="2"/>
          </rPr>
          <t xml:space="preserve">
http://portal.anvisa.gov.br/ivo-bucaresky</t>
        </r>
      </text>
    </comment>
    <comment ref="K66" authorId="0" shapeId="0">
      <text>
        <r>
          <rPr>
            <b/>
            <sz val="9"/>
            <color indexed="81"/>
            <rFont val="Segoe UI"/>
            <family val="2"/>
          </rPr>
          <t>aline e carlos santos:</t>
        </r>
        <r>
          <rPr>
            <sz val="9"/>
            <color indexed="81"/>
            <rFont val="Segoe UI"/>
            <family val="2"/>
          </rPr>
          <t xml:space="preserve">
http://www.pocosdecaldas.mg.gov.br/site/?p=4997</t>
        </r>
      </text>
    </comment>
    <comment ref="N66"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V66" authorId="0" shapeId="0">
      <text>
        <r>
          <rPr>
            <b/>
            <sz val="9"/>
            <color indexed="81"/>
            <rFont val="Segoe UI"/>
            <family val="2"/>
          </rPr>
          <t>aline e carlos santos:</t>
        </r>
        <r>
          <rPr>
            <sz val="9"/>
            <color indexed="81"/>
            <rFont val="Segoe UI"/>
            <family val="2"/>
          </rPr>
          <t xml:space="preserve">
http://legis.senado.leg.br/sdleg-getter/documento?dm=4498877&amp;disposition=inline</t>
        </r>
      </text>
    </comment>
    <comment ref="K67" authorId="0" shapeId="0">
      <text>
        <r>
          <rPr>
            <b/>
            <sz val="9"/>
            <color indexed="81"/>
            <rFont val="Segoe UI"/>
            <family val="2"/>
          </rPr>
          <t>aline e carlos santos:</t>
        </r>
        <r>
          <rPr>
            <sz val="9"/>
            <color indexed="81"/>
            <rFont val="Segoe UI"/>
            <family val="2"/>
          </rPr>
          <t xml:space="preserve">
https://www.linkedin.com/in/jaime-c%C3%A9sar-de-m-oliveira-msc-ma-2024423/</t>
        </r>
      </text>
    </comment>
    <comment ref="DI67" authorId="0" shapeId="0">
      <text>
        <r>
          <rPr>
            <b/>
            <sz val="9"/>
            <color indexed="81"/>
            <rFont val="Segoe UI"/>
            <charset val="1"/>
          </rPr>
          <t>aline e carlos santos:</t>
        </r>
        <r>
          <rPr>
            <sz val="9"/>
            <color indexed="81"/>
            <rFont val="Segoe UI"/>
            <charset val="1"/>
          </rPr>
          <t xml:space="preserve">
VIDE OBSERVAÇÃO ONDE POS MANDATO</t>
        </r>
      </text>
    </comment>
    <comment ref="C69" authorId="0" shapeId="0">
      <text>
        <r>
          <rPr>
            <b/>
            <sz val="9"/>
            <color indexed="81"/>
            <rFont val="Segoe UI"/>
            <family val="2"/>
          </rPr>
          <t>aline e carlos santos:</t>
        </r>
        <r>
          <rPr>
            <sz val="9"/>
            <color indexed="81"/>
            <rFont val="Segoe UI"/>
            <family val="2"/>
          </rPr>
          <t xml:space="preserve">
http://portal.anvisa.gov.br/documents/33888/3606753/Extrato+de+Publica%C3%A7%C3%A3o+-+BB.MT/d1b10616-99e0-4372-95c1-881fc0d6730e?version=1.0</t>
        </r>
      </text>
    </comment>
    <comment ref="N69" authorId="0" shapeId="0">
      <text>
        <r>
          <rPr>
            <b/>
            <sz val="9"/>
            <color indexed="81"/>
            <rFont val="Segoe UI"/>
            <family val="2"/>
          </rPr>
          <t>aline e carlos santos:</t>
        </r>
        <r>
          <rPr>
            <sz val="9"/>
            <color indexed="81"/>
            <rFont val="Segoe UI"/>
            <family val="2"/>
          </rPr>
          <t xml:space="preserve">
http://portal.anvisa.gov.br/jarbas-barbosa-da-silva-junior</t>
        </r>
      </text>
    </comment>
    <comment ref="V69" authorId="0" shapeId="0">
      <text>
        <r>
          <rPr>
            <b/>
            <sz val="9"/>
            <color indexed="81"/>
            <rFont val="Segoe UI"/>
            <family val="2"/>
          </rPr>
          <t>aline e carlos santos:</t>
        </r>
        <r>
          <rPr>
            <sz val="9"/>
            <color indexed="81"/>
            <rFont val="Segoe UI"/>
            <family val="2"/>
          </rPr>
          <t xml:space="preserve">
http://portal.anvisa.gov.br/jarbas-barbosa-da-silva-junior</t>
        </r>
      </text>
    </comment>
    <comment ref="AD69" authorId="0" shapeId="0">
      <text>
        <r>
          <rPr>
            <b/>
            <sz val="9"/>
            <color indexed="81"/>
            <rFont val="Segoe UI"/>
            <family val="2"/>
          </rPr>
          <t>aline e carlos santos:</t>
        </r>
        <r>
          <rPr>
            <sz val="9"/>
            <color indexed="81"/>
            <rFont val="Segoe UI"/>
            <family val="2"/>
          </rPr>
          <t xml:space="preserve">
http://portal.anvisa.gov.br/jarbas-barbosa-da-silva-junior</t>
        </r>
      </text>
    </comment>
    <comment ref="AL69" authorId="0" shapeId="0">
      <text>
        <r>
          <rPr>
            <b/>
            <sz val="9"/>
            <color indexed="81"/>
            <rFont val="Segoe UI"/>
            <family val="2"/>
          </rPr>
          <t>aline e carlos santos:</t>
        </r>
        <r>
          <rPr>
            <sz val="9"/>
            <color indexed="81"/>
            <rFont val="Segoe UI"/>
            <family val="2"/>
          </rPr>
          <t xml:space="preserve">
http://portal.anvisa.gov.br/jarbas-barbosa-da-silva-junior</t>
        </r>
      </text>
    </comment>
    <comment ref="AT69" authorId="0" shapeId="0">
      <text>
        <r>
          <rPr>
            <b/>
            <sz val="9"/>
            <color indexed="81"/>
            <rFont val="Segoe UI"/>
            <family val="2"/>
          </rPr>
          <t>aline e carlos santos:</t>
        </r>
        <r>
          <rPr>
            <sz val="9"/>
            <color indexed="81"/>
            <rFont val="Segoe UI"/>
            <family val="2"/>
          </rPr>
          <t xml:space="preserve">
http://portal.anvisa.gov.br/jarbas-barbosa-da-silva-junior</t>
        </r>
      </text>
    </comment>
    <comment ref="K70" authorId="0" shapeId="0">
      <text>
        <r>
          <rPr>
            <b/>
            <sz val="9"/>
            <color indexed="81"/>
            <rFont val="Segoe UI"/>
            <family val="2"/>
          </rPr>
          <t>aline e carlos santos:</t>
        </r>
        <r>
          <rPr>
            <sz val="9"/>
            <color indexed="81"/>
            <rFont val="Segoe UI"/>
            <family val="2"/>
          </rPr>
          <t xml:space="preserve">
http://www.telebras.com.br/inst/?p=6812</t>
        </r>
      </text>
    </comment>
    <comment ref="M70" authorId="0" shapeId="0">
      <text>
        <r>
          <rPr>
            <b/>
            <sz val="9"/>
            <color indexed="81"/>
            <rFont val="Segoe UI"/>
            <family val="2"/>
          </rPr>
          <t>aline e carlos santos:</t>
        </r>
        <r>
          <rPr>
            <sz val="9"/>
            <color indexed="81"/>
            <rFont val="Segoe UI"/>
            <family val="2"/>
          </rPr>
          <t xml:space="preserve">
http://www.anatel.gov.br/institucional/conselho-diretor/reunioes-e-sorteios-de-materias-do-conselho-diretor/conselho-diretor-detalhe/2015-02-26-17-23-05</t>
        </r>
      </text>
    </comment>
    <comment ref="K71" authorId="0" shapeId="0">
      <text>
        <r>
          <rPr>
            <b/>
            <sz val="9"/>
            <color indexed="81"/>
            <rFont val="Segoe UI"/>
            <charset val="1"/>
          </rPr>
          <t>aline e carlos santos:</t>
        </r>
        <r>
          <rPr>
            <sz val="9"/>
            <color indexed="81"/>
            <rFont val="Segoe UI"/>
            <charset val="1"/>
          </rPr>
          <t xml:space="preserve">
http://www.portaltransparencia.gov.br/servidores/Servidor-DetalhaServidor.asp?IdServidor=1790154</t>
        </r>
      </text>
    </comment>
    <comment ref="K72" authorId="0" shapeId="0">
      <text>
        <r>
          <rPr>
            <b/>
            <sz val="9"/>
            <color indexed="81"/>
            <rFont val="Segoe UI"/>
            <family val="2"/>
          </rPr>
          <t>aline e carlos santos:</t>
        </r>
        <r>
          <rPr>
            <sz val="9"/>
            <color indexed="81"/>
            <rFont val="Segoe UI"/>
            <family val="2"/>
          </rPr>
          <t xml:space="preserve">
https://www.linkedin.com/in/jo%C3%A3o-eust%C3%A1quio-da-silveira-abbb3b2b/</t>
        </r>
      </text>
    </comment>
    <comment ref="C74" authorId="0" shapeId="0">
      <text>
        <r>
          <rPr>
            <b/>
            <sz val="9"/>
            <color indexed="81"/>
            <rFont val="Segoe UI"/>
            <family val="2"/>
          </rPr>
          <t>aline e carlos santos:</t>
        </r>
        <r>
          <rPr>
            <sz val="9"/>
            <color indexed="81"/>
            <rFont val="Segoe UI"/>
            <family val="2"/>
          </rPr>
          <t xml:space="preserve">
https://contas.tcu.gov.br/etcu/ObterDocumentoSisdoc?seAbrirDocNoBrowser=true&amp;codArqCatalogado=9180383</t>
        </r>
      </text>
    </comment>
    <comment ref="N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V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D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L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AT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BB74" authorId="0" shapeId="0">
      <text>
        <r>
          <rPr>
            <b/>
            <sz val="9"/>
            <color indexed="81"/>
            <rFont val="Segoe UI"/>
            <family val="2"/>
          </rPr>
          <t>aline e carlos santos:</t>
        </r>
        <r>
          <rPr>
            <sz val="9"/>
            <color indexed="81"/>
            <rFont val="Segoe UI"/>
            <family val="2"/>
          </rPr>
          <t xml:space="preserve">
https://www.google.com.br/url?sa=t&amp;rct=j&amp;q=&amp;esrc=s&amp;source=web&amp;cd=6&amp;cad=rja&amp;uact=8&amp;ved=0ahUKEwiluL7IheXXAhXIE5AKHTGMAPIQFghNMAU&amp;url=https%3A%2F%2Fwww.senado.gov.br%2Fnoticias%2FTV%2FVideo.asp%3Fv%3D314906&amp;usg=AOvVaw1CrJErR_5_3F5HSlUR8P-8</t>
        </r>
      </text>
    </comment>
    <comment ref="DI74" authorId="0" shapeId="0">
      <text>
        <r>
          <rPr>
            <b/>
            <sz val="9"/>
            <color indexed="81"/>
            <rFont val="Segoe UI"/>
            <family val="2"/>
          </rPr>
          <t>aline e carlos santos:</t>
        </r>
        <r>
          <rPr>
            <sz val="9"/>
            <color indexed="81"/>
            <rFont val="Segoe UI"/>
            <family val="2"/>
          </rPr>
          <t xml:space="preserve">
file:///C:/Users/santo/Downloads/DOC-Avulso%20inicial%20da%20mat%C3%A9ria-20171204%20(1).pdf</t>
        </r>
      </text>
    </comment>
    <comment ref="M76" authorId="0" shapeId="0">
      <text>
        <r>
          <rPr>
            <b/>
            <sz val="9"/>
            <color indexed="81"/>
            <rFont val="Segoe UI"/>
            <family val="2"/>
          </rPr>
          <t>aline e carlos santos:</t>
        </r>
        <r>
          <rPr>
            <sz val="9"/>
            <color indexed="81"/>
            <rFont val="Segoe UI"/>
            <family val="2"/>
          </rPr>
          <t xml:space="preserve">
PEDIU DEMISSÃO (CRISE AÉREA)
https://extra.globo.com/noticias/brasil/jorge-luiz-brito-velozo-diretor-da-anac-pede-demissao-708091.html</t>
        </r>
      </text>
    </comment>
    <comment ref="K77" authorId="0" shapeId="0">
      <text>
        <r>
          <rPr>
            <b/>
            <sz val="9"/>
            <color indexed="81"/>
            <rFont val="Segoe UI"/>
            <family val="2"/>
          </rPr>
          <t>aline e carlos santos:</t>
        </r>
        <r>
          <rPr>
            <sz val="9"/>
            <color indexed="81"/>
            <rFont val="Segoe UI"/>
            <family val="2"/>
          </rPr>
          <t xml:space="preserve">
http://www.antt.gov.br/institucional/diretoriaColegiada.html?id=1</t>
        </r>
      </text>
    </comment>
    <comment ref="M79" authorId="0" shapeId="0">
      <text>
        <r>
          <rPr>
            <b/>
            <sz val="9"/>
            <color indexed="81"/>
            <rFont val="Segoe UI"/>
            <family val="2"/>
          </rPr>
          <t>aline e carlos santos:</t>
        </r>
        <r>
          <rPr>
            <sz val="9"/>
            <color indexed="81"/>
            <rFont val="Segoe UI"/>
            <family val="2"/>
          </rPr>
          <t xml:space="preserve">
http://estradas.com.br/jose-alexandre/</t>
        </r>
      </text>
    </comment>
    <comment ref="N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V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D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L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AT80" authorId="0" shapeId="0">
      <text>
        <r>
          <rPr>
            <b/>
            <sz val="9"/>
            <color indexed="81"/>
            <rFont val="Segoe UI"/>
            <family val="2"/>
          </rPr>
          <t>aline e carlos santos:</t>
        </r>
        <r>
          <rPr>
            <sz val="9"/>
            <color indexed="81"/>
            <rFont val="Segoe UI"/>
            <family val="2"/>
          </rPr>
          <t xml:space="preserve">
http://www.ans.gov.br/images/stories/A_ANS/Quem_somos/Diretoria_colegiada/jose_carlos_de_souza_abrahao_curriculo.pdf</t>
        </r>
      </text>
    </comment>
    <comment ref="L82" authorId="0" shapeId="0">
      <text>
        <r>
          <rPr>
            <b/>
            <sz val="9"/>
            <color indexed="81"/>
            <rFont val="Segoe UI"/>
            <family val="2"/>
          </rPr>
          <t>aline e carlos santos:</t>
        </r>
        <r>
          <rPr>
            <sz val="9"/>
            <color indexed="81"/>
            <rFont val="Segoe UI"/>
            <family val="2"/>
          </rPr>
          <t xml:space="preserve">
https://www12.senado.leg.br/noticias/materias/2017/09/20/senado-aprova-nome-de-jose-cesario-cecchi-para-diretor-da-anp</t>
        </r>
      </text>
    </comment>
    <comment ref="K87" authorId="0" shapeId="0">
      <text>
        <r>
          <rPr>
            <b/>
            <sz val="9"/>
            <color indexed="81"/>
            <rFont val="Segoe UI"/>
            <family val="2"/>
          </rPr>
          <t>http://anatelsite.anatel.gov.br/Portal/verificaDocumentos/documento.asp?numeroPublicacao=43649&amp;assuntoPublicacao=null&amp;caminhoRel=null&amp;filtro=1&amp;documentoPath=biblioteca/releases/2002/release_26_08_2002.pdf</t>
        </r>
        <r>
          <rPr>
            <sz val="9"/>
            <color indexed="81"/>
            <rFont val="Segoe UI"/>
            <family val="2"/>
          </rPr>
          <t xml:space="preserve">
</t>
        </r>
      </text>
    </comment>
    <comment ref="N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V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D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L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AT87" authorId="0" shapeId="0">
      <text>
        <r>
          <rPr>
            <b/>
            <sz val="9"/>
            <color indexed="81"/>
            <rFont val="Segoe UI"/>
            <family val="2"/>
          </rPr>
          <t>aline e carlos santos:</t>
        </r>
        <r>
          <rPr>
            <sz val="9"/>
            <color indexed="81"/>
            <rFont val="Segoe UI"/>
            <family val="2"/>
          </rPr>
          <t xml:space="preserve">
http://anatelsite.anatel.gov.br/Portal/verificaDocumentos/documento.asp?numeroPublicacao=43649&amp;assuntoPublicacao=null&amp;caminhoRel=null&amp;filtro=1&amp;documentoPath=biblioteca/releases/2002/release_26_08_2002.pdf</t>
        </r>
      </text>
    </comment>
    <comment ref="K91" authorId="0" shapeId="0">
      <text>
        <r>
          <rPr>
            <b/>
            <sz val="9"/>
            <color indexed="81"/>
            <rFont val="Segoe UI"/>
            <family val="2"/>
          </rPr>
          <t>aline e carlos santos:</t>
        </r>
        <r>
          <rPr>
            <sz val="9"/>
            <color indexed="81"/>
            <rFont val="Segoe UI"/>
            <family val="2"/>
          </rPr>
          <t xml:space="preserve">
https://www.linkedin.com/in/jos%C3%A9-gutman-7a44839/
http://www.portaltransparencia.gov.br/servidores/Servidor-DetalhaServidor.asp?IdServidor=1749039</t>
        </r>
      </text>
    </comment>
    <comment ref="M91" authorId="0" shapeId="0">
      <text>
        <r>
          <rPr>
            <b/>
            <sz val="9"/>
            <color indexed="81"/>
            <rFont val="Segoe UI"/>
            <family val="2"/>
          </rPr>
          <t>aline e carlos santos:</t>
        </r>
        <r>
          <rPr>
            <sz val="9"/>
            <color indexed="81"/>
            <rFont val="Segoe UI"/>
            <family val="2"/>
          </rPr>
          <t xml:space="preserve">
https://petronoticias.com.br/archives/98795</t>
        </r>
      </text>
    </comment>
    <comment ref="C93" authorId="0" shapeId="0">
      <text>
        <r>
          <rPr>
            <b/>
            <sz val="9"/>
            <color indexed="81"/>
            <rFont val="Segoe UI"/>
            <family val="2"/>
          </rPr>
          <t>aline e carlos santos:</t>
        </r>
        <r>
          <rPr>
            <sz val="9"/>
            <color indexed="81"/>
            <rFont val="Segoe UI"/>
            <family val="2"/>
          </rPr>
          <t xml:space="preserve">
http://www.agu.gov.br/page/download/index/id/37738056</t>
        </r>
      </text>
    </comment>
    <comment ref="N93" authorId="0" shapeId="0">
      <text>
        <r>
          <rPr>
            <b/>
            <sz val="9"/>
            <color indexed="81"/>
            <rFont val="Segoe UI"/>
            <family val="2"/>
          </rPr>
          <t>aline e carlos santos:</t>
        </r>
        <r>
          <rPr>
            <sz val="9"/>
            <color indexed="81"/>
            <rFont val="Segoe UI"/>
            <family val="2"/>
          </rPr>
          <t xml:space="preserve">
http://www.anac.gov.br/A_Anac/institucional/galeria-dos-diretores</t>
        </r>
      </text>
    </comment>
    <comment ref="V93" authorId="0" shapeId="0">
      <text>
        <r>
          <rPr>
            <b/>
            <sz val="9"/>
            <color indexed="81"/>
            <rFont val="Segoe UI"/>
            <family val="2"/>
          </rPr>
          <t>aline e carlos santos:</t>
        </r>
        <r>
          <rPr>
            <sz val="9"/>
            <color indexed="81"/>
            <rFont val="Segoe UI"/>
            <family val="2"/>
          </rPr>
          <t xml:space="preserve">
http://www.anac.gov.br/A_Anac/institucional/galeria-dos-diretores</t>
        </r>
      </text>
    </comment>
    <comment ref="C95" authorId="0" shapeId="0">
      <text>
        <r>
          <rPr>
            <b/>
            <sz val="9"/>
            <color indexed="81"/>
            <rFont val="Segoe UI"/>
            <family val="2"/>
          </rPr>
          <t>aline e carlos santos:</t>
        </r>
        <r>
          <rPr>
            <sz val="9"/>
            <color indexed="81"/>
            <rFont val="Segoe UI"/>
            <family val="2"/>
          </rPr>
          <t xml:space="preserve">
https://www.google.com.br/url?sa=t&amp;rct=j&amp;q=&amp;esrc=s&amp;source=web&amp;cd=2&amp;cad=rja&amp;uact=8&amp;ved=0ahUKEwi-_vOAuvHXAhXLI5AKHXyPBsIQFggxMAE&amp;url=http%3A%2F%2Fwww.anatel.gov.br%2FPortal%2FexibirPortalRedireciona.do%3FcodigoDocumento%3D14153&amp;usg=AOvVaw22HI271YI87QHaIw1opp-7</t>
        </r>
      </text>
    </comment>
    <comment ref="K95" authorId="0" shapeId="0">
      <text>
        <r>
          <rPr>
            <b/>
            <sz val="9"/>
            <color indexed="81"/>
            <rFont val="Segoe UI"/>
            <family val="2"/>
          </rPr>
          <t>aline e carlos santos:</t>
        </r>
        <r>
          <rPr>
            <sz val="9"/>
            <color indexed="81"/>
            <rFont val="Segoe UI"/>
            <family val="2"/>
          </rPr>
          <t xml:space="preserve">
http://www.anatel.gov.br/institucional/institucional-menu/estrutura-organizacional?id=1345</t>
        </r>
      </text>
    </comment>
    <comment ref="K96" authorId="0" shapeId="0">
      <text>
        <r>
          <rPr>
            <b/>
            <sz val="9"/>
            <color indexed="81"/>
            <rFont val="Segoe UI"/>
            <family val="2"/>
          </rPr>
          <t>aline e carlos santos:</t>
        </r>
        <r>
          <rPr>
            <sz val="9"/>
            <color indexed="81"/>
            <rFont val="Segoe UI"/>
            <family val="2"/>
          </rPr>
          <t xml:space="preserve">
http://www.abraceel.com.br/zpublisher/secoes/equipe.asp</t>
        </r>
      </text>
    </comment>
    <comment ref="M96" authorId="0" shapeId="0">
      <text>
        <r>
          <rPr>
            <b/>
            <sz val="9"/>
            <color indexed="81"/>
            <rFont val="Segoe UI"/>
            <family val="2"/>
          </rPr>
          <t>aline e carlos santos:</t>
        </r>
        <r>
          <rPr>
            <sz val="9"/>
            <color indexed="81"/>
            <rFont val="Segoe UI"/>
            <family val="2"/>
          </rPr>
          <t xml:space="preserve">
http://www.abraceel.com.br/zpublisher/secoes/equipe.asp</t>
        </r>
      </text>
    </comment>
    <comment ref="N96" authorId="0" shapeId="0">
      <text>
        <r>
          <rPr>
            <b/>
            <sz val="9"/>
            <color indexed="81"/>
            <rFont val="Segoe UI"/>
            <family val="2"/>
          </rPr>
          <t>aline e carlos santos:</t>
        </r>
        <r>
          <rPr>
            <sz val="9"/>
            <color indexed="81"/>
            <rFont val="Segoe UI"/>
            <family val="2"/>
          </rPr>
          <t xml:space="preserve">
http://www.abraceel.com.br/zpublisher/secoes/equipe.asp</t>
        </r>
      </text>
    </comment>
    <comment ref="C97" authorId="0" shapeId="0">
      <text>
        <r>
          <rPr>
            <b/>
            <sz val="9"/>
            <color indexed="81"/>
            <rFont val="Segoe UI"/>
            <family val="2"/>
          </rPr>
          <t>aline e carlos santos:</t>
        </r>
        <r>
          <rPr>
            <sz val="9"/>
            <color indexed="81"/>
            <rFont val="Segoe UI"/>
            <family val="2"/>
          </rPr>
          <t xml:space="preserve">
https://www.google.com.br/url?sa=t&amp;rct=j&amp;q=&amp;esrc=s&amp;source=web&amp;cd=3&amp;cad=rja&amp;uact=8&amp;ved=0ahUKEwjr3Iqqu_HXAhXCj5AKHeseAL4QFgg7MAI&amp;url=http%3A%2F%2Flegis.senado.leg.br%2Fsdleg-getter%2Fdocumento%3Ft%3D189348&amp;usg=AOvVaw2sclT64bmxtaOcoJz7nqjK</t>
        </r>
      </text>
    </comment>
    <comment ref="N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V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AL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AT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B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J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BR97" authorId="0" shapeId="0">
      <text>
        <r>
          <rPr>
            <b/>
            <sz val="9"/>
            <color indexed="81"/>
            <rFont val="Segoe UI"/>
            <family val="2"/>
          </rPr>
          <t>aline e carlos santos:</t>
        </r>
        <r>
          <rPr>
            <sz val="9"/>
            <color indexed="81"/>
            <rFont val="Segoe UI"/>
            <family val="2"/>
          </rPr>
          <t xml:space="preserve">
http://www.anac.gov.br/A_Anac/institucional/galeria-dos-diretores#paesdebarros</t>
        </r>
      </text>
    </comment>
    <comment ref="C98" authorId="0" shapeId="0">
      <text>
        <r>
          <rPr>
            <b/>
            <sz val="9"/>
            <color indexed="81"/>
            <rFont val="Segoe UI"/>
            <family val="2"/>
          </rPr>
          <t>aline e carlos santos:</t>
        </r>
        <r>
          <rPr>
            <sz val="9"/>
            <color indexed="81"/>
            <rFont val="Segoe UI"/>
            <family val="2"/>
          </rPr>
          <t xml:space="preserve">
https://www.jusbrasil.com.br/diarios/117137165/dou-secao-2-02-06-2016-pg-56</t>
        </r>
      </text>
    </comment>
    <comment ref="N98" authorId="0" shapeId="0">
      <text>
        <r>
          <rPr>
            <b/>
            <sz val="9"/>
            <color indexed="81"/>
            <rFont val="Segoe UI"/>
            <family val="2"/>
          </rPr>
          <t>aline e carlos santos:</t>
        </r>
        <r>
          <rPr>
            <sz val="9"/>
            <color indexed="81"/>
            <rFont val="Segoe UI"/>
            <family val="2"/>
          </rPr>
          <t xml:space="preserve">
http://www.ans.gov.br/aans/quem-somos/diretoria-colegiada</t>
        </r>
      </text>
    </comment>
    <comment ref="V98" authorId="0" shapeId="0">
      <text>
        <r>
          <rPr>
            <b/>
            <sz val="9"/>
            <color indexed="81"/>
            <rFont val="Segoe UI"/>
            <family val="2"/>
          </rPr>
          <t>aline e carlos santos:</t>
        </r>
        <r>
          <rPr>
            <sz val="9"/>
            <color indexed="81"/>
            <rFont val="Segoe UI"/>
            <family val="2"/>
          </rPr>
          <t xml:space="preserve">
http://www.ans.gov.br/aans/quem-somos/diretoria-colegiada</t>
        </r>
      </text>
    </comment>
    <comment ref="AD98" authorId="0" shapeId="0">
      <text>
        <r>
          <rPr>
            <b/>
            <sz val="9"/>
            <color indexed="81"/>
            <rFont val="Segoe UI"/>
            <family val="2"/>
          </rPr>
          <t>aline e carlos santos:</t>
        </r>
        <r>
          <rPr>
            <sz val="9"/>
            <color indexed="81"/>
            <rFont val="Segoe UI"/>
            <family val="2"/>
          </rPr>
          <t xml:space="preserve">
http://www.ans.gov.br/aans/quem-somos/diretoria-colegiada</t>
        </r>
      </text>
    </comment>
    <comment ref="AL98" authorId="0" shapeId="0">
      <text>
        <r>
          <rPr>
            <b/>
            <sz val="9"/>
            <color indexed="81"/>
            <rFont val="Segoe UI"/>
            <family val="2"/>
          </rPr>
          <t>aline e carlos santos:</t>
        </r>
        <r>
          <rPr>
            <sz val="9"/>
            <color indexed="81"/>
            <rFont val="Segoe UI"/>
            <family val="2"/>
          </rPr>
          <t xml:space="preserve">
http://www.ans.gov.br/aans/quem-somos/diretoria-colegiada</t>
        </r>
      </text>
    </comment>
    <comment ref="AT98" authorId="0" shapeId="0">
      <text>
        <r>
          <rPr>
            <b/>
            <sz val="9"/>
            <color indexed="81"/>
            <rFont val="Segoe UI"/>
            <family val="2"/>
          </rPr>
          <t>aline e carlos santos:</t>
        </r>
        <r>
          <rPr>
            <sz val="9"/>
            <color indexed="81"/>
            <rFont val="Segoe UI"/>
            <family val="2"/>
          </rPr>
          <t xml:space="preserve">
http://www.ans.gov.br/aans/quem-somos/diretoria-colegiada</t>
        </r>
      </text>
    </comment>
    <comment ref="N99" authorId="0" shapeId="0">
      <text>
        <r>
          <rPr>
            <b/>
            <sz val="9"/>
            <color indexed="81"/>
            <rFont val="Segoe UI"/>
            <family val="2"/>
          </rPr>
          <t>aline e carlos santos:</t>
        </r>
        <r>
          <rPr>
            <sz val="9"/>
            <color indexed="81"/>
            <rFont val="Segoe UI"/>
            <family val="2"/>
          </rPr>
          <t xml:space="preserve">
http://www.ans.gov.br/aans/quem-somos/diretoria-colegiada</t>
        </r>
      </text>
    </comment>
    <comment ref="V99" authorId="0" shapeId="0">
      <text>
        <r>
          <rPr>
            <b/>
            <sz val="9"/>
            <color indexed="81"/>
            <rFont val="Segoe UI"/>
            <family val="2"/>
          </rPr>
          <t>aline e carlos santos:</t>
        </r>
        <r>
          <rPr>
            <sz val="9"/>
            <color indexed="81"/>
            <rFont val="Segoe UI"/>
            <family val="2"/>
          </rPr>
          <t xml:space="preserve">
http://www.ans.gov.br/aans/quem-somos/diretoria-colegiada</t>
        </r>
      </text>
    </comment>
    <comment ref="AD99" authorId="0" shapeId="0">
      <text>
        <r>
          <rPr>
            <b/>
            <sz val="9"/>
            <color indexed="81"/>
            <rFont val="Segoe UI"/>
            <family val="2"/>
          </rPr>
          <t>aline e carlos santos:</t>
        </r>
        <r>
          <rPr>
            <sz val="9"/>
            <color indexed="81"/>
            <rFont val="Segoe UI"/>
            <family val="2"/>
          </rPr>
          <t xml:space="preserve">
http://www.ans.gov.br/aans/quem-somos/diretoria-colegiada</t>
        </r>
      </text>
    </comment>
    <comment ref="AL99" authorId="0" shapeId="0">
      <text>
        <r>
          <rPr>
            <b/>
            <sz val="9"/>
            <color indexed="81"/>
            <rFont val="Segoe UI"/>
            <family val="2"/>
          </rPr>
          <t>aline e carlos santos:</t>
        </r>
        <r>
          <rPr>
            <sz val="9"/>
            <color indexed="81"/>
            <rFont val="Segoe UI"/>
            <family val="2"/>
          </rPr>
          <t xml:space="preserve">
http://www.ans.gov.br/aans/quem-somos/diretoria-colegiada</t>
        </r>
      </text>
    </comment>
    <comment ref="AT99" authorId="0" shapeId="0">
      <text>
        <r>
          <rPr>
            <b/>
            <sz val="9"/>
            <color indexed="81"/>
            <rFont val="Segoe UI"/>
            <family val="2"/>
          </rPr>
          <t>aline e carlos santos:</t>
        </r>
        <r>
          <rPr>
            <sz val="9"/>
            <color indexed="81"/>
            <rFont val="Segoe UI"/>
            <family val="2"/>
          </rPr>
          <t xml:space="preserve">
http://www.ans.gov.br/aans/quem-somos/diretoria-colegiada</t>
        </r>
      </text>
    </comment>
    <comment ref="K100" authorId="0" shapeId="0">
      <text>
        <r>
          <rPr>
            <b/>
            <sz val="9"/>
            <color indexed="81"/>
            <rFont val="Segoe UI"/>
            <family val="2"/>
          </rPr>
          <t>aline e carlos santos:</t>
        </r>
        <r>
          <rPr>
            <sz val="9"/>
            <color indexed="81"/>
            <rFont val="Segoe UI"/>
            <family val="2"/>
          </rPr>
          <t xml:space="preserve">
https://www.linkedin.com/in/leandro-reis-tavares-68983b120/</t>
        </r>
      </text>
    </comment>
    <comment ref="M100" authorId="0" shapeId="0">
      <text>
        <r>
          <rPr>
            <b/>
            <sz val="9"/>
            <color indexed="81"/>
            <rFont val="Segoe UI"/>
            <family val="2"/>
          </rPr>
          <t>aline e carlos santos:</t>
        </r>
        <r>
          <rPr>
            <sz val="9"/>
            <color indexed="81"/>
            <rFont val="Segoe UI"/>
            <family val="2"/>
          </rPr>
          <t xml:space="preserve">
https://www.linkedin.com/in/leandro-reis-tavares-68983b120/
Diretor
Nome da empresaAgência Nacional de Saúde Suplementar - ANS
Períodonov de 2009 – abr de 2016  Duração do emprego6 anos 6 meses
LocalidadeRio de Janeiro e Região, Brasil
Durante esse período ocupei a Diretoria de Fiscalização, a Diretoria de Gestão, a Diretoria de Desenvolvimento Setorial e a Diretoria de Normas e Habilitação das Operadoras da Agência</t>
        </r>
      </text>
    </comment>
    <comment ref="K101" authorId="0" shapeId="0">
      <text>
        <r>
          <rPr>
            <b/>
            <sz val="9"/>
            <color indexed="81"/>
            <rFont val="Segoe UI"/>
            <family val="2"/>
          </rPr>
          <t>aline e carlos santos:</t>
        </r>
        <r>
          <rPr>
            <sz val="9"/>
            <color indexed="81"/>
            <rFont val="Segoe UI"/>
            <family val="2"/>
          </rPr>
          <t xml:space="preserve">
https://pt.wikipedia.org/wiki/Leopoldo_Nunes</t>
        </r>
      </text>
    </comment>
    <comment ref="N101" authorId="0" shapeId="0">
      <text>
        <r>
          <rPr>
            <b/>
            <sz val="9"/>
            <color indexed="81"/>
            <rFont val="Segoe UI"/>
            <family val="2"/>
          </rPr>
          <t>aline e carlos santos:</t>
        </r>
        <r>
          <rPr>
            <sz val="9"/>
            <color indexed="81"/>
            <rFont val="Segoe UI"/>
            <family val="2"/>
          </rPr>
          <t xml:space="preserve">
https://pt.wikipedia.org/wiki/Leopoldo_Nunes</t>
        </r>
      </text>
    </comment>
    <comment ref="V101" authorId="0" shapeId="0">
      <text>
        <r>
          <rPr>
            <b/>
            <sz val="9"/>
            <color indexed="81"/>
            <rFont val="Segoe UI"/>
            <family val="2"/>
          </rPr>
          <t>aline e carlos santos:</t>
        </r>
        <r>
          <rPr>
            <sz val="9"/>
            <color indexed="81"/>
            <rFont val="Segoe UI"/>
            <family val="2"/>
          </rPr>
          <t xml:space="preserve">
https://pt.wikipedia.org/wiki/Leopoldo_Nunes</t>
        </r>
      </text>
    </comment>
    <comment ref="N102"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V102"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D102"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L102"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AT102" authorId="0" shapeId="0">
      <text>
        <r>
          <rPr>
            <b/>
            <sz val="9"/>
            <color indexed="81"/>
            <rFont val="Segoe UI"/>
            <family val="2"/>
          </rPr>
          <t>aline e carlos santos:</t>
        </r>
        <r>
          <rPr>
            <sz val="9"/>
            <color indexed="81"/>
            <rFont val="Segoe UI"/>
            <family val="2"/>
          </rPr>
          <t xml:space="preserve">
http://www.anatel.gov.br/institucional/index.php?option=com_content&amp;view=article&amp;id=1480</t>
        </r>
      </text>
    </comment>
    <comment ref="K103" authorId="0" shapeId="0">
      <text>
        <r>
          <rPr>
            <b/>
            <sz val="9"/>
            <color indexed="81"/>
            <rFont val="Segoe UI"/>
            <family val="2"/>
          </rPr>
          <t>aline e carlos santos:</t>
        </r>
        <r>
          <rPr>
            <sz val="9"/>
            <color indexed="81"/>
            <rFont val="Segoe UI"/>
            <family val="2"/>
          </rPr>
          <t xml:space="preserve">
https://noticias.uol.com.br/politica/politicos-brasil/1998/deputado-federal/18121949-leur-antonio-de-britto-lomanto.jhtm</t>
        </r>
      </text>
    </comment>
    <comment ref="M103" authorId="0" shapeId="0">
      <text>
        <r>
          <rPr>
            <b/>
            <sz val="9"/>
            <color indexed="81"/>
            <rFont val="Segoe UI"/>
            <family val="2"/>
          </rPr>
          <t>aline e carlos santos:</t>
        </r>
        <r>
          <rPr>
            <sz val="9"/>
            <color indexed="81"/>
            <rFont val="Segoe UI"/>
            <family val="2"/>
          </rPr>
          <t xml:space="preserve">
http://www.anac.gov.br/A_Anac/institucional/galeria-dos-diretores#lomanto</t>
        </r>
      </text>
    </comment>
    <comment ref="N103" authorId="0" shapeId="0">
      <text>
        <r>
          <rPr>
            <b/>
            <sz val="9"/>
            <color indexed="81"/>
            <rFont val="Segoe UI"/>
            <family val="2"/>
          </rPr>
          <t>aline e carlos santos:</t>
        </r>
        <r>
          <rPr>
            <sz val="9"/>
            <color indexed="81"/>
            <rFont val="Segoe UI"/>
            <family val="2"/>
          </rPr>
          <t xml:space="preserve">
http://www.anac.gov.br/A_Anac/institucional/galeria-dos-diretores#lomanto</t>
        </r>
      </text>
    </comment>
    <comment ref="DI103" authorId="0" shapeId="0">
      <text>
        <r>
          <rPr>
            <b/>
            <sz val="9"/>
            <color indexed="81"/>
            <rFont val="Segoe UI"/>
            <charset val="1"/>
          </rPr>
          <t>aline e carlos santos:</t>
        </r>
        <r>
          <rPr>
            <sz val="9"/>
            <color indexed="81"/>
            <rFont val="Segoe UI"/>
            <charset val="1"/>
          </rPr>
          <t xml:space="preserve">
VIDE OBS ONDE POS MANDATO</t>
        </r>
      </text>
    </comment>
    <comment ref="H104" authorId="0" shapeId="0">
      <text>
        <r>
          <rPr>
            <b/>
            <sz val="9"/>
            <color indexed="81"/>
            <rFont val="Segoe UI"/>
            <family val="2"/>
          </rPr>
          <t>aline e carlos santos:</t>
        </r>
        <r>
          <rPr>
            <sz val="9"/>
            <color indexed="81"/>
            <rFont val="Segoe UI"/>
            <family val="2"/>
          </rPr>
          <t xml:space="preserve">
Especialista em Finanças 
http://teletela.com.br/telaviva/paytv/12/12/2001/diretoria-da-ancine-e-aprovada-por-comissao-do-senado/</t>
        </r>
      </text>
    </comment>
    <comment ref="K107" authorId="0" shapeId="0">
      <text>
        <r>
          <rPr>
            <b/>
            <sz val="9"/>
            <color indexed="81"/>
            <rFont val="Segoe UI"/>
            <family val="2"/>
          </rPr>
          <t>aline e carlos santos:</t>
        </r>
        <r>
          <rPr>
            <sz val="9"/>
            <color indexed="81"/>
            <rFont val="Segoe UI"/>
            <family val="2"/>
          </rPr>
          <t xml:space="preserve">
http://www1.folha.uol.com.br/fsp/brasil/fc0806200813.htm</t>
        </r>
      </text>
    </comment>
    <comment ref="DI107" authorId="0" shapeId="0">
      <text>
        <r>
          <rPr>
            <b/>
            <sz val="9"/>
            <color indexed="81"/>
            <rFont val="Segoe UI"/>
            <charset val="1"/>
          </rPr>
          <t>aline e carlos santos:</t>
        </r>
        <r>
          <rPr>
            <sz val="9"/>
            <color indexed="81"/>
            <rFont val="Segoe UI"/>
            <charset val="1"/>
          </rPr>
          <t xml:space="preserve">
VIDE OBS ONDE POS MANDATO</t>
        </r>
      </text>
    </comment>
    <comment ref="K115" authorId="0" shapeId="0">
      <text>
        <r>
          <rPr>
            <b/>
            <sz val="9"/>
            <color indexed="81"/>
            <rFont val="Segoe UI"/>
            <family val="2"/>
          </rPr>
          <t>aline e carlos santos:</t>
        </r>
        <r>
          <rPr>
            <sz val="9"/>
            <color indexed="81"/>
            <rFont val="Segoe UI"/>
            <family val="2"/>
          </rPr>
          <t xml:space="preserve">
https://pt.wikipedia.org/wiki/Manoel_Rangel</t>
        </r>
      </text>
    </comment>
    <comment ref="M115" authorId="0" shapeId="0">
      <text>
        <r>
          <rPr>
            <b/>
            <sz val="9"/>
            <color indexed="81"/>
            <rFont val="Segoe UI"/>
            <family val="2"/>
          </rPr>
          <t>aline e carlos santos:</t>
        </r>
        <r>
          <rPr>
            <sz val="9"/>
            <color indexed="81"/>
            <rFont val="Segoe UI"/>
            <family val="2"/>
          </rPr>
          <t xml:space="preserve">
https://pt.wikipedia.org/wiki/Manoel_Rangel</t>
        </r>
      </text>
    </comment>
    <comment ref="N115" authorId="0" shapeId="0">
      <text>
        <r>
          <rPr>
            <b/>
            <sz val="9"/>
            <color indexed="81"/>
            <rFont val="Segoe UI"/>
            <family val="2"/>
          </rPr>
          <t>aline e carlos santos:</t>
        </r>
        <r>
          <rPr>
            <sz val="9"/>
            <color indexed="81"/>
            <rFont val="Segoe UI"/>
            <family val="2"/>
          </rPr>
          <t xml:space="preserve">
https://pt.wikipedia.org/wiki/Manoel_Rangel</t>
        </r>
      </text>
    </comment>
    <comment ref="V115" authorId="0" shapeId="0">
      <text>
        <r>
          <rPr>
            <b/>
            <sz val="9"/>
            <color indexed="81"/>
            <rFont val="Segoe UI"/>
            <family val="2"/>
          </rPr>
          <t>aline e carlos santos:</t>
        </r>
        <r>
          <rPr>
            <sz val="9"/>
            <color indexed="81"/>
            <rFont val="Segoe UI"/>
            <family val="2"/>
          </rPr>
          <t xml:space="preserve">
https://pt.wikipedia.org/wiki/Manoel_Rangel</t>
        </r>
      </text>
    </comment>
    <comment ref="AD115" authorId="0" shapeId="0">
      <text>
        <r>
          <rPr>
            <b/>
            <sz val="9"/>
            <color indexed="81"/>
            <rFont val="Segoe UI"/>
            <family val="2"/>
          </rPr>
          <t>aline e carlos santos:</t>
        </r>
        <r>
          <rPr>
            <sz val="9"/>
            <color indexed="81"/>
            <rFont val="Segoe UI"/>
            <family val="2"/>
          </rPr>
          <t xml:space="preserve">
https://pt.wikipedia.org/wiki/Manoel_Rangel</t>
        </r>
      </text>
    </comment>
    <comment ref="AL115" authorId="0" shapeId="0">
      <text>
        <r>
          <rPr>
            <b/>
            <sz val="9"/>
            <color indexed="81"/>
            <rFont val="Segoe UI"/>
            <family val="2"/>
          </rPr>
          <t>aline e carlos santos:</t>
        </r>
        <r>
          <rPr>
            <sz val="9"/>
            <color indexed="81"/>
            <rFont val="Segoe UI"/>
            <family val="2"/>
          </rPr>
          <t xml:space="preserve">
https://pt.wikipedia.org/wiki/Manoel_Rangel</t>
        </r>
      </text>
    </comment>
    <comment ref="DH115" authorId="0" shapeId="0">
      <text>
        <r>
          <rPr>
            <b/>
            <sz val="9"/>
            <color indexed="81"/>
            <rFont val="Segoe UI"/>
            <charset val="1"/>
          </rPr>
          <t>aline e carlos santos:</t>
        </r>
        <r>
          <rPr>
            <sz val="9"/>
            <color indexed="81"/>
            <rFont val="Segoe UI"/>
            <charset val="1"/>
          </rPr>
          <t xml:space="preserve">
3 MANDATOS.
https://brasil.elpais.com/brasil/2017/02/01/cultura/1485965251_707804.html</t>
        </r>
      </text>
    </comment>
    <comment ref="DI115" authorId="0" shapeId="0">
      <text>
        <r>
          <rPr>
            <b/>
            <sz val="9"/>
            <color indexed="81"/>
            <rFont val="Segoe UI"/>
            <charset val="1"/>
          </rPr>
          <t>aline e carlos santos:</t>
        </r>
        <r>
          <rPr>
            <sz val="9"/>
            <color indexed="81"/>
            <rFont val="Segoe UI"/>
            <charset val="1"/>
          </rPr>
          <t xml:space="preserve">
https://www.linkedin.com/in/manoel-rangel-43810922/</t>
        </r>
      </text>
    </comment>
    <comment ref="K116" authorId="0" shapeId="0">
      <text>
        <r>
          <rPr>
            <b/>
            <sz val="9"/>
            <color indexed="81"/>
            <rFont val="Segoe UI"/>
            <family val="2"/>
          </rPr>
          <t>aline e carlos santos:</t>
        </r>
        <r>
          <rPr>
            <sz val="9"/>
            <color indexed="81"/>
            <rFont val="Segoe UI"/>
            <family val="2"/>
          </rPr>
          <t xml:space="preserve">
http://www.anatel.gov.br/Portal/exibirPortalPaginaEspecial.do?org.apache.struts.taglib.html.TOKEN=344dd71b890b3e7e0c53c3abe28c7587&amp;acao=carregaPasta&amp;codItemCanal=1642&amp;pastaSelecionada=2140%23</t>
        </r>
      </text>
    </comment>
    <comment ref="K117" authorId="0" shapeId="0">
      <text>
        <r>
          <rPr>
            <b/>
            <sz val="9"/>
            <color indexed="81"/>
            <rFont val="Segoe UI"/>
            <family val="2"/>
          </rPr>
          <t>aline e carlos santos:</t>
        </r>
        <r>
          <rPr>
            <sz val="9"/>
            <color indexed="81"/>
            <rFont val="Segoe UI"/>
            <family val="2"/>
          </rPr>
          <t xml:space="preserve">
http://www.casacivil.gov.br/acesso-a-informacao/institucional/quem-e-quem</t>
        </r>
      </text>
    </comment>
    <comment ref="M117" authorId="0" shapeId="0">
      <text>
        <r>
          <rPr>
            <b/>
            <sz val="9"/>
            <color indexed="81"/>
            <rFont val="Segoe UI"/>
            <family val="2"/>
          </rPr>
          <t>aline e carlos santos:</t>
        </r>
        <r>
          <rPr>
            <sz val="9"/>
            <color indexed="81"/>
            <rFont val="Segoe UI"/>
            <family val="2"/>
          </rPr>
          <t xml:space="preserve">
http://www2.anac.gov.br/curriculos/curriculoDiretorPresidente.asp
</t>
        </r>
      </text>
    </comment>
    <comment ref="N118"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V118"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D118"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L118"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AT118" authorId="0" shapeId="0">
      <text>
        <r>
          <rPr>
            <b/>
            <sz val="9"/>
            <color indexed="81"/>
            <rFont val="Segoe UI"/>
            <family val="2"/>
          </rPr>
          <t>aline e carlos santos:</t>
        </r>
        <r>
          <rPr>
            <sz val="9"/>
            <color indexed="81"/>
            <rFont val="Segoe UI"/>
            <family val="2"/>
          </rPr>
          <t xml:space="preserve">
http://www.antt.gov.br/salaImprensa/noticias/arquivos/2017/04/Marcelo_Vinaud_e_reconduzido_ao_cargo_de_diretor_da_ANTT_.html</t>
        </r>
      </text>
    </comment>
    <comment ref="DC119" authorId="0" shapeId="0">
      <text>
        <r>
          <rPr>
            <b/>
            <sz val="9"/>
            <color indexed="81"/>
            <rFont val="Segoe UI"/>
            <family val="2"/>
          </rPr>
          <t>aline e carlos santos:</t>
        </r>
        <r>
          <rPr>
            <sz val="9"/>
            <color indexed="81"/>
            <rFont val="Segoe UI"/>
            <family val="2"/>
          </rPr>
          <t xml:space="preserve">
http://www.portaltransparencia.gov.br/servidores/Servidor-DetalhaServidor.asp?IdServidor=1615773</t>
        </r>
      </text>
    </comment>
    <comment ref="DI122" authorId="0" shapeId="0">
      <text>
        <r>
          <rPr>
            <b/>
            <sz val="9"/>
            <color indexed="81"/>
            <rFont val="Segoe UI"/>
            <charset val="1"/>
          </rPr>
          <t>aline e carlos santos:</t>
        </r>
        <r>
          <rPr>
            <sz val="9"/>
            <color indexed="81"/>
            <rFont val="Segoe UI"/>
            <charset val="1"/>
          </rPr>
          <t xml:space="preserve">
VIDE OBS ONDE POS MANDATO</t>
        </r>
      </text>
    </comment>
    <comment ref="K123" authorId="0" shapeId="0">
      <text>
        <r>
          <rPr>
            <b/>
            <sz val="9"/>
            <color indexed="81"/>
            <rFont val="Segoe UI"/>
            <family val="2"/>
          </rPr>
          <t>aline e carlos santos:</t>
        </r>
        <r>
          <rPr>
            <sz val="9"/>
            <color indexed="81"/>
            <rFont val="Segoe UI"/>
            <family val="2"/>
          </rPr>
          <t xml:space="preserve">
http://portal.antaq.gov.br/index.php/institucional/diretoria-colegiada/mario-povia/</t>
        </r>
      </text>
    </comment>
    <comment ref="K125" authorId="0" shapeId="0">
      <text>
        <r>
          <rPr>
            <b/>
            <sz val="9"/>
            <color indexed="81"/>
            <rFont val="Segoe UI"/>
            <family val="2"/>
          </rPr>
          <t>aline e carlos santos:</t>
        </r>
        <r>
          <rPr>
            <sz val="9"/>
            <color indexed="81"/>
            <rFont val="Segoe UI"/>
            <family val="2"/>
          </rPr>
          <t xml:space="preserve">
http://epoca.globo.com/politica/expresso/noticia/2017/05/diretora-da-ans-nomeada-por-dilma-renuncia-ao-cargo.html</t>
        </r>
      </text>
    </comment>
    <comment ref="M125" authorId="0" shapeId="0">
      <text>
        <r>
          <rPr>
            <b/>
            <sz val="9"/>
            <color indexed="81"/>
            <rFont val="Segoe UI"/>
            <family val="2"/>
          </rPr>
          <t>aline e carlos santos:</t>
        </r>
        <r>
          <rPr>
            <sz val="9"/>
            <color indexed="81"/>
            <rFont val="Segoe UI"/>
            <family val="2"/>
          </rPr>
          <t xml:space="preserve">
http://epoca.globo.com/politica/expresso/noticia/2017/05/diretora-da-ans-nomeada-por-dilma-renuncia-ao-cargo.html</t>
        </r>
      </text>
    </comment>
    <comment ref="DI127" authorId="0" shapeId="0">
      <text>
        <r>
          <rPr>
            <b/>
            <sz val="9"/>
            <color indexed="81"/>
            <rFont val="Segoe UI"/>
            <charset val="1"/>
          </rPr>
          <t>aline e carlos santos:</t>
        </r>
        <r>
          <rPr>
            <sz val="9"/>
            <color indexed="81"/>
            <rFont val="Segoe UI"/>
            <charset val="1"/>
          </rPr>
          <t xml:space="preserve">
VIDE OBS ONDE POS MANDATO</t>
        </r>
      </text>
    </comment>
    <comment ref="DI129" authorId="0" shapeId="0">
      <text>
        <r>
          <rPr>
            <b/>
            <sz val="9"/>
            <color indexed="81"/>
            <rFont val="Segoe UI"/>
            <charset val="1"/>
          </rPr>
          <t>aline e carlos santos:</t>
        </r>
        <r>
          <rPr>
            <sz val="9"/>
            <color indexed="81"/>
            <rFont val="Segoe UI"/>
            <charset val="1"/>
          </rPr>
          <t xml:space="preserve">
VIDE OBS ONDE POS MANDATO</t>
        </r>
      </text>
    </comment>
    <comment ref="N132"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V132"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D132"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L132"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AT132" authorId="0" shapeId="0">
      <text>
        <r>
          <rPr>
            <b/>
            <sz val="9"/>
            <color indexed="81"/>
            <rFont val="Segoe UI"/>
            <family val="2"/>
          </rPr>
          <t>aline e carlos santos:</t>
        </r>
        <r>
          <rPr>
            <sz val="9"/>
            <color indexed="81"/>
            <rFont val="Segoe UI"/>
            <family val="2"/>
          </rPr>
          <t xml:space="preserve">
https://www12.senado.leg.br/noticias/materias/2015/05/26/indicado-diretor-da-ana-ney-maranhao-sera-sabatinado-terca-feira-na-cma</t>
        </r>
      </text>
    </comment>
    <comment ref="N135"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V135"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AD135"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AL135" authorId="0" shapeId="0">
      <text>
        <r>
          <rPr>
            <b/>
            <sz val="9"/>
            <color indexed="81"/>
            <rFont val="Segoe UI"/>
            <family val="2"/>
          </rPr>
          <t>aline e carlos santos:</t>
        </r>
        <r>
          <rPr>
            <sz val="9"/>
            <color indexed="81"/>
            <rFont val="Segoe UI"/>
            <family val="2"/>
          </rPr>
          <t xml:space="preserve">
http://www.anatel.gov.br/institucional/index.php?option=com_content&amp;view=article&amp;id=832</t>
        </r>
      </text>
    </comment>
    <comment ref="DI136" authorId="0" shapeId="0">
      <text>
        <r>
          <rPr>
            <b/>
            <sz val="9"/>
            <color indexed="81"/>
            <rFont val="Segoe UI"/>
            <charset val="1"/>
          </rPr>
          <t>aline e carlos santos:</t>
        </r>
        <r>
          <rPr>
            <sz val="9"/>
            <color indexed="81"/>
            <rFont val="Segoe UI"/>
            <charset val="1"/>
          </rPr>
          <t xml:space="preserve">
VIDE COMENTÁRIO ONDE POS MANDATO</t>
        </r>
      </text>
    </comment>
    <comment ref="K138" authorId="0" shapeId="0">
      <text>
        <r>
          <rPr>
            <b/>
            <sz val="9"/>
            <color indexed="81"/>
            <rFont val="Segoe UI"/>
            <family val="2"/>
          </rPr>
          <t>aline e carlos santos:</t>
        </r>
        <r>
          <rPr>
            <sz val="9"/>
            <color indexed="81"/>
            <rFont val="Segoe UI"/>
            <family val="2"/>
          </rPr>
          <t xml:space="preserve">
http://politica.estadao.com.br/blogs/fausto-macedo/alvo-da-operacao-porto-seguro-e-eleito-vereador-mais-votado-de-cruzeiro/
https://www.mixvale.com.br/2017/05/10/transparencia-pune-com-demissao-ex-diretor-da-ana-paulo-vieira-investigado-em-operacao-da-pf/</t>
        </r>
      </text>
    </comment>
    <comment ref="N139" authorId="0" shapeId="0">
      <text>
        <r>
          <rPr>
            <b/>
            <sz val="9"/>
            <color indexed="81"/>
            <rFont val="Segoe UI"/>
            <family val="2"/>
          </rPr>
          <t>aline e carlos santos:</t>
        </r>
        <r>
          <rPr>
            <sz val="9"/>
            <color indexed="81"/>
            <rFont val="Segoe UI"/>
            <family val="2"/>
          </rPr>
          <t xml:space="preserve">
http://www.intervozes.org.br/direitoacomunicacao/?p=22856</t>
        </r>
      </text>
    </comment>
    <comment ref="K140" authorId="0" shapeId="0">
      <text>
        <r>
          <rPr>
            <b/>
            <sz val="9"/>
            <color indexed="81"/>
            <rFont val="Segoe UI"/>
            <family val="2"/>
          </rPr>
          <t>aline e carlos santos:</t>
        </r>
        <r>
          <rPr>
            <sz val="9"/>
            <color indexed="81"/>
            <rFont val="Segoe UI"/>
            <family val="2"/>
          </rPr>
          <t xml:space="preserve">
https://www.diap.org.br/images/stories/secretaria_especial_de_portos.pdf</t>
        </r>
      </text>
    </comment>
    <comment ref="N140" authorId="0" shapeId="0">
      <text>
        <r>
          <rPr>
            <b/>
            <sz val="9"/>
            <color indexed="81"/>
            <rFont val="Segoe UI"/>
            <family val="2"/>
          </rPr>
          <t>aline e carlos santos:</t>
        </r>
        <r>
          <rPr>
            <sz val="9"/>
            <color indexed="81"/>
            <rFont val="Segoe UI"/>
            <family val="2"/>
          </rPr>
          <t xml:space="preserve">
http://www.kincaid.com.br/clipping/8562/Pedro-Brito-nomead.html</t>
        </r>
      </text>
    </comment>
    <comment ref="K142" authorId="0" shapeId="0">
      <text>
        <r>
          <rPr>
            <b/>
            <sz val="9"/>
            <color indexed="81"/>
            <rFont val="Segoe UI"/>
            <family val="2"/>
          </rPr>
          <t>aline e carlos santos:</t>
        </r>
        <r>
          <rPr>
            <sz val="9"/>
            <color indexed="81"/>
            <rFont val="Segoe UI"/>
            <family val="2"/>
          </rPr>
          <t xml:space="preserve">
http://sis-publique.convergenciadigital.com.br/cgi/cgilua.exe/sys/start.htm?infoid=44128&amp;sid=8
http://www.anatel.gov.br/institucional/ultimas-noticiass/1451-conselho-diretor-lamenta-falecimento-de-plinio-aguiar-junior</t>
        </r>
      </text>
    </comment>
    <comment ref="K145" authorId="0" shapeId="0">
      <text>
        <r>
          <rPr>
            <b/>
            <sz val="9"/>
            <color indexed="81"/>
            <rFont val="Segoe UI"/>
            <family val="2"/>
          </rPr>
          <t>aline e carlos santos:</t>
        </r>
        <r>
          <rPr>
            <sz val="9"/>
            <color indexed="81"/>
            <rFont val="Segoe UI"/>
            <family val="2"/>
          </rPr>
          <t xml:space="preserve">
http://portal.anvisa.gov.br/renato-alencar-porto</t>
        </r>
      </text>
    </comment>
    <comment ref="N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V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D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L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AT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BB146" authorId="0" shapeId="0">
      <text>
        <r>
          <rPr>
            <b/>
            <sz val="9"/>
            <color indexed="81"/>
            <rFont val="Segoe UI"/>
            <family val="2"/>
          </rPr>
          <t>aline e carlos santos:</t>
        </r>
        <r>
          <rPr>
            <sz val="9"/>
            <color indexed="81"/>
            <rFont val="Segoe UI"/>
            <family val="2"/>
          </rPr>
          <t xml:space="preserve">
https://www12.senado.leg.br/noticias/materias/2017/06/27/aprovada-indicacao-de-ricardo-de-andrade-para-diretor-da-agencia-nacional-de-aguas</t>
        </r>
      </text>
    </comment>
    <comment ref="N147"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V147"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D147"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L147"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AT147" authorId="0" shapeId="0">
      <text>
        <r>
          <rPr>
            <b/>
            <sz val="9"/>
            <color indexed="81"/>
            <rFont val="Segoe UI"/>
            <family val="2"/>
          </rPr>
          <t>aline e carlos santos:</t>
        </r>
        <r>
          <rPr>
            <sz val="9"/>
            <color indexed="81"/>
            <rFont val="Segoe UI"/>
            <family val="2"/>
          </rPr>
          <t xml:space="preserve">
http://www.anac.gov.br/A_Anac/institucional/galeria-dos-diretores#fenelon</t>
        </r>
      </text>
    </comment>
    <comment ref="K148" authorId="0" shapeId="0">
      <text>
        <r>
          <rPr>
            <b/>
            <sz val="9"/>
            <color indexed="81"/>
            <rFont val="Segoe UI"/>
            <family val="2"/>
          </rPr>
          <t>aline e carlos santos:</t>
        </r>
        <r>
          <rPr>
            <sz val="9"/>
            <color indexed="81"/>
            <rFont val="Segoe UI"/>
            <family val="2"/>
          </rPr>
          <t xml:space="preserve">
https://www.linkedin.com/in/ricardo-oliva-a191401a/</t>
        </r>
      </text>
    </comment>
    <comment ref="N148" authorId="0" shapeId="0">
      <text>
        <r>
          <rPr>
            <b/>
            <sz val="9"/>
            <color indexed="81"/>
            <rFont val="Segoe UI"/>
            <family val="2"/>
          </rPr>
          <t>aline e carlos santos:</t>
        </r>
        <r>
          <rPr>
            <sz val="9"/>
            <color indexed="81"/>
            <rFont val="Segoe UI"/>
            <family val="2"/>
          </rPr>
          <t xml:space="preserve">
https://www.linkedin.com/in/ricardo-oliva-a191401a/</t>
        </r>
      </text>
    </comment>
    <comment ref="N149" authorId="0" shapeId="0">
      <text>
        <r>
          <rPr>
            <b/>
            <sz val="9"/>
            <color indexed="81"/>
            <rFont val="Segoe UI"/>
            <family val="2"/>
          </rPr>
          <t>aline e carlos santos:</t>
        </r>
        <r>
          <rPr>
            <sz val="9"/>
            <color indexed="81"/>
            <rFont val="Segoe UI"/>
            <family val="2"/>
          </rPr>
          <t xml:space="preserve">
http://www2.aneel.gov.br/aplicacoes/memoria/default_aplicacao.cfm?IdMemoria=11</t>
        </r>
      </text>
    </comment>
    <comment ref="K150" authorId="0" shapeId="0">
      <text>
        <r>
          <rPr>
            <b/>
            <sz val="9"/>
            <color indexed="81"/>
            <rFont val="Segoe UI"/>
            <family val="2"/>
          </rPr>
          <t>aline e carlos santos:</t>
        </r>
        <r>
          <rPr>
            <sz val="9"/>
            <color indexed="81"/>
            <rFont val="Segoe UI"/>
            <family val="2"/>
          </rPr>
          <t xml:space="preserve">
http://www.anac.gov.br/A_Anac/institucional/curriculos-dos-diretores/ricardo-sergio-maia-bezerra</t>
        </r>
      </text>
    </comment>
    <comment ref="N150" authorId="0" shapeId="0">
      <text>
        <r>
          <rPr>
            <b/>
            <sz val="9"/>
            <color indexed="81"/>
            <rFont val="Segoe UI"/>
            <family val="2"/>
          </rPr>
          <t>aline e carlos santos:</t>
        </r>
        <r>
          <rPr>
            <sz val="9"/>
            <color indexed="81"/>
            <rFont val="Segoe UI"/>
            <family val="2"/>
          </rPr>
          <t xml:space="preserve">
http://www.anac.gov.br/A_Anac/institucional/curriculos-dos-diretores/ricardo-sergio-maia-bezerra</t>
        </r>
      </text>
    </comment>
    <comment ref="N151" authorId="0" shapeId="0">
      <text>
        <r>
          <rPr>
            <b/>
            <sz val="9"/>
            <color indexed="81"/>
            <rFont val="Segoe UI"/>
            <family val="2"/>
          </rPr>
          <t>aline e carlos santos:</t>
        </r>
        <r>
          <rPr>
            <sz val="9"/>
            <color indexed="81"/>
            <rFont val="Segoe UI"/>
            <family val="2"/>
          </rPr>
          <t xml:space="preserve">
https://ancine.gov.br/pt-br/sala-imprensa/noticias/decreto-presidencial-nomeia-novo-diretor-da-ancine</t>
        </r>
      </text>
    </comment>
    <comment ref="V151" authorId="0" shapeId="0">
      <text>
        <r>
          <rPr>
            <b/>
            <sz val="9"/>
            <color indexed="81"/>
            <rFont val="Segoe UI"/>
            <family val="2"/>
          </rPr>
          <t>aline e carlos santos:</t>
        </r>
        <r>
          <rPr>
            <sz val="9"/>
            <color indexed="81"/>
            <rFont val="Segoe UI"/>
            <family val="2"/>
          </rPr>
          <t xml:space="preserve">
https://ancine.gov.br/pt-br/sala-imprensa/noticias/decreto-presidencial-nomeia-novo-diretor-da-ancine</t>
        </r>
      </text>
    </comment>
    <comment ref="C152" authorId="0" shapeId="0">
      <text>
        <r>
          <rPr>
            <b/>
            <sz val="9"/>
            <color indexed="81"/>
            <rFont val="Segoe UI"/>
            <family val="2"/>
          </rPr>
          <t>aline e carlos santos:</t>
        </r>
        <r>
          <rPr>
            <sz val="9"/>
            <color indexed="81"/>
            <rFont val="Segoe UI"/>
            <family val="2"/>
          </rPr>
          <t xml:space="preserve">
https://www.editoraroncarati.com.br/v2/Diario-Oficial/Diario-Oficial/PORTARIAS-ANS-DE-08-09-2017-DOU-DE-13-09-2017.html</t>
        </r>
      </text>
    </comment>
    <comment ref="N152" authorId="0" shapeId="0">
      <text>
        <r>
          <rPr>
            <b/>
            <sz val="9"/>
            <color indexed="81"/>
            <rFont val="Segoe UI"/>
            <family val="2"/>
          </rPr>
          <t>aline e carlos santos:</t>
        </r>
        <r>
          <rPr>
            <sz val="9"/>
            <color indexed="81"/>
            <rFont val="Segoe UI"/>
            <family val="2"/>
          </rPr>
          <t xml:space="preserve">
http://www.ans.gov.br/aans/quem-somos/diretoria-colegiada</t>
        </r>
      </text>
    </comment>
    <comment ref="V152" authorId="0" shapeId="0">
      <text>
        <r>
          <rPr>
            <b/>
            <sz val="9"/>
            <color indexed="81"/>
            <rFont val="Segoe UI"/>
            <family val="2"/>
          </rPr>
          <t>aline e carlos santos:</t>
        </r>
        <r>
          <rPr>
            <sz val="9"/>
            <color indexed="81"/>
            <rFont val="Segoe UI"/>
            <family val="2"/>
          </rPr>
          <t xml:space="preserve">
http://www.ans.gov.br/aans/quem-somos/diretoria-colegiada</t>
        </r>
      </text>
    </comment>
    <comment ref="AD152" authorId="0" shapeId="0">
      <text>
        <r>
          <rPr>
            <b/>
            <sz val="9"/>
            <color indexed="81"/>
            <rFont val="Segoe UI"/>
            <family val="2"/>
          </rPr>
          <t>aline e carlos santos:</t>
        </r>
        <r>
          <rPr>
            <sz val="9"/>
            <color indexed="81"/>
            <rFont val="Segoe UI"/>
            <family val="2"/>
          </rPr>
          <t xml:space="preserve">
http://www.ans.gov.br/aans/quem-somos/diretoria-colegiada</t>
        </r>
      </text>
    </comment>
    <comment ref="AL152" authorId="0" shapeId="0">
      <text>
        <r>
          <rPr>
            <b/>
            <sz val="9"/>
            <color indexed="81"/>
            <rFont val="Segoe UI"/>
            <family val="2"/>
          </rPr>
          <t>aline e carlos santos:</t>
        </r>
        <r>
          <rPr>
            <sz val="9"/>
            <color indexed="81"/>
            <rFont val="Segoe UI"/>
            <family val="2"/>
          </rPr>
          <t xml:space="preserve">
http://www.ans.gov.br/aans/quem-somos/diretoria-colegiada</t>
        </r>
      </text>
    </comment>
    <comment ref="AT152" authorId="0" shapeId="0">
      <text>
        <r>
          <rPr>
            <b/>
            <sz val="9"/>
            <color indexed="81"/>
            <rFont val="Segoe UI"/>
            <family val="2"/>
          </rPr>
          <t>aline e carlos santos:</t>
        </r>
        <r>
          <rPr>
            <sz val="9"/>
            <color indexed="81"/>
            <rFont val="Segoe UI"/>
            <family val="2"/>
          </rPr>
          <t xml:space="preserve">
http://www.ans.gov.br/aans/quem-somos/diretoria-colegiada</t>
        </r>
      </text>
    </comment>
    <comment ref="K153" authorId="0" shapeId="0">
      <text>
        <r>
          <rPr>
            <b/>
            <sz val="9"/>
            <color indexed="81"/>
            <rFont val="Segoe UI"/>
            <charset val="1"/>
          </rPr>
          <t>aline e carlos santos:</t>
        </r>
        <r>
          <rPr>
            <sz val="9"/>
            <color indexed="81"/>
            <rFont val="Segoe UI"/>
            <charset val="1"/>
          </rPr>
          <t xml:space="preserve">
http://www.portaltransparencia.gov.br/servidores/Servidor-DetalhaServidor.asp?IdServidor=1147344</t>
        </r>
      </text>
    </comment>
    <comment ref="K155" authorId="0" shapeId="0">
      <text>
        <r>
          <rPr>
            <b/>
            <sz val="9"/>
            <color indexed="81"/>
            <rFont val="Segoe UI"/>
            <family val="2"/>
          </rPr>
          <t>aline e carlos santos:</t>
        </r>
        <r>
          <rPr>
            <sz val="9"/>
            <color indexed="81"/>
            <rFont val="Segoe UI"/>
            <family val="2"/>
          </rPr>
          <t xml:space="preserve">
http://web.antaq.gov.br/Portal/Navegando/NavegandoMar08.htm</t>
        </r>
      </text>
    </comment>
    <comment ref="M155"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N155" authorId="0" shapeId="0">
      <text>
        <r>
          <rPr>
            <b/>
            <sz val="9"/>
            <color indexed="81"/>
            <rFont val="Segoe UI"/>
            <family val="2"/>
          </rPr>
          <t>aline e carlos santos:</t>
        </r>
        <r>
          <rPr>
            <sz val="9"/>
            <color indexed="81"/>
            <rFont val="Segoe UI"/>
            <family val="2"/>
          </rPr>
          <t xml:space="preserve">
http://portal.antaq.gov.br/index.php/institucional/diretoria-colegiada/ex-diretores/</t>
        </r>
      </text>
    </comment>
    <comment ref="N156" authorId="0" shapeId="0">
      <text>
        <r>
          <rPr>
            <b/>
            <sz val="9"/>
            <color indexed="81"/>
            <rFont val="Segoe UI"/>
            <family val="2"/>
          </rPr>
          <t>aline e carlos santos:</t>
        </r>
        <r>
          <rPr>
            <sz val="9"/>
            <color indexed="81"/>
            <rFont val="Segoe UI"/>
            <family val="2"/>
          </rPr>
          <t xml:space="preserve">
https://en.wikipedia.org/wiki/Ronaldo_Mota_Sardenberg</t>
        </r>
      </text>
    </comment>
    <comment ref="K158" authorId="0" shapeId="0">
      <text>
        <r>
          <rPr>
            <b/>
            <sz val="9"/>
            <color indexed="81"/>
            <rFont val="Segoe UI"/>
            <family val="2"/>
          </rPr>
          <t>aline e carlos santos:</t>
        </r>
        <r>
          <rPr>
            <sz val="9"/>
            <color indexed="81"/>
            <rFont val="Segoe UI"/>
            <family val="2"/>
          </rPr>
          <t xml:space="preserve">
http://www1.folha.uol.com.br/ilustrada/2017/11/1933663-rede-globo-e-globosat-somam-esforcos-para-enfrentar-netflix-em-streaming.shtml</t>
        </r>
      </text>
    </comment>
    <comment ref="M158" authorId="0" shapeId="0">
      <text>
        <r>
          <rPr>
            <b/>
            <sz val="9"/>
            <color indexed="81"/>
            <rFont val="Segoe UI"/>
            <family val="2"/>
          </rPr>
          <t>aline e carlos santos:</t>
        </r>
        <r>
          <rPr>
            <sz val="9"/>
            <color indexed="81"/>
            <rFont val="Segoe UI"/>
            <family val="2"/>
          </rPr>
          <t xml:space="preserve">
http://www.cultura.gov.br/noticias-destaques/-/asset_publisher/OiKX3xlR9iTn/content/senado-aprova-indicacao-de-sergio-sa-leitao-para-ancine/10883</t>
        </r>
      </text>
    </comment>
    <comment ref="K159" authorId="0" shapeId="0">
      <text>
        <r>
          <rPr>
            <b/>
            <sz val="9"/>
            <color indexed="81"/>
            <rFont val="Segoe UI"/>
            <family val="2"/>
          </rPr>
          <t>aline e carlos santos:</t>
        </r>
        <r>
          <rPr>
            <sz val="9"/>
            <color indexed="81"/>
            <rFont val="Segoe UI"/>
            <family val="2"/>
          </rPr>
          <t xml:space="preserve">
http://www.olhardireto.com.br/juridico/noticias/exibir.asp?id=31431&amp;noticia=mpf-pede-que-justica-de-andamento-a-processo-contra-13-reus-da-operacao-porto-seguro</t>
        </r>
      </text>
    </comment>
    <comment ref="M159" authorId="0" shapeId="0">
      <text>
        <r>
          <rPr>
            <b/>
            <sz val="9"/>
            <color indexed="81"/>
            <rFont val="Segoe UI"/>
            <family val="2"/>
          </rPr>
          <t>aline e carlos santos:</t>
        </r>
        <r>
          <rPr>
            <sz val="9"/>
            <color indexed="81"/>
            <rFont val="Segoe UI"/>
            <family val="2"/>
          </rPr>
          <t xml:space="preserve">
EXONERAÇÃO POLÊMICA, RENDEU MUITAS NOTÍCIAS NA MÍDIA:
http://veja.abril.com.br/politica/a-carreira-meteorica-de-rubens-vieira-na-era-lula/
http://politica.estadao.com.br/noticias/eleicoes,prisao-dos-irmaos-que-deram-certo-abala-cidade-baiana-imp-,971260</t>
        </r>
      </text>
    </comment>
    <comment ref="N161"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V161"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D161"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L161"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AT161" authorId="0" shapeId="0">
      <text>
        <r>
          <rPr>
            <b/>
            <sz val="9"/>
            <color indexed="81"/>
            <rFont val="Segoe UI"/>
            <family val="2"/>
          </rPr>
          <t>aline e carlos santos:</t>
        </r>
        <r>
          <rPr>
            <sz val="9"/>
            <color indexed="81"/>
            <rFont val="Segoe UI"/>
            <family val="2"/>
          </rPr>
          <t xml:space="preserve">
http://www.antt.gov.br/institucional/diretoriaColegiada.html?id=2</t>
        </r>
      </text>
    </comment>
    <comment ref="K162" authorId="0" shapeId="0">
      <text>
        <r>
          <rPr>
            <b/>
            <sz val="9"/>
            <color indexed="81"/>
            <rFont val="Segoe UI"/>
            <family val="2"/>
          </rPr>
          <t>aline e carlos santos:</t>
        </r>
        <r>
          <rPr>
            <sz val="9"/>
            <color indexed="81"/>
            <rFont val="Segoe UI"/>
            <family val="2"/>
          </rPr>
          <t xml:space="preserve">
http://www.brasil.gov.br/cultura/2017/09/alex-braga-muniz-e-o-proximo-diretor-da-ancine</t>
        </r>
      </text>
    </comment>
    <comment ref="K163" authorId="0" shapeId="0">
      <text>
        <r>
          <rPr>
            <b/>
            <sz val="9"/>
            <color indexed="81"/>
            <rFont val="Segoe UI"/>
            <family val="2"/>
          </rPr>
          <t>aline e carlos santos:</t>
        </r>
        <r>
          <rPr>
            <sz val="9"/>
            <color indexed="81"/>
            <rFont val="Segoe UI"/>
            <family val="2"/>
          </rPr>
          <t xml:space="preserve">
http://www.ans.gov.br/aans/noticias-ans/sobre-a-ans/3905-reconducao-de-simone-sanches-freire-e-aprovada-pelo-senado-federal</t>
        </r>
      </text>
    </comment>
    <comment ref="K165" authorId="0" shapeId="0">
      <text>
        <r>
          <rPr>
            <b/>
            <sz val="9"/>
            <color indexed="81"/>
            <rFont val="Segoe UI"/>
            <family val="2"/>
          </rPr>
          <t>aline e carlos santos:</t>
        </r>
        <r>
          <rPr>
            <sz val="9"/>
            <color indexed="81"/>
            <rFont val="Segoe UI"/>
            <family val="2"/>
          </rPr>
          <t xml:space="preserve">
http://www2.aneel.gov.br/aplicacoes/estrutura_organizacional/atribuicao.cfm?DescProcesso=Diretoria&amp;MatriculaEmp=1478629</t>
        </r>
      </text>
    </comment>
    <comment ref="N165" authorId="0" shapeId="0">
      <text>
        <r>
          <rPr>
            <b/>
            <sz val="9"/>
            <color indexed="81"/>
            <rFont val="Segoe UI"/>
            <charset val="1"/>
          </rPr>
          <t>aline e carlos santos:</t>
        </r>
        <r>
          <rPr>
            <sz val="9"/>
            <color indexed="81"/>
            <rFont val="Segoe UI"/>
            <charset val="1"/>
          </rPr>
          <t xml:space="preserve">
http://www.portaltransparencia.gov.br/servidores/Servidor-DetalhaServidor.asp?IdServidor=1228080</t>
        </r>
      </text>
    </comment>
    <comment ref="K166" authorId="0" shapeId="0">
      <text>
        <r>
          <rPr>
            <b/>
            <sz val="9"/>
            <color indexed="81"/>
            <rFont val="Segoe UI"/>
            <family val="2"/>
          </rPr>
          <t>aline e carlos santos:</t>
        </r>
        <r>
          <rPr>
            <sz val="9"/>
            <color indexed="81"/>
            <rFont val="Segoe UI"/>
            <family val="2"/>
          </rPr>
          <t xml:space="preserve">
http://veja.abril.com.br/brasil/dilma-determina-afastamento-de-diretor-da-antaq/</t>
        </r>
      </text>
    </comment>
    <comment ref="M166" authorId="0" shapeId="0">
      <text>
        <r>
          <rPr>
            <b/>
            <sz val="9"/>
            <color indexed="81"/>
            <rFont val="Segoe UI"/>
            <family val="2"/>
          </rPr>
          <t>aline e carlos santos:</t>
        </r>
        <r>
          <rPr>
            <sz val="9"/>
            <color indexed="81"/>
            <rFont val="Segoe UI"/>
            <family val="2"/>
          </rPr>
          <t xml:space="preserve">
EXONERAÇÃO POLÊMICA
http://veja.abril.com.br/brasil/dilma-determina-afastamento-de-diretor-da-antaq/</t>
        </r>
      </text>
    </comment>
    <comment ref="K167" authorId="0" shapeId="0">
      <text>
        <r>
          <rPr>
            <b/>
            <sz val="9"/>
            <color indexed="81"/>
            <rFont val="Segoe UI"/>
            <family val="2"/>
          </rPr>
          <t>aline e carlos santos:</t>
        </r>
        <r>
          <rPr>
            <sz val="9"/>
            <color indexed="81"/>
            <rFont val="Segoe UI"/>
            <family val="2"/>
          </rPr>
          <t xml:space="preserve">
http://teletela.com.br/telaviva/paytv/31/05/2017/ex-diretora-vera-zaverucha-lanca-livro-com-caminhos-das-pedras-para-regras-da-ancine/</t>
        </r>
      </text>
    </comment>
    <comment ref="K168" authorId="0" shapeId="0">
      <text>
        <r>
          <rPr>
            <b/>
            <sz val="9"/>
            <color indexed="81"/>
            <rFont val="Segoe UI"/>
            <family val="2"/>
          </rPr>
          <t>aline e carlos santos:</t>
        </r>
        <r>
          <rPr>
            <sz val="9"/>
            <color indexed="81"/>
            <rFont val="Segoe UI"/>
            <family val="2"/>
          </rPr>
          <t xml:space="preserve">
http://www3.ana.gov.br/portal/ANA/acesso-a-informacao/institucional/diretoria-colegiada/diretoria-colegiada-2</t>
        </r>
      </text>
    </comment>
    <comment ref="N169"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V169"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D169"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L169"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T169" authorId="0" shapeId="0">
      <text>
        <r>
          <rPr>
            <b/>
            <sz val="9"/>
            <color indexed="81"/>
            <rFont val="Segoe UI"/>
            <family val="2"/>
          </rPr>
          <t>aline e carlos santos:</t>
        </r>
        <r>
          <rPr>
            <sz val="9"/>
            <color indexed="81"/>
            <rFont val="Segoe UI"/>
            <family val="2"/>
          </rPr>
          <t xml:space="preserve">
http://legis.senado.leg.br/sdleg-getter/documento?dm=4525839&amp;disposition=inline</t>
        </r>
      </text>
    </comment>
    <comment ref="AT170" authorId="0" shapeId="0">
      <text>
        <r>
          <rPr>
            <b/>
            <sz val="9"/>
            <color indexed="81"/>
            <rFont val="Segoe UI"/>
            <family val="2"/>
          </rPr>
          <t>aline e carlos santos:</t>
        </r>
        <r>
          <rPr>
            <sz val="9"/>
            <color indexed="81"/>
            <rFont val="Segoe UI"/>
            <family val="2"/>
          </rPr>
          <t xml:space="preserve">
http://www1.folha.uol.com.br/folha/dinheiro/ult91u94296.shtml</t>
        </r>
      </text>
    </comment>
    <comment ref="K172" authorId="0" shapeId="0">
      <text>
        <r>
          <rPr>
            <b/>
            <sz val="9"/>
            <color indexed="81"/>
            <rFont val="Segoe UI"/>
            <family val="2"/>
          </rPr>
          <t>aline e carlos santos:</t>
        </r>
        <r>
          <rPr>
            <sz val="9"/>
            <color indexed="81"/>
            <rFont val="Segoe UI"/>
            <family val="2"/>
          </rPr>
          <t xml:space="preserve">
http://www.portaltransparencia.gov.br/servidores/Servidor-DetalhaRemuneracao.asp?Op=1&amp;IdServidor=1005420&amp;bInformacaoFinanceira=True</t>
        </r>
      </text>
    </comment>
  </commentList>
</comments>
</file>

<file path=xl/comments4.xml><?xml version="1.0" encoding="utf-8"?>
<comments xmlns="http://schemas.openxmlformats.org/spreadsheetml/2006/main">
  <authors>
    <author>aline e carlos santos</author>
  </authors>
  <commentList>
    <comment ref="DI33" authorId="0" shapeId="0">
      <text>
        <r>
          <rPr>
            <b/>
            <sz val="9"/>
            <color indexed="81"/>
            <rFont val="Segoe UI"/>
            <family val="2"/>
          </rPr>
          <t>aline e carlos santos:</t>
        </r>
        <r>
          <rPr>
            <sz val="9"/>
            <color indexed="81"/>
            <rFont val="Segoe UI"/>
            <family val="2"/>
          </rPr>
          <t xml:space="preserve">
ATUALMENTE ESTÁ NA ADM DA PREFEITURA DE SP (VIDE COMENTÁRIO ONDE POS MANDATO)aline e carlos santos:
ATUALMENTE ESTÁ NA ADM DA PREFEITURA DE SP (VIDE COMENTÁRIO ONDE POS MANDATO)</t>
        </r>
      </text>
    </comment>
    <comment ref="DJ33" authorId="0" shapeId="0">
      <text>
        <r>
          <rPr>
            <b/>
            <sz val="9"/>
            <color indexed="81"/>
            <rFont val="Segoe UI"/>
            <family val="2"/>
          </rPr>
          <t>aline e carlos santos:</t>
        </r>
        <r>
          <rPr>
            <sz val="9"/>
            <color indexed="81"/>
            <rFont val="Segoe UI"/>
            <family val="2"/>
          </rPr>
          <t xml:space="preserve">
ATUALMENTE ESTÁ NA ADM DA PREFEITURA DE SP (VIDE COMENTÁRIO ONDE POS MANDATO)aline e carlos santos:
ATUALMENTE ESTÁ NA ADM DA PREFEITURA DE SP (VIDE COMENTÁRIO ONDE POS MANDATO)</t>
        </r>
      </text>
    </comment>
    <comment ref="DK33" authorId="0" shapeId="0">
      <text>
        <r>
          <rPr>
            <b/>
            <sz val="9"/>
            <color indexed="81"/>
            <rFont val="Segoe UI"/>
            <family val="2"/>
          </rPr>
          <t>aline e carlos santos:</t>
        </r>
        <r>
          <rPr>
            <sz val="9"/>
            <color indexed="81"/>
            <rFont val="Segoe UI"/>
            <family val="2"/>
          </rPr>
          <t xml:space="preserve">
ATUALMENTE ESTÁ NA ADM DA PREFEITURA DE SP (VIDE COMENTÁRIO ONDE POS MANDATO)aline e carlos santos:
ATUALMENTE ESTÁ NA ADM DA PREFEITURA DE SP (VIDE COMENTÁRIO ONDE POS MANDATO)</t>
        </r>
      </text>
    </comment>
    <comment ref="DL33" authorId="0" shapeId="0">
      <text>
        <r>
          <rPr>
            <b/>
            <sz val="9"/>
            <color indexed="81"/>
            <rFont val="Segoe UI"/>
            <family val="2"/>
          </rPr>
          <t>aline e carlos santos:</t>
        </r>
        <r>
          <rPr>
            <sz val="9"/>
            <color indexed="81"/>
            <rFont val="Segoe UI"/>
            <family val="2"/>
          </rPr>
          <t xml:space="preserve">
ATUALMENTE ESTÁ NA ADM DA PREFEITURA DE SP (VIDE COMENTÁRIO ONDE POS MANDATO)aline e carlos santos:
ATUALMENTE ESTÁ NA ADM DA PREFEITURA DE SP (VIDE COMENTÁRIO ONDE POS MANDATO)</t>
        </r>
      </text>
    </comment>
    <comment ref="DM33" authorId="0" shapeId="0">
      <text>
        <r>
          <rPr>
            <b/>
            <sz val="9"/>
            <color indexed="81"/>
            <rFont val="Segoe UI"/>
            <family val="2"/>
          </rPr>
          <t>aline e carlos santos:</t>
        </r>
        <r>
          <rPr>
            <sz val="9"/>
            <color indexed="81"/>
            <rFont val="Segoe UI"/>
            <family val="2"/>
          </rPr>
          <t xml:space="preserve">
ATUALMENTE ESTÁ NA ADM DA PREFEITURA DE SP (VIDE COMENTÁRIO ONDE POS MANDATO)aline e carlos santos:
ATUALMENTE ESTÁ NA ADM DA PREFEITURA DE SP (VIDE COMENTÁRIO ONDE POS MANDATO)</t>
        </r>
      </text>
    </comment>
    <comment ref="DI37" authorId="0" shapeId="0">
      <text>
        <r>
          <rPr>
            <b/>
            <sz val="9"/>
            <color indexed="81"/>
            <rFont val="Segoe UI"/>
            <charset val="1"/>
          </rPr>
          <t>aline e carlos santos:</t>
        </r>
        <r>
          <rPr>
            <sz val="9"/>
            <color indexed="81"/>
            <rFont val="Segoe UI"/>
            <charset val="1"/>
          </rPr>
          <t xml:space="preserve">
Consultor: Abdo, Ellery e Associados
https://www.linkedin.com/in/eduardo-henrique-ellery-filho-06400844/</t>
        </r>
      </text>
    </comment>
    <comment ref="DJ39" authorId="0" shapeId="0">
      <text>
        <r>
          <rPr>
            <b/>
            <sz val="9"/>
            <color indexed="81"/>
            <rFont val="Segoe UI"/>
            <family val="2"/>
          </rPr>
          <t>aline e carlos santos:</t>
        </r>
        <r>
          <rPr>
            <sz val="9"/>
            <color indexed="81"/>
            <rFont val="Segoe UI"/>
            <family val="2"/>
          </rPr>
          <t xml:space="preserve">
Atlantic Energias Renováveis AS
https://relationshipscience.com/organization/atlantic-energias-renovaveis-sa-114666002</t>
        </r>
      </text>
    </comment>
    <comment ref="DK39" authorId="0" shapeId="0">
      <text>
        <r>
          <rPr>
            <b/>
            <sz val="9"/>
            <color indexed="81"/>
            <rFont val="Segoe UI"/>
            <family val="2"/>
          </rPr>
          <t>aline e carlos santos:</t>
        </r>
        <r>
          <rPr>
            <sz val="9"/>
            <color indexed="81"/>
            <rFont val="Segoe UI"/>
            <family val="2"/>
          </rPr>
          <t xml:space="preserve">
Atlantic Energias Renováveis AS
https://relationshipscience.com/organization/atlantic-energias-renovaveis-sa-114666002</t>
        </r>
      </text>
    </comment>
    <comment ref="DL39" authorId="0" shapeId="0">
      <text>
        <r>
          <rPr>
            <b/>
            <sz val="9"/>
            <color indexed="81"/>
            <rFont val="Segoe UI"/>
            <family val="2"/>
          </rPr>
          <t>aline e carlos santos:</t>
        </r>
        <r>
          <rPr>
            <sz val="9"/>
            <color indexed="81"/>
            <rFont val="Segoe UI"/>
            <family val="2"/>
          </rPr>
          <t xml:space="preserve">
Atlantic Energias Renováveis AS
https://relationshipscience.com/organization/atlantic-energias-renovaveis-sa-114666002</t>
        </r>
      </text>
    </comment>
    <comment ref="DM39" authorId="0" shapeId="0">
      <text>
        <r>
          <rPr>
            <b/>
            <sz val="9"/>
            <color indexed="81"/>
            <rFont val="Segoe UI"/>
            <family val="2"/>
          </rPr>
          <t>aline e carlos santos:</t>
        </r>
        <r>
          <rPr>
            <sz val="9"/>
            <color indexed="81"/>
            <rFont val="Segoe UI"/>
            <family val="2"/>
          </rPr>
          <t xml:space="preserve">
Atlantic Energias Renováveis AS
https://relationshipscience.com/organization/atlantic-energias-renovaveis-sa-114666002</t>
        </r>
      </text>
    </comment>
    <comment ref="DJ41" authorId="0" shapeId="0">
      <text>
        <r>
          <rPr>
            <b/>
            <sz val="9"/>
            <color indexed="81"/>
            <rFont val="Segoe UI"/>
            <family val="2"/>
          </rPr>
          <t>aline e carlos santos:</t>
        </r>
        <r>
          <rPr>
            <sz val="9"/>
            <color indexed="81"/>
            <rFont val="Segoe UI"/>
            <family val="2"/>
          </rPr>
          <t xml:space="preserve">
EMPRESA DE CONSULTORIA CONTINUA ATIVA
http://www.progeto.com.br/consultores-ad-hoc/</t>
        </r>
      </text>
    </comment>
    <comment ref="DF49" authorId="0" shapeId="0">
      <text>
        <r>
          <rPr>
            <b/>
            <sz val="9"/>
            <color indexed="81"/>
            <rFont val="Segoe UI"/>
            <family val="2"/>
          </rPr>
          <t>aline e carlos santos:</t>
        </r>
        <r>
          <rPr>
            <sz val="9"/>
            <color indexed="81"/>
            <rFont val="Segoe UI"/>
            <family val="2"/>
          </rPr>
          <t xml:space="preserve">
http://www.valor.com.br/politica/3455928/dilma-indica-ao-senado-tres-nomes-para-diretoria-da-antaq</t>
        </r>
      </text>
    </comment>
    <comment ref="DG49" authorId="0" shapeId="0">
      <text>
        <r>
          <rPr>
            <b/>
            <sz val="9"/>
            <color indexed="81"/>
            <rFont val="Segoe UI"/>
            <family val="2"/>
          </rPr>
          <t>aline e carlos santos:</t>
        </r>
        <r>
          <rPr>
            <sz val="9"/>
            <color indexed="81"/>
            <rFont val="Segoe UI"/>
            <family val="2"/>
          </rPr>
          <t xml:space="preserve">
http://www.valor.com.br/politica/3455928/dilma-indica-ao-senado-tres-nomes-para-diretoria-da-antaq</t>
        </r>
      </text>
    </comment>
    <comment ref="DH49" authorId="0" shapeId="0">
      <text>
        <r>
          <rPr>
            <b/>
            <sz val="9"/>
            <color indexed="81"/>
            <rFont val="Segoe UI"/>
            <family val="2"/>
          </rPr>
          <t>aline e carlos santos:</t>
        </r>
        <r>
          <rPr>
            <sz val="9"/>
            <color indexed="81"/>
            <rFont val="Segoe UI"/>
            <family val="2"/>
          </rPr>
          <t xml:space="preserve">
http://www.valor.com.br/politica/3455928/dilma-indica-ao-senado-tres-nomes-para-diretoria-da-antaq</t>
        </r>
      </text>
    </comment>
    <comment ref="DI49" authorId="0" shapeId="0">
      <text>
        <r>
          <rPr>
            <b/>
            <sz val="9"/>
            <color indexed="81"/>
            <rFont val="Segoe UI"/>
            <family val="2"/>
          </rPr>
          <t>aline e carlos santos:</t>
        </r>
        <r>
          <rPr>
            <sz val="9"/>
            <color indexed="81"/>
            <rFont val="Segoe UI"/>
            <family val="2"/>
          </rPr>
          <t xml:space="preserve">
aline e carlos santos:
http://epoca.globo.com/politica/expresso/noticia/2017/03/ministerio-publico-pede-afastamento-e-procedimento-disciplinar-contra-servidores-da-antaq.html</t>
        </r>
      </text>
    </comment>
    <comment ref="DJ49" authorId="0" shapeId="0">
      <text>
        <r>
          <rPr>
            <b/>
            <sz val="9"/>
            <color indexed="81"/>
            <rFont val="Segoe UI"/>
            <family val="2"/>
          </rPr>
          <t>aline e carlos santos:</t>
        </r>
        <r>
          <rPr>
            <sz val="9"/>
            <color indexed="81"/>
            <rFont val="Segoe UI"/>
            <family val="2"/>
          </rPr>
          <t xml:space="preserve">
aline e carlos santos:
http://epoca.globo.com/politica/expresso/noticia/2017/03/ministerio-publico-pede-afastamento-e-procedimento-disciplinar-contra-servidores-da-antaq.html</t>
        </r>
      </text>
    </comment>
    <comment ref="DK49" authorId="0" shapeId="0">
      <text>
        <r>
          <rPr>
            <b/>
            <sz val="9"/>
            <color indexed="81"/>
            <rFont val="Segoe UI"/>
            <family val="2"/>
          </rPr>
          <t>aline e carlos santos:</t>
        </r>
        <r>
          <rPr>
            <sz val="9"/>
            <color indexed="81"/>
            <rFont val="Segoe UI"/>
            <family val="2"/>
          </rPr>
          <t xml:space="preserve">
aline e carlos santos:
http://epoca.globo.com/politica/expresso/noticia/2017/03/ministerio-publico-pede-afastamento-e-procedimento-disciplinar-contra-servidores-da-antaq.html</t>
        </r>
      </text>
    </comment>
    <comment ref="DL49" authorId="0" shapeId="0">
      <text>
        <r>
          <rPr>
            <b/>
            <sz val="9"/>
            <color indexed="81"/>
            <rFont val="Segoe UI"/>
            <family val="2"/>
          </rPr>
          <t>aline e carlos santos:</t>
        </r>
        <r>
          <rPr>
            <sz val="9"/>
            <color indexed="81"/>
            <rFont val="Segoe UI"/>
            <family val="2"/>
          </rPr>
          <t xml:space="preserve">
aline e carlos santos:
http://epoca.globo.com/politica/expresso/noticia/2017/03/ministerio-publico-pede-afastamento-e-procedimento-disciplinar-contra-servidores-da-antaq.html</t>
        </r>
      </text>
    </comment>
    <comment ref="DM49" authorId="0" shapeId="0">
      <text>
        <r>
          <rPr>
            <b/>
            <sz val="9"/>
            <color indexed="81"/>
            <rFont val="Segoe UI"/>
            <family val="2"/>
          </rPr>
          <t>aline e carlos santos:</t>
        </r>
        <r>
          <rPr>
            <sz val="9"/>
            <color indexed="81"/>
            <rFont val="Segoe UI"/>
            <family val="2"/>
          </rPr>
          <t xml:space="preserve">
aline e carlos santos:
http://epoca.globo.com/politica/expresso/noticia/2017/03/ministerio-publico-pede-afastamento-e-procedimento-disciplinar-contra-servidores-da-antaq.html</t>
        </r>
      </text>
    </comment>
    <comment ref="DJ58" authorId="0" shapeId="0">
      <text>
        <r>
          <rPr>
            <b/>
            <sz val="9"/>
            <color indexed="81"/>
            <rFont val="Segoe UI"/>
            <family val="2"/>
          </rPr>
          <t>aline e carlos santos:</t>
        </r>
        <r>
          <rPr>
            <sz val="9"/>
            <color indexed="81"/>
            <rFont val="Segoe UI"/>
            <family val="2"/>
          </rPr>
          <t xml:space="preserve">
Oraculo consultoria https://www.linkedin.com/in/glauber-piva-0296392a/</t>
        </r>
      </text>
    </comment>
    <comment ref="DF60" authorId="0" shapeId="0">
      <text>
        <r>
          <rPr>
            <b/>
            <sz val="9"/>
            <color indexed="81"/>
            <rFont val="Segoe UI"/>
            <family val="2"/>
          </rPr>
          <t>aline e carlos santos:</t>
        </r>
        <r>
          <rPr>
            <sz val="9"/>
            <color indexed="81"/>
            <rFont val="Segoe UI"/>
            <family val="2"/>
          </rPr>
          <t xml:space="preserve">
comprovada experiência na indústria do cinema:
"De volta ao Brasil em 1964, fixou-se no Rio de Janeiro, iniciando sua carreira de montador de filmes, em paralelo ao seu trabalho de documentarista. Já em 1965 recebeu os prêmios Coruja de Ouro e Saci pela montagem de A Grande Cidade, de Cacá Diegues. Mais tarde, em 1974, voltaria a receber a Coruja de Ouro pela montagem de Passe Livre, de Oswaldo Caldeira. Montou ainda "Integração Racial" de Paulo César Saraceni (1964) e "Soledade", de Paulo Thiago (1976).
Em 1969, foi lançado seu primeiro longa como diretor, "O Bravo Guerreiro", que juntamente com "O Desafio" (de Saraceni) e "Terra em Transe" (de Glauber Rocha) formou a trilogia de filmes políticos da segunda fase do Cinema Novo.
No período de 1958 a 1975, desenvolveu também a atividade de crítico e ensaísta, tornando-se um dos teóricos do grupo do Cinema Novo. Colaborou nas revistas Civilização Brasileira e Cahiers du Cinéma, bem como nos semanários Opinião e Movimento e nos diários Jornal do Brasil, Correio Braziliense e Folha de S.Paulo."
https://pt.wikipedia.org/wiki/Gustavo_Dahl</t>
        </r>
      </text>
    </comment>
    <comment ref="DI76" authorId="0" shapeId="0">
      <text>
        <r>
          <rPr>
            <b/>
            <sz val="9"/>
            <color indexed="81"/>
            <rFont val="Segoe UI"/>
            <charset val="1"/>
          </rPr>
          <t>aline e carlos santos:</t>
        </r>
        <r>
          <rPr>
            <sz val="9"/>
            <color indexed="81"/>
            <rFont val="Segoe UI"/>
            <charset val="1"/>
          </rPr>
          <t xml:space="preserve">
FOI PARA A ANEEL</t>
        </r>
      </text>
    </comment>
    <comment ref="DM76" authorId="0" shapeId="0">
      <text>
        <r>
          <rPr>
            <b/>
            <sz val="9"/>
            <color indexed="81"/>
            <rFont val="Segoe UI"/>
            <charset val="1"/>
          </rPr>
          <t>aline e carlos santos:</t>
        </r>
        <r>
          <rPr>
            <sz val="9"/>
            <color indexed="81"/>
            <rFont val="Segoe UI"/>
            <charset val="1"/>
          </rPr>
          <t xml:space="preserve">
ANEEL;  BR Inv.; presidente LIGHT (10-12); Enesul (13-)</t>
        </r>
      </text>
    </comment>
    <comment ref="DI98" authorId="0" shapeId="0">
      <text>
        <r>
          <rPr>
            <b/>
            <sz val="9"/>
            <color indexed="81"/>
            <rFont val="Segoe UI"/>
            <family val="2"/>
          </rPr>
          <t>aline e carlos santos:</t>
        </r>
        <r>
          <rPr>
            <sz val="9"/>
            <color indexed="81"/>
            <rFont val="Segoe UI"/>
            <family val="2"/>
          </rPr>
          <t xml:space="preserve">
https://ciers.org.br/palestrante/jose-mario-miranda-abdo/</t>
        </r>
      </text>
    </comment>
    <comment ref="DJ98" authorId="0" shapeId="0">
      <text>
        <r>
          <rPr>
            <b/>
            <sz val="9"/>
            <color indexed="81"/>
            <rFont val="Segoe UI"/>
            <family val="2"/>
          </rPr>
          <t>aline e carlos santos:</t>
        </r>
        <r>
          <rPr>
            <sz val="9"/>
            <color indexed="81"/>
            <rFont val="Segoe UI"/>
            <family val="2"/>
          </rPr>
          <t xml:space="preserve">
https://ciers.org.br/palestrante/jose-mario-miranda-abdo/</t>
        </r>
      </text>
    </comment>
    <comment ref="DK98" authorId="0" shapeId="0">
      <text>
        <r>
          <rPr>
            <b/>
            <sz val="9"/>
            <color indexed="81"/>
            <rFont val="Segoe UI"/>
            <family val="2"/>
          </rPr>
          <t>aline e carlos santos:</t>
        </r>
        <r>
          <rPr>
            <sz val="9"/>
            <color indexed="81"/>
            <rFont val="Segoe UI"/>
            <family val="2"/>
          </rPr>
          <t xml:space="preserve">
https://ciers.org.br/palestrante/jose-mario-miranda-abdo/</t>
        </r>
      </text>
    </comment>
    <comment ref="DL98" authorId="0" shapeId="0">
      <text>
        <r>
          <rPr>
            <b/>
            <sz val="9"/>
            <color indexed="81"/>
            <rFont val="Segoe UI"/>
            <family val="2"/>
          </rPr>
          <t>aline e carlos santos:</t>
        </r>
        <r>
          <rPr>
            <sz val="9"/>
            <color indexed="81"/>
            <rFont val="Segoe UI"/>
            <family val="2"/>
          </rPr>
          <t xml:space="preserve">
https://ciers.org.br/palestrante/jose-mario-miranda-abdo/</t>
        </r>
      </text>
    </comment>
    <comment ref="DM98" authorId="0" shapeId="0">
      <text>
        <r>
          <rPr>
            <b/>
            <sz val="9"/>
            <color indexed="81"/>
            <rFont val="Segoe UI"/>
            <family val="2"/>
          </rPr>
          <t>aline e carlos santos:</t>
        </r>
        <r>
          <rPr>
            <sz val="9"/>
            <color indexed="81"/>
            <rFont val="Segoe UI"/>
            <family val="2"/>
          </rPr>
          <t xml:space="preserve">
https://ciers.org.br/palestrante/jose-mario-miranda-abdo/</t>
        </r>
      </text>
    </comment>
    <comment ref="DI111" authorId="0" shapeId="0">
      <text>
        <r>
          <rPr>
            <b/>
            <sz val="9"/>
            <color indexed="81"/>
            <rFont val="Segoe UI"/>
            <family val="2"/>
          </rPr>
          <t>aline e carlos santos:</t>
        </r>
        <r>
          <rPr>
            <sz val="9"/>
            <color indexed="81"/>
            <rFont val="Segoe UI"/>
            <family val="2"/>
          </rPr>
          <t xml:space="preserve">
deputado estadual pela BA - Mandato Eletivo Eleito deputado estadual pelo Partido do Movimento Democrático Brasileiro - PMDB, 2007-2011, reeleito para os períodos de 2011-2015 
http://www.al.ba.gov.br/assembleia/deputado/614</t>
        </r>
      </text>
    </comment>
    <comment ref="DJ111" authorId="0" shapeId="0">
      <text>
        <r>
          <rPr>
            <b/>
            <sz val="9"/>
            <color indexed="81"/>
            <rFont val="Segoe UI"/>
            <family val="2"/>
          </rPr>
          <t>aline e carlos santos:</t>
        </r>
        <r>
          <rPr>
            <sz val="9"/>
            <color indexed="81"/>
            <rFont val="Segoe UI"/>
            <family val="2"/>
          </rPr>
          <t xml:space="preserve">
deputado estadual pela BA - Mandato Eletivo Eleito deputado estadual pelo Partido do Movimento Democrático Brasileiro - PMDB, 2007-2011, reeleito para os períodos de 2011-2015 
http://www.al.ba.gov.br/assembleia/deputado/614</t>
        </r>
      </text>
    </comment>
    <comment ref="DK111" authorId="0" shapeId="0">
      <text>
        <r>
          <rPr>
            <b/>
            <sz val="9"/>
            <color indexed="81"/>
            <rFont val="Segoe UI"/>
            <family val="2"/>
          </rPr>
          <t>aline e carlos santos:</t>
        </r>
        <r>
          <rPr>
            <sz val="9"/>
            <color indexed="81"/>
            <rFont val="Segoe UI"/>
            <family val="2"/>
          </rPr>
          <t xml:space="preserve">
deputado estadual pela BA - Mandato Eletivo Eleito deputado estadual pelo Partido do Movimento Democrático Brasileiro - PMDB, 2007-2011, reeleito para os períodos de 2011-2015 
http://www.al.ba.gov.br/assembleia/deputado/614</t>
        </r>
      </text>
    </comment>
    <comment ref="DL111" authorId="0" shapeId="0">
      <text>
        <r>
          <rPr>
            <b/>
            <sz val="9"/>
            <color indexed="81"/>
            <rFont val="Segoe UI"/>
            <family val="2"/>
          </rPr>
          <t>aline e carlos santos:</t>
        </r>
        <r>
          <rPr>
            <sz val="9"/>
            <color indexed="81"/>
            <rFont val="Segoe UI"/>
            <family val="2"/>
          </rPr>
          <t xml:space="preserve">
deputado estadual pela BA - Mandato Eletivo Eleito deputado estadual pelo Partido do Movimento Democrático Brasileiro - PMDB, 2007-2011, reeleito para os períodos de 2011-2015 
http://www.al.ba.gov.br/assembleia/deputado/614</t>
        </r>
      </text>
    </comment>
    <comment ref="DM111" authorId="0" shapeId="0">
      <text>
        <r>
          <rPr>
            <b/>
            <sz val="9"/>
            <color indexed="81"/>
            <rFont val="Segoe UI"/>
            <family val="2"/>
          </rPr>
          <t>aline e carlos santos:</t>
        </r>
        <r>
          <rPr>
            <sz val="9"/>
            <color indexed="81"/>
            <rFont val="Segoe UI"/>
            <family val="2"/>
          </rPr>
          <t xml:space="preserve">
deputado estadual pela BA - Mandato Eletivo Eleito deputado estadual pelo Partido do Movimento Democrático Brasileiro - PMDB, 2007-2011, reeleito para os períodos de 2011-2015 
http://www.al.ba.gov.br/assembleia/deputado/614</t>
        </r>
      </text>
    </comment>
    <comment ref="DG120" authorId="0" shapeId="0">
      <text>
        <r>
          <rPr>
            <b/>
            <sz val="9"/>
            <color indexed="81"/>
            <rFont val="Segoe UI"/>
            <family val="2"/>
          </rPr>
          <t>Trabalhou na Telefunken do Brasil (São Paulo) e Rohde und Schwartz (Munique, Alemanha), de 1964 a 1967. Foi do Dentel (1967/1968). Na Embratel, de 1968 a 1984, foi superintendente nacional de operações (Rio de Janeiro), chefe do escritório em Washington (EUA), e assistente do diretor de Operações Internacionais. Trabalhou na Intelsat, Washington (1984-1995), em nível de diretoria.
Já de volta à Embratel, foi diretor de Serviços e presidente substituto, 1995 a 1997. De 1997 a 2001, foi vice-presidente do Conselho Diretor da Anatel. Presidiu a Hispamar Satélites, de 2002 a 2005.
Desde 2005, é diretor da Brasil Telecom Participações e vice-presidente de Planejamento Estratégico e Assuntos Regulatórios da Brasil Telecom S.A. É diretor estatutário da Telebrasil
http://www.aeitaonline.com.br/wiki/index.php?title=Luiz_Francisco_Ten%C3%B3rio_Perrone</t>
        </r>
      </text>
    </comment>
    <comment ref="DH120" authorId="0" shapeId="0">
      <text>
        <r>
          <rPr>
            <b/>
            <sz val="9"/>
            <color indexed="81"/>
            <rFont val="Segoe UI"/>
            <family val="2"/>
          </rPr>
          <t>Trabalhou na Telefunken do Brasil (São Paulo) e Rohde und Schwartz (Munique, Alemanha), de 1964 a 1967. Foi do Dentel (1967/1968). Na Embratel, de 1968 a 1984, foi superintendente nacional de operações (Rio de Janeiro), chefe do escritório em Washington (EUA), e assistente do diretor de Operações Internacionais. Trabalhou na Intelsat, Washington (1984-1995), em nível de diretoria.
Já de volta à Embratel, foi diretor de Serviços e presidente substituto, 1995 a 1997. De 1997 a 2001, foi vice-presidente do Conselho Diretor da Anatel. Presidiu a Hispamar Satélites, de 2002 a 2005.
Desde 2005, é diretor da Brasil Telecom Participações e vice-presidente de Planejamento Estratégico e Assuntos Regulatórios da Brasil Telecom S.A. É diretor estatutário da Telebrasil
http://www.aeitaonline.com.br/wiki/index.php?title=Luiz_Francisco_Ten%C3%B3rio_Perrone</t>
        </r>
      </text>
    </comment>
    <comment ref="DI120" authorId="0" shapeId="0">
      <text>
        <r>
          <rPr>
            <b/>
            <sz val="9"/>
            <color indexed="81"/>
            <rFont val="Segoe UI"/>
            <family val="2"/>
          </rPr>
          <t>Trabalhou na Telefunken do Brasil (São Paulo) e Rohde und Schwartz (Munique, Alemanha), de 1964 a 1967. Foi do Dentel (1967/1968). Na Embratel, de 1968 a 1984, foi superintendente nacional de operações (Rio de Janeiro), chefe do escritório em Washington (EUA), e assistente do diretor de Operações Internacionais. Trabalhou na Intelsat, Washington (1984-1995), em nível de diretoria.
Já de volta à Embratel, foi diretor de Serviços e presidente substituto, 1995 a 1997. De 1997 a 2001, foi vice-presidente do Conselho Diretor da Anatel. Presidiu a Hispamar Satélites, de 2002 a 2005.
Desde 2005, é diretor da Brasil Telecom Participações e vice-presidente de Planejamento Estratégico e Assuntos Regulatórios da Brasil Telecom S.A. É diretor estatutário da Telebrasil
http://www.aeitaonline.com.br/wiki/index.php?title=Luiz_Francisco_Ten%C3%B3rio_Perrone</t>
        </r>
      </text>
    </comment>
    <comment ref="D133" authorId="0" shapeId="0">
      <text>
        <r>
          <rPr>
            <b/>
            <sz val="9"/>
            <color indexed="81"/>
            <rFont val="Segoe UI"/>
            <family val="2"/>
          </rPr>
          <t>aline e carlos santos:</t>
        </r>
        <r>
          <rPr>
            <sz val="9"/>
            <color indexed="81"/>
            <rFont val="Segoe UI"/>
            <family val="2"/>
          </rPr>
          <t xml:space="preserve">
https://www25.senado.leg.br/web/atividade/materias/-/materia/81185</t>
        </r>
      </text>
    </comment>
    <comment ref="DL138" authorId="0" shapeId="0">
      <text>
        <r>
          <rPr>
            <b/>
            <sz val="9"/>
            <color indexed="81"/>
            <rFont val="Segoe UI"/>
            <family val="2"/>
          </rPr>
          <t>aline e carlos santos:</t>
        </r>
        <r>
          <rPr>
            <sz val="9"/>
            <color indexed="81"/>
            <rFont val="Segoe UI"/>
            <family val="2"/>
          </rPr>
          <t xml:space="preserve">
https://unafiscosaude.org.br/site/presidente-da-gama-saude-mauricio-ceschin-visita-o-unafisco-saude/</t>
        </r>
      </text>
    </comment>
    <comment ref="DM138" authorId="0" shapeId="0">
      <text>
        <r>
          <rPr>
            <b/>
            <sz val="9"/>
            <color indexed="81"/>
            <rFont val="Segoe UI"/>
            <family val="2"/>
          </rPr>
          <t>aline e carlos santos:</t>
        </r>
        <r>
          <rPr>
            <sz val="9"/>
            <color indexed="81"/>
            <rFont val="Segoe UI"/>
            <family val="2"/>
          </rPr>
          <t xml:space="preserve">
https://unafiscosaude.org.br/site/presidente-da-gama-saude-mauricio-ceschin-visita-o-unafisco-saude/</t>
        </r>
      </text>
    </comment>
    <comment ref="DI139" authorId="0" shapeId="0">
      <text>
        <r>
          <rPr>
            <b/>
            <sz val="9"/>
            <color indexed="81"/>
            <rFont val="Segoe UI"/>
            <family val="2"/>
          </rPr>
          <t>aline e carlos santos:</t>
        </r>
        <r>
          <rPr>
            <sz val="9"/>
            <color indexed="81"/>
            <rFont val="Segoe UI"/>
            <family val="2"/>
          </rPr>
          <t xml:space="preserve">
SOCIO SBTUR AGENCIA DE VIAGENS
https://www.consultasocio.com/q/sa/milton-sergio-silveira-zuanazzi
https://www.sbtur.com/</t>
        </r>
      </text>
    </comment>
    <comment ref="DJ139" authorId="0" shapeId="0">
      <text>
        <r>
          <rPr>
            <b/>
            <sz val="9"/>
            <color indexed="81"/>
            <rFont val="Segoe UI"/>
            <family val="2"/>
          </rPr>
          <t>aline e carlos santos:</t>
        </r>
        <r>
          <rPr>
            <sz val="9"/>
            <color indexed="81"/>
            <rFont val="Segoe UI"/>
            <family val="2"/>
          </rPr>
          <t xml:space="preserve">
SOCIO SBTUR AGENCIA DE VIAGENS
https://www.consultasocio.com/q/sa/milton-sergio-silveira-zuanazzi
https://www.sbtur.com/</t>
        </r>
      </text>
    </comment>
    <comment ref="DK139" authorId="0" shapeId="0">
      <text>
        <r>
          <rPr>
            <b/>
            <sz val="9"/>
            <color indexed="81"/>
            <rFont val="Segoe UI"/>
            <family val="2"/>
          </rPr>
          <t>aline e carlos santos:</t>
        </r>
        <r>
          <rPr>
            <sz val="9"/>
            <color indexed="81"/>
            <rFont val="Segoe UI"/>
            <family val="2"/>
          </rPr>
          <t xml:space="preserve">
SOCIO SBTUR AGENCIA DE VIAGENS
https://www.consultasocio.com/q/sa/milton-sergio-silveira-zuanazzi
https://www.sbtur.com/</t>
        </r>
      </text>
    </comment>
    <comment ref="DL139" authorId="0" shapeId="0">
      <text>
        <r>
          <rPr>
            <b/>
            <sz val="9"/>
            <color indexed="81"/>
            <rFont val="Segoe UI"/>
            <family val="2"/>
          </rPr>
          <t>aline e carlos santos:</t>
        </r>
        <r>
          <rPr>
            <sz val="9"/>
            <color indexed="81"/>
            <rFont val="Segoe UI"/>
            <family val="2"/>
          </rPr>
          <t xml:space="preserve">
SOCIO SBTUR AGENCIA DE VIAGENS
https://www.consultasocio.com/q/sa/milton-sergio-silveira-zuanazzi
https://www.sbtur.com/</t>
        </r>
      </text>
    </comment>
    <comment ref="DM139" authorId="0" shapeId="0">
      <text>
        <r>
          <rPr>
            <b/>
            <sz val="9"/>
            <color indexed="81"/>
            <rFont val="Segoe UI"/>
            <family val="2"/>
          </rPr>
          <t>aline e carlos santos:</t>
        </r>
        <r>
          <rPr>
            <sz val="9"/>
            <color indexed="81"/>
            <rFont val="Segoe UI"/>
            <family val="2"/>
          </rPr>
          <t xml:space="preserve">
SOCIO SBTUR AGENCIA DE VIAGENS
https://www.consultasocio.com/q/sa/milton-sergio-silveira-zuanazzi
https://www.sbtur.com/</t>
        </r>
      </text>
    </comment>
    <comment ref="DI141" authorId="0" shapeId="0">
      <text>
        <r>
          <rPr>
            <b/>
            <sz val="9"/>
            <color indexed="81"/>
            <rFont val="Segoe UI"/>
            <family val="2"/>
          </rPr>
          <t>aline e carlos santos:</t>
        </r>
        <r>
          <rPr>
            <sz val="9"/>
            <color indexed="81"/>
            <rFont val="Segoe UI"/>
            <family val="2"/>
          </rPr>
          <t xml:space="preserve">
APSIS CONSULTORIA + CONSELHO ADM LIGHT
https://www.apsis.com.br/blog/noticias/nelson-hubner-e-eleito-presidente-do-conselho-de-administracao-da-light/</t>
        </r>
      </text>
    </comment>
    <comment ref="DJ142" authorId="0" shapeId="0">
      <text>
        <r>
          <rPr>
            <b/>
            <sz val="9"/>
            <color indexed="81"/>
            <rFont val="Segoe UI"/>
            <family val="2"/>
          </rPr>
          <t>aline e carlos santos:</t>
        </r>
        <r>
          <rPr>
            <sz val="9"/>
            <color indexed="81"/>
            <rFont val="Segoe UI"/>
            <family val="2"/>
          </rPr>
          <t xml:space="preserve">
NNF Consultoria em Energia</t>
        </r>
      </text>
    </comment>
    <comment ref="DJ145" authorId="0" shapeId="0">
      <text>
        <r>
          <rPr>
            <b/>
            <sz val="9"/>
            <color indexed="81"/>
            <rFont val="Segoe UI"/>
            <family val="2"/>
          </rPr>
          <t>aline e carlos santos:</t>
        </r>
        <r>
          <rPr>
            <sz val="9"/>
            <color indexed="81"/>
            <rFont val="Segoe UI"/>
            <family val="2"/>
          </rPr>
          <t xml:space="preserve">
comprovada atuação na indústria do cinema:
https://pt.wikipedia.org/wiki/Nilson_Rodrigues</t>
        </r>
      </text>
    </comment>
    <comment ref="DG147" authorId="0" shapeId="0">
      <text>
        <r>
          <rPr>
            <b/>
            <sz val="9"/>
            <color indexed="81"/>
            <rFont val="Segoe UI"/>
            <family val="2"/>
          </rPr>
          <t>aline e carlos santos:</t>
        </r>
        <r>
          <rPr>
            <sz val="9"/>
            <color indexed="81"/>
            <rFont val="Segoe UI"/>
            <family val="2"/>
          </rPr>
          <t xml:space="preserve">
professor universitário, tomou posse em 1996
http://www.portaltransparencia.gov.br/servidores/Servidor-DetalhaServidor.asp?IdServidor=1199251</t>
        </r>
      </text>
    </comment>
    <comment ref="DL151" authorId="0" shapeId="0">
      <text>
        <r>
          <rPr>
            <b/>
            <sz val="9"/>
            <color indexed="81"/>
            <rFont val="Segoe UI"/>
            <family val="2"/>
          </rPr>
          <t>aline e carlos santos:</t>
        </r>
        <r>
          <rPr>
            <sz val="9"/>
            <color indexed="81"/>
            <rFont val="Segoe UI"/>
            <family val="2"/>
          </rPr>
          <t xml:space="preserve">
Preso em 23/11/12; exonerado 07/12/12 ELEITO VEREADOR EM 2016 ; AUDITOR FEDERAL FOI DEMITIDO POR MEIO DE PAD EM 2017</t>
        </r>
      </text>
    </comment>
    <comment ref="DI152" authorId="0" shapeId="0">
      <text>
        <r>
          <rPr>
            <b/>
            <sz val="9"/>
            <color indexed="81"/>
            <rFont val="Segoe UI"/>
            <family val="2"/>
          </rPr>
          <t>aline e carlos santos:</t>
        </r>
        <r>
          <rPr>
            <sz val="9"/>
            <color indexed="81"/>
            <rFont val="Segoe UI"/>
            <family val="2"/>
          </rPr>
          <t xml:space="preserve">
PERMANECEU NA ANCINE EM CARGO COMISSIONADO
http://www.portaltransparencia.gov.br/servidores/Servidor-DetalhaServidor.asp?IdServidor=1511522
</t>
        </r>
      </text>
    </comment>
    <comment ref="DI155" authorId="0" shapeId="0">
      <text>
        <r>
          <rPr>
            <b/>
            <sz val="9"/>
            <color indexed="81"/>
            <rFont val="Segoe UI"/>
            <family val="2"/>
          </rPr>
          <t>aline e carlos santos:</t>
        </r>
        <r>
          <rPr>
            <sz val="9"/>
            <color indexed="81"/>
            <rFont val="Segoe UI"/>
            <family val="2"/>
          </rPr>
          <t xml:space="preserve">
FALECEU EM 2016.
Mais tarde, foi presidente da Anatel e comandou o órgão regulador entre 2006 e 2007. Em sua história dentro da instituição atuou como Conselheiro a partir de 2004, ocupou o posto de presidente substituto da Anatel em novembro de 2005 e foi nomeado presidente em 7 de julho de 2006, posto que ocupou até 2009.
Aguiar também foi governor do International Council for Computer Communication (ICCC) e participou do conselho editorial internacional da inglesa Telecommunications Policy. Além disso, foi membro-convidado da equipe que desenvolveu a tecnologia de computação de dados no Centre National d'Études des Télécommunications (parte da France Télècom).
http://portalclubedeengenharia.org.br/info/adeus-a-plinio-de-aguiar-junior
http://www.anatel.gov.br/institucional/ultimas-noticiass/1451-conselho-diretor-lamenta-falecimento-de-plinio-aguiar-junior</t>
        </r>
      </text>
    </comment>
    <comment ref="DJ155" authorId="0" shapeId="0">
      <text>
        <r>
          <rPr>
            <b/>
            <sz val="9"/>
            <color indexed="81"/>
            <rFont val="Segoe UI"/>
            <family val="2"/>
          </rPr>
          <t>aline e carlos santos:</t>
        </r>
        <r>
          <rPr>
            <sz val="9"/>
            <color indexed="81"/>
            <rFont val="Segoe UI"/>
            <family val="2"/>
          </rPr>
          <t xml:space="preserve">
FALECEU EM 2016.
Mais tarde, foi presidente da Anatel e comandou o órgão regulador entre 2006 e 2007. Em sua história dentro da instituição atuou como Conselheiro a partir de 2004, ocupou o posto de presidente substituto da Anatel em novembro de 2005 e foi nomeado presidente em 7 de julho de 2006, posto que ocupou até 2009.
Aguiar também foi governor do International Council for Computer Communication (ICCC) e participou do conselho editorial internacional da inglesa Telecommunications Policy. Além disso, foi membro-convidado da equipe que desenvolveu a tecnologia de computação de dados no Centre National d'Études des Télécommunications (parte da France Télècom).
http://portalclubedeengenharia.org.br/info/adeus-a-plinio-de-aguiar-junior
http://www.anatel.gov.br/institucional/ultimas-noticiass/1451-conselho-diretor-lamenta-falecimento-de-plinio-aguiar-junior</t>
        </r>
      </text>
    </comment>
    <comment ref="DK155" authorId="0" shapeId="0">
      <text>
        <r>
          <rPr>
            <b/>
            <sz val="9"/>
            <color indexed="81"/>
            <rFont val="Segoe UI"/>
            <family val="2"/>
          </rPr>
          <t>aline e carlos santos:</t>
        </r>
        <r>
          <rPr>
            <sz val="9"/>
            <color indexed="81"/>
            <rFont val="Segoe UI"/>
            <family val="2"/>
          </rPr>
          <t xml:space="preserve">
FALECEU EM 2016.
Mais tarde, foi presidente da Anatel e comandou o órgão regulador entre 2006 e 2007. Em sua história dentro da instituição atuou como Conselheiro a partir de 2004, ocupou o posto de presidente substituto da Anatel em novembro de 2005 e foi nomeado presidente em 7 de julho de 2006, posto que ocupou até 2009.
Aguiar também foi governor do International Council for Computer Communication (ICCC) e participou do conselho editorial internacional da inglesa Telecommunications Policy. Além disso, foi membro-convidado da equipe que desenvolveu a tecnologia de computação de dados no Centre National d'Études des Télécommunications (parte da France Télècom).
http://portalclubedeengenharia.org.br/info/adeus-a-plinio-de-aguiar-junior
http://www.anatel.gov.br/institucional/ultimas-noticiass/1451-conselho-diretor-lamenta-falecimento-de-plinio-aguiar-junior</t>
        </r>
      </text>
    </comment>
    <comment ref="DL155" authorId="0" shapeId="0">
      <text>
        <r>
          <rPr>
            <b/>
            <sz val="9"/>
            <color indexed="81"/>
            <rFont val="Segoe UI"/>
            <family val="2"/>
          </rPr>
          <t>aline e carlos santos:</t>
        </r>
        <r>
          <rPr>
            <sz val="9"/>
            <color indexed="81"/>
            <rFont val="Segoe UI"/>
            <family val="2"/>
          </rPr>
          <t xml:space="preserve">
FALECEU EM 2016.
Mais tarde, foi presidente da Anatel e comandou o órgão regulador entre 2006 e 2007. Em sua história dentro da instituição atuou como Conselheiro a partir de 2004, ocupou o posto de presidente substituto da Anatel em novembro de 2005 e foi nomeado presidente em 7 de julho de 2006, posto que ocupou até 2009.
Aguiar também foi governor do International Council for Computer Communication (ICCC) e participou do conselho editorial internacional da inglesa Telecommunications Policy. Além disso, foi membro-convidado da equipe que desenvolveu a tecnologia de computação de dados no Centre National d'Études des Télécommunications (parte da France Télècom).
http://portalclubedeengenharia.org.br/info/adeus-a-plinio-de-aguiar-junior
http://www.anatel.gov.br/institucional/ultimas-noticiass/1451-conselho-diretor-lamenta-falecimento-de-plinio-aguiar-junior</t>
        </r>
      </text>
    </comment>
    <comment ref="DM155" authorId="0" shapeId="0">
      <text>
        <r>
          <rPr>
            <b/>
            <sz val="9"/>
            <color indexed="81"/>
            <rFont val="Segoe UI"/>
            <family val="2"/>
          </rPr>
          <t>aline e carlos santos:</t>
        </r>
        <r>
          <rPr>
            <sz val="9"/>
            <color indexed="81"/>
            <rFont val="Segoe UI"/>
            <family val="2"/>
          </rPr>
          <t xml:space="preserve">
FALECEU EM 2016.
Mais tarde, foi presidente da Anatel e comandou o órgão regulador entre 2006 e 2007. Em sua história dentro da instituição atuou como Conselheiro a partir de 2004, ocupou o posto de presidente substituto da Anatel em novembro de 2005 e foi nomeado presidente em 7 de julho de 2006, posto que ocupou até 2009.
Aguiar também foi governor do International Council for Computer Communication (ICCC) e participou do conselho editorial internacional da inglesa Telecommunications Policy. Além disso, foi membro-convidado da equipe que desenvolveu a tecnologia de computação de dados no Centre National d'Études des Télécommunications (parte da France Télècom).
http://portalclubedeengenharia.org.br/info/adeus-a-plinio-de-aguiar-junior
http://www.anatel.gov.br/institucional/ultimas-noticiass/1451-conselho-diretor-lamenta-falecimento-de-plinio-aguiar-junior</t>
        </r>
      </text>
    </comment>
    <comment ref="DD157" authorId="0" shapeId="0">
      <text>
        <r>
          <rPr>
            <b/>
            <sz val="9"/>
            <color indexed="81"/>
            <rFont val="Segoe UI"/>
            <family val="2"/>
          </rPr>
          <t>aline e carlos santos:</t>
        </r>
        <r>
          <rPr>
            <sz val="9"/>
            <color indexed="81"/>
            <rFont val="Segoe UI"/>
            <family val="2"/>
          </rPr>
          <t xml:space="preserve">
Reive Barros é engenheiro eletricista graduado pela Escola Politécnica de Pernambuco em 1974. Especialista em administração estratégica, atuou em grandes empresas do setor elétrico nas áreas de distribuição e transmissão de energia elétrica. Também é professor e ministra as disciplinas Distribuição e Transmissão de Energia Elétrica na Escola Politécnica de Pernambuco, da Universidade de Pernambuco (UPE), desde 1977.(DB/MR)
http://www.aneel.gov.br/busca?p_p_id=101&amp;p_p_lifecycle=0&amp;p_p_state=maximized&amp;p_p_mode=view&amp;_101_struts_action=%2Fasset_publisher%2Fview_content&amp;_101_returnToFullPageURL=http%3A%2F%2Fwww.aneel.gov.br%2Fbusca%3Fp_auth%3DakiW6TXl%26p_p_id%3D3%26p_p_lifecycle%3D1%26p_p_state%3Dnormal%26p_p_state_rcv%3D1&amp;_101_assetEntryId=14517414&amp;_101_type=content&amp;_101_groupId=656877&amp;_101_urlTitle=reive-barros-dos-santos-e-nomeado-para-a-diretoria-da-aneel&amp;inheritRedirect=true</t>
        </r>
      </text>
    </comment>
    <comment ref="DL173" authorId="0" shapeId="0">
      <text>
        <r>
          <rPr>
            <b/>
            <sz val="9"/>
            <color indexed="81"/>
            <rFont val="Segoe UI"/>
            <family val="2"/>
          </rPr>
          <t>aline e carlos santos:</t>
        </r>
        <r>
          <rPr>
            <sz val="9"/>
            <color indexed="81"/>
            <rFont val="Segoe UI"/>
            <family val="2"/>
          </rPr>
          <t xml:space="preserve">
aline e carlos santos:
http://www.olhardireto.com.br/juridico/noticias/exibir.asp?id=31431&amp;noticia=mpf-pede-que-justica-de-andamento-a-processo-contra-13-reus-da-operacao-porto-seguro</t>
        </r>
      </text>
    </comment>
    <comment ref="DM173" authorId="0" shapeId="0">
      <text>
        <r>
          <rPr>
            <b/>
            <sz val="9"/>
            <color indexed="81"/>
            <rFont val="Segoe UI"/>
            <family val="2"/>
          </rPr>
          <t>aline e carlos santos:</t>
        </r>
        <r>
          <rPr>
            <sz val="9"/>
            <color indexed="81"/>
            <rFont val="Segoe UI"/>
            <family val="2"/>
          </rPr>
          <t xml:space="preserve">
aline e carlos santos:
http://www.olhardireto.com.br/juridico/noticias/exibir.asp?id=31431&amp;noticia=mpf-pede-que-justica-de-andamento-a-processo-contra-13-reus-da-operacao-porto-seguro</t>
        </r>
      </text>
    </comment>
    <comment ref="DI174" authorId="0" shapeId="0">
      <text>
        <r>
          <rPr>
            <b/>
            <sz val="9"/>
            <color indexed="81"/>
            <rFont val="Segoe UI"/>
            <family val="2"/>
          </rPr>
          <t>aline e carlos santos:</t>
        </r>
        <r>
          <rPr>
            <sz val="9"/>
            <color indexed="81"/>
            <rFont val="Segoe UI"/>
            <family val="2"/>
          </rPr>
          <t xml:space="preserve">
FOI EMBAIXADOR E CONSULTOR.
MORTE POLÊMICA EM 2015.
Ministério lamenta
O Ministério das Relações Exteriores enviou nota de pesar sobre a morte de Sebastião, a quem foi creditada uma "carreira diplomática de mais de 40 anos de exemplares serviços prestados ao país e ao Itamaraty".
http://g1.globo.com/rio-de-janeiro/noticia/2015/11/embaixador-sebastiao-do-rego-morre-ao-cair-de-predio-no-rio.html</t>
        </r>
      </text>
    </comment>
    <comment ref="DJ176" authorId="0" shapeId="0">
      <text>
        <r>
          <rPr>
            <b/>
            <sz val="9"/>
            <color indexed="81"/>
            <rFont val="Segoe UI"/>
            <family val="2"/>
          </rPr>
          <t>aline e carlos santos:</t>
        </r>
        <r>
          <rPr>
            <sz val="9"/>
            <color indexed="81"/>
            <rFont val="Segoe UI"/>
            <family val="2"/>
          </rPr>
          <t xml:space="preserve">
https://pt.wikipedia.org/wiki/S%C3%A9rgio_S%C3%A1_Leit%C3%A3o</t>
        </r>
      </text>
    </comment>
    <comment ref="DI182" authorId="0" shapeId="0">
      <text>
        <r>
          <rPr>
            <b/>
            <sz val="9"/>
            <color indexed="81"/>
            <rFont val="Segoe UI"/>
            <family val="2"/>
          </rPr>
          <t>aline e carlos santos:</t>
        </r>
        <r>
          <rPr>
            <sz val="9"/>
            <color indexed="81"/>
            <rFont val="Segoe UI"/>
            <family val="2"/>
          </rPr>
          <t xml:space="preserve">
NO PORTAL DA TRANSPARÊNCIA NÃO É POSSÍVEL CHECAR SUA REMUNERAÇÃO, CONTUDO NOTÍCIA REVISTA EPOCA: http://revistaepoca.globo.com/Brasil/noticia/2012/12/diretor-presidente-da-antaq-pede-demissao-do-cargo.html
"servidor de nível médio do Ministério da Fazenda, Tiago foi indicado para o cargo pelo deputado federal Valdemar Costa Neto (PR-SP). É próximo de Paulo Vieira, apontado como o chefe da quadrilha indiciada pela Polícia Federal na Operação Porto Seguro, e amigo do ex-senador e empresário Gilberto Miranda, suspeito de pagar propina a servidores públicos para obter pareceres favoráveis à exploração de ilhas que pertencem à União. "</t>
        </r>
      </text>
    </comment>
  </commentList>
</comments>
</file>

<file path=xl/sharedStrings.xml><?xml version="1.0" encoding="utf-8"?>
<sst xmlns="http://schemas.openxmlformats.org/spreadsheetml/2006/main" count="84470" uniqueCount="3400">
  <si>
    <t>B</t>
  </si>
  <si>
    <t>CPF</t>
  </si>
  <si>
    <t>ztmenos5</t>
  </si>
  <si>
    <t>ztmenos4</t>
  </si>
  <si>
    <t>ztmenos3</t>
  </si>
  <si>
    <t>ztmenos2</t>
  </si>
  <si>
    <t>ztmenos1</t>
  </si>
  <si>
    <t>zt0</t>
  </si>
  <si>
    <t>ztmais1</t>
  </si>
  <si>
    <t>ztmais2</t>
  </si>
  <si>
    <t>ztmais3</t>
  </si>
  <si>
    <t>ztmais4</t>
  </si>
  <si>
    <t>ztmais5</t>
  </si>
  <si>
    <t>missing</t>
  </si>
  <si>
    <t>T0</t>
  </si>
  <si>
    <t>tmenos5</t>
  </si>
  <si>
    <t>tmenos4</t>
  </si>
  <si>
    <t>tmenos3</t>
  </si>
  <si>
    <t>tmenos2</t>
  </si>
  <si>
    <t>tmenos1</t>
  </si>
  <si>
    <t>tmais1</t>
  </si>
  <si>
    <t>tmais2</t>
  </si>
  <si>
    <t>tmais3</t>
  </si>
  <si>
    <t>tmais4</t>
  </si>
  <si>
    <t>tmais5</t>
  </si>
  <si>
    <t>k1</t>
  </si>
  <si>
    <t>k2</t>
  </si>
  <si>
    <t>k3</t>
  </si>
  <si>
    <t>k4</t>
  </si>
  <si>
    <t>k5</t>
  </si>
  <si>
    <t>k6</t>
  </si>
  <si>
    <t>k7</t>
  </si>
  <si>
    <t>k8</t>
  </si>
  <si>
    <t>k9</t>
  </si>
  <si>
    <t>k10</t>
  </si>
  <si>
    <t>1</t>
  </si>
  <si>
    <t>21903433134</t>
  </si>
  <si>
    <t>1H2N3N4N5S6N7N8N9N</t>
  </si>
  <si>
    <t>Em exercício do cargo</t>
  </si>
  <si>
    <t/>
  </si>
  <si>
    <t>1H2N3N4S5N6N7N</t>
  </si>
  <si>
    <t>não se aplica (em exercício do cargo)</t>
  </si>
  <si>
    <t>10</t>
  </si>
  <si>
    <t>64767680182</t>
  </si>
  <si>
    <t>102</t>
  </si>
  <si>
    <t>20968604072</t>
  </si>
  <si>
    <t>1H2N3S4N5N6S7N8S9N</t>
  </si>
  <si>
    <t>1H2N3S4S5N6N7N8N9N</t>
  </si>
  <si>
    <t>104</t>
  </si>
  <si>
    <t>39353770106</t>
  </si>
  <si>
    <t>1H2N3N4S5N6N7N8N9N</t>
  </si>
  <si>
    <t>105</t>
  </si>
  <si>
    <t>78745500800</t>
  </si>
  <si>
    <t>1H2S3S4N5N6N7N8S9N</t>
  </si>
  <si>
    <t>107</t>
  </si>
  <si>
    <t>00871940663</t>
  </si>
  <si>
    <t>1H2N3N4N5N6N7S8N9N</t>
  </si>
  <si>
    <t>108</t>
  </si>
  <si>
    <t>81087810787</t>
  </si>
  <si>
    <t>1H2N3S4N5N6N7N8S9N</t>
  </si>
  <si>
    <t>11</t>
  </si>
  <si>
    <t>18321070272</t>
  </si>
  <si>
    <t>1H2S3N4S5N6N7N8N9N</t>
  </si>
  <si>
    <t>1H2S3N4N5N6N7N</t>
  </si>
  <si>
    <t>111</t>
  </si>
  <si>
    <t>13652447840</t>
  </si>
  <si>
    <t>1H2S3S4N5N6N7S8N9N</t>
  </si>
  <si>
    <t>1H2S3S4S5N6N7N8N9N</t>
  </si>
  <si>
    <t>Término em 2017 - Linkedin ainda como Diretor</t>
  </si>
  <si>
    <t>112</t>
  </si>
  <si>
    <t>03989411659</t>
  </si>
  <si>
    <t>1H2N3N4N5N6N7N8S9N</t>
  </si>
  <si>
    <t>1H2N3N4N5N6N7N8N9S</t>
  </si>
  <si>
    <t>113</t>
  </si>
  <si>
    <t>83744061191</t>
  </si>
  <si>
    <t>1H2N3S4N5N6S7N8N9N</t>
  </si>
  <si>
    <t>114</t>
  </si>
  <si>
    <t>***.360.951-**</t>
  </si>
  <si>
    <t>115</t>
  </si>
  <si>
    <t>31629717134</t>
  </si>
  <si>
    <t>118</t>
  </si>
  <si>
    <t>00364145730</t>
  </si>
  <si>
    <t>1H2N3N4N5N6N7S8N9S</t>
  </si>
  <si>
    <t>119</t>
  </si>
  <si>
    <t>05247391888</t>
  </si>
  <si>
    <t>1H2S3N4N5S6N7N8N9N</t>
  </si>
  <si>
    <t>120</t>
  </si>
  <si>
    <t>02238882812</t>
  </si>
  <si>
    <t>1H2S3N4N5N6N7S8N9N</t>
  </si>
  <si>
    <t>121</t>
  </si>
  <si>
    <t>7202312727</t>
  </si>
  <si>
    <t>1M2S3S4N5S6N7N8N9N</t>
  </si>
  <si>
    <t>122</t>
  </si>
  <si>
    <t>06405644880</t>
  </si>
  <si>
    <t>123</t>
  </si>
  <si>
    <t>21915881072</t>
  </si>
  <si>
    <t>125</t>
  </si>
  <si>
    <t>44387520787</t>
  </si>
  <si>
    <t>1H2S3N4N5N6N7N8N9S</t>
  </si>
  <si>
    <t>126</t>
  </si>
  <si>
    <t>44453183704</t>
  </si>
  <si>
    <t>127</t>
  </si>
  <si>
    <t>29705223149</t>
  </si>
  <si>
    <t>128</t>
  </si>
  <si>
    <t>02788900759</t>
  </si>
  <si>
    <t>1H2N3S4N5S6N7N8N9N</t>
  </si>
  <si>
    <t>130</t>
  </si>
  <si>
    <t>11253339104</t>
  </si>
  <si>
    <t>131</t>
  </si>
  <si>
    <t>43839126304</t>
  </si>
  <si>
    <t>132</t>
  </si>
  <si>
    <t>30988047187</t>
  </si>
  <si>
    <t>133</t>
  </si>
  <si>
    <t>13677721415</t>
  </si>
  <si>
    <t>134</t>
  </si>
  <si>
    <t>69227470549</t>
  </si>
  <si>
    <t>1H2S3N4N5N6S7N8N9N</t>
  </si>
  <si>
    <t>135</t>
  </si>
  <si>
    <t>50770241549</t>
  </si>
  <si>
    <t>136</t>
  </si>
  <si>
    <t>00116645334</t>
  </si>
  <si>
    <t>1H2S3S4N5N6S7N8N9N</t>
  </si>
  <si>
    <t>138</t>
  </si>
  <si>
    <t>02521105791</t>
  </si>
  <si>
    <t>FALECIDO</t>
  </si>
  <si>
    <t>139</t>
  </si>
  <si>
    <t>49067850691</t>
  </si>
  <si>
    <t>14</t>
  </si>
  <si>
    <t>37401270315</t>
  </si>
  <si>
    <t>140</t>
  </si>
  <si>
    <t>05354382491</t>
  </si>
  <si>
    <t>1M2N3S4N5N6S7N8N9N</t>
  </si>
  <si>
    <t>141</t>
  </si>
  <si>
    <t>69639906115</t>
  </si>
  <si>
    <t>142</t>
  </si>
  <si>
    <t>03446754750</t>
  </si>
  <si>
    <t>143</t>
  </si>
  <si>
    <t>***.003.191-**</t>
  </si>
  <si>
    <t>146</t>
  </si>
  <si>
    <t>55350640178</t>
  </si>
  <si>
    <t>147</t>
  </si>
  <si>
    <t>07722547885</t>
  </si>
  <si>
    <t>148</t>
  </si>
  <si>
    <t>10357562771</t>
  </si>
  <si>
    <t>149</t>
  </si>
  <si>
    <t>9527294746</t>
  </si>
  <si>
    <t>1H2N3N4N5N6S7N8N9N</t>
  </si>
  <si>
    <t>1H2N3N4N5S6S7N8N9N</t>
  </si>
  <si>
    <t>150</t>
  </si>
  <si>
    <t>14392160106</t>
  </si>
  <si>
    <t>151</t>
  </si>
  <si>
    <t>50069276820</t>
  </si>
  <si>
    <t>154</t>
  </si>
  <si>
    <t>02149638703</t>
  </si>
  <si>
    <t>1M2S3N4S5N6N7N8N9N</t>
  </si>
  <si>
    <t>1M2S3N4N5N6N7N8N9S</t>
  </si>
  <si>
    <t>155</t>
  </si>
  <si>
    <t>25616344850</t>
  </si>
  <si>
    <t>156</t>
  </si>
  <si>
    <t>38038099753</t>
  </si>
  <si>
    <t>157</t>
  </si>
  <si>
    <t>***.318.018-**</t>
  </si>
  <si>
    <t>158</t>
  </si>
  <si>
    <t>92901085768</t>
  </si>
  <si>
    <t>159</t>
  </si>
  <si>
    <t>18546345856</t>
  </si>
  <si>
    <t>1M2N3N4N5S6N7N8N9N</t>
  </si>
  <si>
    <t>161</t>
  </si>
  <si>
    <t>22310715840</t>
  </si>
  <si>
    <t>162</t>
  </si>
  <si>
    <t>18266304149</t>
  </si>
  <si>
    <t>163</t>
  </si>
  <si>
    <t>40599426772</t>
  </si>
  <si>
    <t>1M2N3N4S5N6N7N8N9N</t>
  </si>
  <si>
    <t>164</t>
  </si>
  <si>
    <t>99093740806</t>
  </si>
  <si>
    <t>Término em JAN2018</t>
  </si>
  <si>
    <t>165</t>
  </si>
  <si>
    <t>28299566720</t>
  </si>
  <si>
    <t>167</t>
  </si>
  <si>
    <t>11957786604</t>
  </si>
  <si>
    <t>não encontrado</t>
  </si>
  <si>
    <t>168</t>
  </si>
  <si>
    <t>82198896753</t>
  </si>
  <si>
    <t>1H2S3S4N5S6N7N8N9N</t>
  </si>
  <si>
    <t>169</t>
  </si>
  <si>
    <t>***.336.318-**</t>
  </si>
  <si>
    <t>18</t>
  </si>
  <si>
    <t>58415688172</t>
  </si>
  <si>
    <t>1H2N3S4N5N6N7N8N9S</t>
  </si>
  <si>
    <t>20</t>
  </si>
  <si>
    <t>03370013835</t>
  </si>
  <si>
    <t>1H2H3S4N5N6N7S8N9N</t>
  </si>
  <si>
    <t>21</t>
  </si>
  <si>
    <t>08128632833</t>
  </si>
  <si>
    <t>23</t>
  </si>
  <si>
    <t>01620483866</t>
  </si>
  <si>
    <t>25</t>
  </si>
  <si>
    <t>69257795187</t>
  </si>
  <si>
    <t>1M2N3N4N5N6S7N8N9N</t>
  </si>
  <si>
    <t>27</t>
  </si>
  <si>
    <t>07587711856</t>
  </si>
  <si>
    <t>1M2N3N4N5N6N7S8N9N</t>
  </si>
  <si>
    <t>28</t>
  </si>
  <si>
    <t>44911211091</t>
  </si>
  <si>
    <t>3</t>
  </si>
  <si>
    <t>07983903790</t>
  </si>
  <si>
    <t>30</t>
  </si>
  <si>
    <t>07520291855</t>
  </si>
  <si>
    <t>1M2N3N4S6N7N8N9N</t>
  </si>
  <si>
    <t>31</t>
  </si>
  <si>
    <t>07621582120</t>
  </si>
  <si>
    <t>1M2N3S4S5N6N7N8N9N</t>
  </si>
  <si>
    <t>1M2N3S4N5S6N7N8N9N</t>
  </si>
  <si>
    <t>1M2N3S4N5N6N7S8N9N</t>
  </si>
  <si>
    <t>32</t>
  </si>
  <si>
    <t>05891875896</t>
  </si>
  <si>
    <t>34</t>
  </si>
  <si>
    <t>15192369134</t>
  </si>
  <si>
    <t>1H2S3S4N5N6S7N8S9N</t>
  </si>
  <si>
    <t>1H2S3S4S4N5S6N7N8N9N</t>
  </si>
  <si>
    <t>1H2S3S4N5N6N7N8N9S</t>
  </si>
  <si>
    <t>35</t>
  </si>
  <si>
    <t>71631933787</t>
  </si>
  <si>
    <t>36</t>
  </si>
  <si>
    <t>08553203549</t>
  </si>
  <si>
    <t>1H2N3S4N5N6N7S8N9N</t>
  </si>
  <si>
    <t>37</t>
  </si>
  <si>
    <t>71303081334</t>
  </si>
  <si>
    <t>38</t>
  </si>
  <si>
    <t>49704095791</t>
  </si>
  <si>
    <t>1H2N3N4N5N6S7S8N9N</t>
  </si>
  <si>
    <t>1H2N3N4N5N6S7N8N9S</t>
  </si>
  <si>
    <t>39</t>
  </si>
  <si>
    <t>333991581-49</t>
  </si>
  <si>
    <t>42</t>
  </si>
  <si>
    <t>00991076435</t>
  </si>
  <si>
    <t>44</t>
  </si>
  <si>
    <t>88746615768</t>
  </si>
  <si>
    <t>46</t>
  </si>
  <si>
    <t>04893735500</t>
  </si>
  <si>
    <t>Afastado pelo MP em 2017</t>
  </si>
  <si>
    <t>47</t>
  </si>
  <si>
    <t>02635859809</t>
  </si>
  <si>
    <t>48</t>
  </si>
  <si>
    <t>31861598491</t>
  </si>
  <si>
    <t>1H2S3S4S5N6S7N8N9N</t>
  </si>
  <si>
    <t>1H2S3S4N5S6S7N8N9N</t>
  </si>
  <si>
    <t>49</t>
  </si>
  <si>
    <t>01134434634</t>
  </si>
  <si>
    <t>52</t>
  </si>
  <si>
    <t>45026114768</t>
  </si>
  <si>
    <t>53</t>
  </si>
  <si>
    <t>11035934809</t>
  </si>
  <si>
    <t>55</t>
  </si>
  <si>
    <t>26727660700</t>
  </si>
  <si>
    <t>56</t>
  </si>
  <si>
    <t>71547576804</t>
  </si>
  <si>
    <t>58</t>
  </si>
  <si>
    <t>47264870944</t>
  </si>
  <si>
    <t>60</t>
  </si>
  <si>
    <t>01918800197</t>
  </si>
  <si>
    <t>61</t>
  </si>
  <si>
    <t>00207708711</t>
  </si>
  <si>
    <t>63</t>
  </si>
  <si>
    <t>14464995888</t>
  </si>
  <si>
    <t>1H2S3S4n5N6S7S8N9N</t>
  </si>
  <si>
    <t>65</t>
  </si>
  <si>
    <t>15288439400</t>
  </si>
  <si>
    <t>66</t>
  </si>
  <si>
    <t>18405967168</t>
  </si>
  <si>
    <t>70</t>
  </si>
  <si>
    <t>61079448853</t>
  </si>
  <si>
    <t>73</t>
  </si>
  <si>
    <t>40848620704</t>
  </si>
  <si>
    <t>1H2N3N4N5N6N7N8N9N</t>
  </si>
  <si>
    <t>74</t>
  </si>
  <si>
    <t>13069403620</t>
  </si>
  <si>
    <t>75</t>
  </si>
  <si>
    <t>69482691768</t>
  </si>
  <si>
    <t>76</t>
  </si>
  <si>
    <t>43247660704</t>
  </si>
  <si>
    <t>77</t>
  </si>
  <si>
    <t>39800504753</t>
  </si>
  <si>
    <t>78</t>
  </si>
  <si>
    <t>***.267.947-**</t>
  </si>
  <si>
    <t>79</t>
  </si>
  <si>
    <t>18618863149</t>
  </si>
  <si>
    <t>80</t>
  </si>
  <si>
    <t>81</t>
  </si>
  <si>
    <t>00560766734</t>
  </si>
  <si>
    <t>82</t>
  </si>
  <si>
    <t>17459389153</t>
  </si>
  <si>
    <t>85</t>
  </si>
  <si>
    <t>05727669120</t>
  </si>
  <si>
    <t>87</t>
  </si>
  <si>
    <t>02625351730</t>
  </si>
  <si>
    <t>89</t>
  </si>
  <si>
    <t>74832972553</t>
  </si>
  <si>
    <t>9</t>
  </si>
  <si>
    <t>76899993449</t>
  </si>
  <si>
    <t>1H2N3N4N5S6N7N</t>
  </si>
  <si>
    <t>não se aplica (término mandato em 2015)</t>
  </si>
  <si>
    <t>91</t>
  </si>
  <si>
    <t>00372277268</t>
  </si>
  <si>
    <t>93</t>
  </si>
  <si>
    <t>81444516191</t>
  </si>
  <si>
    <t>94</t>
  </si>
  <si>
    <t>01077955740</t>
  </si>
  <si>
    <t>95</t>
  </si>
  <si>
    <t>01586865781</t>
  </si>
  <si>
    <t>98</t>
  </si>
  <si>
    <t>***.516.781-**</t>
  </si>
  <si>
    <t>99</t>
  </si>
  <si>
    <t>03866734115</t>
  </si>
  <si>
    <t>COUNT</t>
  </si>
  <si>
    <t>1H2N3N4N5N6N7N</t>
  </si>
  <si>
    <t>1H2N3N4N5N6N7S</t>
  </si>
  <si>
    <t>1H2N3N4N5N6S7N</t>
  </si>
  <si>
    <t>1H2N3N4S5S6N7N</t>
  </si>
  <si>
    <t>1H2N3S4N5N6N7N</t>
  </si>
  <si>
    <t>1H2N3S4N5N6N7S</t>
  </si>
  <si>
    <t>1H2N3S4N5N6S7N</t>
  </si>
  <si>
    <t>1H2N3S4N5S6N7N</t>
  </si>
  <si>
    <t>1H2N3S4S5N6N7N</t>
  </si>
  <si>
    <t>1H2S3N4N5N6S7N</t>
  </si>
  <si>
    <t>1H2S3N4N5S6N7N</t>
  </si>
  <si>
    <t>1H2S3N4S5N6N7N</t>
  </si>
  <si>
    <t>1H2S3S4N5N6N7N</t>
  </si>
  <si>
    <t>1H2S3S4N5N6N7S</t>
  </si>
  <si>
    <t>1H2S3S4N5S6N7N</t>
  </si>
  <si>
    <t>1H2S3S4N5S6S7N</t>
  </si>
  <si>
    <t>1H2S3S4S5N6N7N</t>
  </si>
  <si>
    <t>1M2N3N4N5N6S7N</t>
  </si>
  <si>
    <t>1M2N3N4N5S6N7N</t>
  </si>
  <si>
    <t>1M2N3N4S5N6N7N</t>
  </si>
  <si>
    <t>1M2N3S4N5N6N7N</t>
  </si>
  <si>
    <t>1M2N3S4S5N6N7N</t>
  </si>
  <si>
    <t>1M2S3N4N5S6N7N</t>
  </si>
  <si>
    <t>1M2S3N4S5N6N7N</t>
  </si>
  <si>
    <t>1M2S3S4N5S6N7N</t>
  </si>
  <si>
    <t>1M2S3S4S5N6N7N</t>
  </si>
  <si>
    <t>1H2N3N4N5S6S7S</t>
  </si>
  <si>
    <t>1M2S3N4N5N6N7N</t>
  </si>
  <si>
    <t>1H2N3N4N5N6S7S</t>
  </si>
  <si>
    <t>1H2N3N4N5S6N7S</t>
  </si>
  <si>
    <t>1H2S3N4N5N6N7S</t>
  </si>
  <si>
    <t>1H2S3N4N5N6S7S</t>
  </si>
  <si>
    <t>1H2S3N4S5S6N7N</t>
  </si>
  <si>
    <t>1H2S3S4N5N6S7N</t>
  </si>
  <si>
    <t>1M2N3N4N5N6N7S</t>
  </si>
  <si>
    <t>1M2N3S4N5N6N7S</t>
  </si>
  <si>
    <t>1M2S3N4N5N6N7S</t>
  </si>
  <si>
    <t>nao_aplicavel</t>
  </si>
  <si>
    <t>vazio</t>
  </si>
  <si>
    <t>Total</t>
  </si>
  <si>
    <t>taxa de retenção</t>
  </si>
  <si>
    <t>b</t>
  </si>
  <si>
    <t>100</t>
  </si>
  <si>
    <t>00120284103</t>
  </si>
  <si>
    <t>101</t>
  </si>
  <si>
    <t>05863538872</t>
  </si>
  <si>
    <t>103</t>
  </si>
  <si>
    <t>11517832187</t>
  </si>
  <si>
    <t>06942217751</t>
  </si>
  <si>
    <t>106</t>
  </si>
  <si>
    <t>10952050803</t>
  </si>
  <si>
    <t>109</t>
  </si>
  <si>
    <t>35279583715</t>
  </si>
  <si>
    <t>110</t>
  </si>
  <si>
    <t>54517648753</t>
  </si>
  <si>
    <t>00126578672</t>
  </si>
  <si>
    <t>116</t>
  </si>
  <si>
    <t>35917598720</t>
  </si>
  <si>
    <t>117</t>
  </si>
  <si>
    <t>37156055704</t>
  </si>
  <si>
    <t>12</t>
  </si>
  <si>
    <t>12455253600</t>
  </si>
  <si>
    <t>29748704734</t>
  </si>
  <si>
    <t>67361297300</t>
  </si>
  <si>
    <t>124</t>
  </si>
  <si>
    <t>72093838753</t>
  </si>
  <si>
    <t>47235041700</t>
  </si>
  <si>
    <t>129</t>
  </si>
  <si>
    <t>00737704691</t>
  </si>
  <si>
    <t>13</t>
  </si>
  <si>
    <t>15326671832</t>
  </si>
  <si>
    <t>42527937772</t>
  </si>
  <si>
    <t>137</t>
  </si>
  <si>
    <t>03316831720</t>
  </si>
  <si>
    <t>86811061804</t>
  </si>
  <si>
    <t>00987794787</t>
  </si>
  <si>
    <t>02912228115</t>
  </si>
  <si>
    <t>144</t>
  </si>
  <si>
    <t>145</t>
  </si>
  <si>
    <t>15</t>
  </si>
  <si>
    <t>32040822887</t>
  </si>
  <si>
    <t>152</t>
  </si>
  <si>
    <t>153</t>
  </si>
  <si>
    <t>5354382491</t>
  </si>
  <si>
    <t>25708520744</t>
  </si>
  <si>
    <t>55060269868</t>
  </si>
  <si>
    <t>16</t>
  </si>
  <si>
    <t>66945356868</t>
  </si>
  <si>
    <t>160</t>
  </si>
  <si>
    <t>03870758600</t>
  </si>
  <si>
    <t>166</t>
  </si>
  <si>
    <t>07507488420</t>
  </si>
  <si>
    <t>40587789700</t>
  </si>
  <si>
    <t>06681476104</t>
  </si>
  <si>
    <t>17</t>
  </si>
  <si>
    <t>170</t>
  </si>
  <si>
    <t>171</t>
  </si>
  <si>
    <t>172</t>
  </si>
  <si>
    <t>45754195834</t>
  </si>
  <si>
    <t>19</t>
  </si>
  <si>
    <t>19667655504</t>
  </si>
  <si>
    <t>2</t>
  </si>
  <si>
    <t>25650939772</t>
  </si>
  <si>
    <t>22</t>
  </si>
  <si>
    <t>05951427886</t>
  </si>
  <si>
    <t>24</t>
  </si>
  <si>
    <t>03868524487</t>
  </si>
  <si>
    <t>26</t>
  </si>
  <si>
    <t>46500405749</t>
  </si>
  <si>
    <t>29</t>
  </si>
  <si>
    <t>01230263772</t>
  </si>
  <si>
    <t>33</t>
  </si>
  <si>
    <t>00664122850</t>
  </si>
  <si>
    <t>09926092837</t>
  </si>
  <si>
    <t>4</t>
  </si>
  <si>
    <t>40</t>
  </si>
  <si>
    <t>18475809715</t>
  </si>
  <si>
    <t>41</t>
  </si>
  <si>
    <t>29291070149</t>
  </si>
  <si>
    <t>43</t>
  </si>
  <si>
    <t>34167463172</t>
  </si>
  <si>
    <t>45</t>
  </si>
  <si>
    <t>21417814349</t>
  </si>
  <si>
    <t>73510564715</t>
  </si>
  <si>
    <t>5</t>
  </si>
  <si>
    <t>50</t>
  </si>
  <si>
    <t>51</t>
  </si>
  <si>
    <t>08359687749</t>
  </si>
  <si>
    <t>72593288868</t>
  </si>
  <si>
    <t>00022179534</t>
  </si>
  <si>
    <t>54</t>
  </si>
  <si>
    <t>11256664120</t>
  </si>
  <si>
    <t>57</t>
  </si>
  <si>
    <t>04675118534</t>
  </si>
  <si>
    <t>59</t>
  </si>
  <si>
    <t>34022589353</t>
  </si>
  <si>
    <t>6</t>
  </si>
  <si>
    <t>87016591700</t>
  </si>
  <si>
    <t>02488094749</t>
  </si>
  <si>
    <t>62</t>
  </si>
  <si>
    <t>26453088487</t>
  </si>
  <si>
    <t>64</t>
  </si>
  <si>
    <t>00771031220</t>
  </si>
  <si>
    <t>67</t>
  </si>
  <si>
    <t>00711217653</t>
  </si>
  <si>
    <t>68</t>
  </si>
  <si>
    <t>69</t>
  </si>
  <si>
    <t>09892940725</t>
  </si>
  <si>
    <t>7</t>
  </si>
  <si>
    <t>72405988887</t>
  </si>
  <si>
    <t>71</t>
  </si>
  <si>
    <t>72</t>
  </si>
  <si>
    <t>15508293787</t>
  </si>
  <si>
    <t>44448635104</t>
  </si>
  <si>
    <t>63635305715</t>
  </si>
  <si>
    <t>03092291700</t>
  </si>
  <si>
    <t>18892027620</t>
  </si>
  <si>
    <t>8</t>
  </si>
  <si>
    <t>57357110087</t>
  </si>
  <si>
    <t>15572005487</t>
  </si>
  <si>
    <t>83</t>
  </si>
  <si>
    <t>09257357368</t>
  </si>
  <si>
    <t>84</t>
  </si>
  <si>
    <t>86</t>
  </si>
  <si>
    <t>88</t>
  </si>
  <si>
    <t>90</t>
  </si>
  <si>
    <t>92</t>
  </si>
  <si>
    <t>04545737749</t>
  </si>
  <si>
    <t>31105874753</t>
  </si>
  <si>
    <t>36705780800</t>
  </si>
  <si>
    <t>96</t>
  </si>
  <si>
    <t>97</t>
  </si>
  <si>
    <t>00962430749</t>
  </si>
  <si>
    <t>LEGENDA:  1- H ou M; 2- Filiado Político + Cargo Político; 3- Stricto Sensu + Academia; 4- Servidor Agência; 5- Servidor Público; 6- Setor Regulado; 7- Consultoria</t>
  </si>
  <si>
    <t>pis</t>
  </si>
  <si>
    <t>Nome</t>
  </si>
  <si>
    <t>Ag_ncia</t>
  </si>
  <si>
    <t>CNPJ</t>
  </si>
  <si>
    <t>filiacao</t>
  </si>
  <si>
    <t>ESCOLARIDADE</t>
  </si>
  <si>
    <t>FORMA__O</t>
  </si>
  <si>
    <t>_REA_DE_CONHECIMENTO</t>
  </si>
  <si>
    <t>ONDE_pos_mandato</t>
  </si>
  <si>
    <t>Ano_de_Entrada</t>
  </si>
  <si>
    <t>Ano_de_Sa_da</t>
  </si>
  <si>
    <t>rzl_t_menos_5</t>
  </si>
  <si>
    <t>cnpj14_t_menos_5</t>
  </si>
  <si>
    <t>cnpj8_t_menos_5</t>
  </si>
  <si>
    <t>sal_t_menos_5</t>
  </si>
  <si>
    <t>cnae20_t_menos_5</t>
  </si>
  <si>
    <t>dcnae_t_menos_5</t>
  </si>
  <si>
    <t>cbo2002_t_menos_5</t>
  </si>
  <si>
    <t>dcbo_t_menos_5</t>
  </si>
  <si>
    <t>rz_t_menos_4</t>
  </si>
  <si>
    <t>cnpj14_t_menos_4</t>
  </si>
  <si>
    <t>cnpj8_t_menos_4</t>
  </si>
  <si>
    <t>sal_t_menos_4</t>
  </si>
  <si>
    <t>cnae20_t_menos_4</t>
  </si>
  <si>
    <t>dcnae_t_menos_4</t>
  </si>
  <si>
    <t>cbo2002_t_menos_4</t>
  </si>
  <si>
    <t>dcbo_t_menos_4</t>
  </si>
  <si>
    <t>rz_t_menos_3</t>
  </si>
  <si>
    <t>cnpj14_t_menos_3</t>
  </si>
  <si>
    <t>cnpj8_t_menos_3</t>
  </si>
  <si>
    <t>sal_t_menos_3</t>
  </si>
  <si>
    <t>cnae20_t_menos_3</t>
  </si>
  <si>
    <t>dcnae_t_menos_3</t>
  </si>
  <si>
    <t>cbo2002_t_menos_3</t>
  </si>
  <si>
    <t>dcbo_t_menos_3</t>
  </si>
  <si>
    <t>rz_t_menos_2</t>
  </si>
  <si>
    <t>cnpj14_t_menos_2</t>
  </si>
  <si>
    <t>cnpj8_t_menos_2</t>
  </si>
  <si>
    <t>sal_t_menos_2</t>
  </si>
  <si>
    <t>cnae20_t_menos_2</t>
  </si>
  <si>
    <t>dcnae_t_menos_2</t>
  </si>
  <si>
    <t>cbo2002_t_menos_2</t>
  </si>
  <si>
    <t>dcbo_t_menos_2</t>
  </si>
  <si>
    <t>rz_t_menos_1</t>
  </si>
  <si>
    <t>cnpj14_t_menos_1</t>
  </si>
  <si>
    <t>cnpj8_t_menos_1</t>
  </si>
  <si>
    <t>sal_t_menos_1</t>
  </si>
  <si>
    <t>cnae20_t_menos_1</t>
  </si>
  <si>
    <t>dcnae_t_menos_1</t>
  </si>
  <si>
    <t>cbo2002_t_menos_1</t>
  </si>
  <si>
    <t>dcbo_t_menos_1</t>
  </si>
  <si>
    <t>rz_t_0</t>
  </si>
  <si>
    <t>cnpj14_t_0</t>
  </si>
  <si>
    <t>cnpj8_t_0</t>
  </si>
  <si>
    <t>sal_t_0</t>
  </si>
  <si>
    <t>cnae20_t_0</t>
  </si>
  <si>
    <t>dcnae_t_0</t>
  </si>
  <si>
    <t>cbo2002_t_0</t>
  </si>
  <si>
    <t>dcbo_t_0</t>
  </si>
  <si>
    <t>rz_t_mais_1</t>
  </si>
  <si>
    <t>cnpj14_t_mais_1</t>
  </si>
  <si>
    <t>cnpj8_t_mais_1</t>
  </si>
  <si>
    <t>sal_t_mais_1</t>
  </si>
  <si>
    <t>cnae20_t_mais_1</t>
  </si>
  <si>
    <t>dcnae_t_mais_1</t>
  </si>
  <si>
    <t>cbo2002_t_mais_1</t>
  </si>
  <si>
    <t>dcbo_t_mais_1</t>
  </si>
  <si>
    <t>rz_t_mais_2</t>
  </si>
  <si>
    <t>cnpj14_t_mais_2</t>
  </si>
  <si>
    <t>cnpj8_t_mais_2</t>
  </si>
  <si>
    <t>sal_t_mais_2</t>
  </si>
  <si>
    <t>cnae20_t_mais_2</t>
  </si>
  <si>
    <t>dcnae_t_mais_2</t>
  </si>
  <si>
    <t>cbo2002_t_mais_2</t>
  </si>
  <si>
    <t>dcbo_t_mais_2</t>
  </si>
  <si>
    <t>rz_t_mais_3</t>
  </si>
  <si>
    <t>cnpj14_t_mais_3</t>
  </si>
  <si>
    <t>cnpj8_t_mais_3</t>
  </si>
  <si>
    <t>sal_t_mais_3</t>
  </si>
  <si>
    <t>cnae20_t_mais_3</t>
  </si>
  <si>
    <t>dcnae_t_mais_3</t>
  </si>
  <si>
    <t>cbo2002_t_mais_3</t>
  </si>
  <si>
    <t>dcbo_t_mais_3</t>
  </si>
  <si>
    <t>rz_t_mais_4</t>
  </si>
  <si>
    <t>cnpj14_t_mais_4</t>
  </si>
  <si>
    <t>cnpj8_t_mais_4</t>
  </si>
  <si>
    <t>sal_t_mais_4</t>
  </si>
  <si>
    <t>cnae20_t_mais_4</t>
  </si>
  <si>
    <t>dcnae_t_mais_4</t>
  </si>
  <si>
    <t>cbo2002_t_mais_4</t>
  </si>
  <si>
    <t>dcbo_t_mais_4</t>
  </si>
  <si>
    <t>rz_t_mais_5</t>
  </si>
  <si>
    <t>cnpj14_t_mais_5</t>
  </si>
  <si>
    <t>cnpj8_t_mais_5</t>
  </si>
  <si>
    <t>sal_t_mais_5</t>
  </si>
  <si>
    <t>cnae20_t_mais_5</t>
  </si>
  <si>
    <t>dcnae_t_mais_5</t>
  </si>
  <si>
    <t>cbo2002_t_mais_5</t>
  </si>
  <si>
    <t>dcbo_t_mais_5</t>
  </si>
  <si>
    <t>filiacao_1</t>
  </si>
  <si>
    <t>ESCOLARIDADE_1</t>
  </si>
  <si>
    <t>FORMA__O_1</t>
  </si>
  <si>
    <t>_REA_DE_CONHECIMENTO_1</t>
  </si>
  <si>
    <t>ONDE_</t>
  </si>
  <si>
    <t xml:space="preserve">LEGENDA: </t>
  </si>
  <si>
    <t>ADALBERTO TOKARSKI</t>
  </si>
  <si>
    <t>ANTAQ</t>
  </si>
  <si>
    <t>04.903.587/0001-08</t>
  </si>
  <si>
    <t>nao</t>
  </si>
  <si>
    <t>Bacharelado</t>
  </si>
  <si>
    <t>Engenhari</t>
  </si>
  <si>
    <t>ENGENHARIAS</t>
  </si>
  <si>
    <t>Em exercício do cargo - atual ANTAQ</t>
  </si>
  <si>
    <t>2014</t>
  </si>
  <si>
    <t>ATUAL</t>
  </si>
  <si>
    <t>AGENCIA NAC. DE TRANSPORTES AQUAVIARIOS</t>
  </si>
  <si>
    <t>4903587000108</t>
  </si>
  <si>
    <t>4903587</t>
  </si>
  <si>
    <t>84132</t>
  </si>
  <si>
    <t>Regulação das atividades econômicas</t>
  </si>
  <si>
    <t>04903587000108</t>
  </si>
  <si>
    <t>04903587</t>
  </si>
  <si>
    <t>10638.25</t>
  </si>
  <si>
    <t>111405</t>
  </si>
  <si>
    <t>Dirigente do serviço público federal</t>
  </si>
  <si>
    <t>11459.71</t>
  </si>
  <si>
    <t>13100.84</t>
  </si>
  <si>
    <t>AGNELO SANTOS QUEIROZ FILHO</t>
  </si>
  <si>
    <t>ANVISA</t>
  </si>
  <si>
    <t>03.112.386/0001-11</t>
  </si>
  <si>
    <t>sim</t>
  </si>
  <si>
    <t>Especialização</t>
  </si>
  <si>
    <t>Medicina</t>
  </si>
  <si>
    <t>SAÚDE</t>
  </si>
  <si>
    <t>2017 preso na Operação Panatenaico, suspeito de participar de um esquema de fraudes nas obras feitas no DF para a Copa do Mundo; Vendedor da POLISHOP; EX Governador do DF pelo PT (ATÉ 2014)</t>
  </si>
  <si>
    <t>2007</t>
  </si>
  <si>
    <t>2010</t>
  </si>
  <si>
    <t>DEPUTADO DF (PCdoB)</t>
  </si>
  <si>
    <t>00.530.352/0001-59</t>
  </si>
  <si>
    <t>530352</t>
  </si>
  <si>
    <t>MINISTÉRIO DO ESPORTE</t>
  </si>
  <si>
    <t>02.961.362/0001-74</t>
  </si>
  <si>
    <t>AGENCIA NACIONAL DE VIGILANCIA SANITARIA</t>
  </si>
  <si>
    <t>03112386000111</t>
  </si>
  <si>
    <t>03112386</t>
  </si>
  <si>
    <t>6126.6</t>
  </si>
  <si>
    <t>84124</t>
  </si>
  <si>
    <t>Regulação das atividades de saúde, educação, serviços culturais e outros serviços sociais</t>
  </si>
  <si>
    <t>GOVERNADORIA DO D F</t>
  </si>
  <si>
    <t>00394692000108</t>
  </si>
  <si>
    <t>00394692</t>
  </si>
  <si>
    <t>24117.62</t>
  </si>
  <si>
    <t>84116</t>
  </si>
  <si>
    <t>Administração pública em geral</t>
  </si>
  <si>
    <t>111410</t>
  </si>
  <si>
    <t>Dirigente do serviço público estadual e distrital</t>
  </si>
  <si>
    <t>411010</t>
  </si>
  <si>
    <t>Assistente administrativo</t>
  </si>
  <si>
    <t>CASA CIVIL DO DISTRITO FEDERAL</t>
  </si>
  <si>
    <t>09639459000104</t>
  </si>
  <si>
    <t>09639459</t>
  </si>
  <si>
    <t>23449.55</t>
  </si>
  <si>
    <t>DRS ASA SUL HRAS</t>
  </si>
  <si>
    <t>00394700000108</t>
  </si>
  <si>
    <t>00394700</t>
  </si>
  <si>
    <t>21274.92</t>
  </si>
  <si>
    <t>225240</t>
  </si>
  <si>
    <t>Médico cirurgião torácico</t>
  </si>
  <si>
    <t>Governador do DF</t>
  </si>
  <si>
    <t>ALEX BRAGA MUNIZ</t>
  </si>
  <si>
    <t>ANCINE</t>
  </si>
  <si>
    <t>04.884.574/0001-20</t>
  </si>
  <si>
    <t>Direito</t>
  </si>
  <si>
    <t>SOCIAIS APLICADAS</t>
  </si>
  <si>
    <t>Em exercício do cargo, ESTÁ NA ANCINE</t>
  </si>
  <si>
    <t>2017</t>
  </si>
  <si>
    <t>ANCINE (PROCURADOR GERAL)</t>
  </si>
  <si>
    <t>AGENCIA NACIONAL DO CINEMA</t>
  </si>
  <si>
    <t>ALEXANDRE GOMES DE BARROS</t>
  </si>
  <si>
    <t>ANAC</t>
  </si>
  <si>
    <t>07.947.821/0001-89</t>
  </si>
  <si>
    <t>Doutorado</t>
  </si>
  <si>
    <t>CONSULTOR SENIOR LEIGHFISHER</t>
  </si>
  <si>
    <t>PROFESSOR NA UNIVERSIDADE DE CALGARY (CANADÁ)  Schulich School Of Engineering, Department Of Civil Engineering</t>
  </si>
  <si>
    <t>PROFESSOR NA UNIVERSIDADE DE CALGARY (CANADÁ); DIRETOR Centre for Transportation Engineering and Planning.</t>
  </si>
  <si>
    <t>CONSULTOR LeighFisher.</t>
  </si>
  <si>
    <t>ALFREDO LUIZ DE ALMEIDA CARDOSO</t>
  </si>
  <si>
    <t>ANS</t>
  </si>
  <si>
    <t>03.589.068/001-46</t>
  </si>
  <si>
    <t>Amil Dental (22)</t>
  </si>
  <si>
    <t>2004</t>
  </si>
  <si>
    <t>2011</t>
  </si>
  <si>
    <t>MEDISE MEDICINA DIAGNOSTICO E SERV.LTDA</t>
  </si>
  <si>
    <t>29259736000160</t>
  </si>
  <si>
    <t>29259736</t>
  </si>
  <si>
    <t>1267.2</t>
  </si>
  <si>
    <t>29259736000241</t>
  </si>
  <si>
    <t>1183.94</t>
  </si>
  <si>
    <t>86402</t>
  </si>
  <si>
    <t>Atividades de serviços de complementação diagnóstica e terapêutica</t>
  </si>
  <si>
    <t>1972.88</t>
  </si>
  <si>
    <t>223146</t>
  </si>
  <si>
    <t>FMG EMPREENDIMENTOS HOSPITALARES LTDA</t>
  </si>
  <si>
    <t>30499826000108</t>
  </si>
  <si>
    <t>30499826</t>
  </si>
  <si>
    <t>1250.17</t>
  </si>
  <si>
    <t>86101</t>
  </si>
  <si>
    <t>Atividades de atendimento hospitalar</t>
  </si>
  <si>
    <t>1268.28</t>
  </si>
  <si>
    <t>225125</t>
  </si>
  <si>
    <t>Médico clínico</t>
  </si>
  <si>
    <t>AGENCIA NACIONAL DE SAUDE SUPLEMENTAR</t>
  </si>
  <si>
    <t>03589068000146</t>
  </si>
  <si>
    <t>03589068</t>
  </si>
  <si>
    <t>8171.64</t>
  </si>
  <si>
    <t>AMIL - ASSISTENCIA MEDICA INTERNACIONAL</t>
  </si>
  <si>
    <t>29309127012266</t>
  </si>
  <si>
    <t>29309127</t>
  </si>
  <si>
    <t>26166.66</t>
  </si>
  <si>
    <t>65502</t>
  </si>
  <si>
    <t>Planos de saúde</t>
  </si>
  <si>
    <t>123110</t>
  </si>
  <si>
    <t>Diretor administrativo e financeiro</t>
  </si>
  <si>
    <t>30543.63</t>
  </si>
  <si>
    <t>123105</t>
  </si>
  <si>
    <t>Diretor administrativo</t>
  </si>
  <si>
    <t>30768.32</t>
  </si>
  <si>
    <t>ALLAN KARDEC DUAILIBE BARROS FILHO</t>
  </si>
  <si>
    <t>ANP</t>
  </si>
  <si>
    <t>02.313.673/0001-27</t>
  </si>
  <si>
    <t>Sec. Mun. Educação São Luís (016)</t>
  </si>
  <si>
    <t>2008</t>
  </si>
  <si>
    <t>2012</t>
  </si>
  <si>
    <t>FUNDACAO UNIVERSIDADE DO MARANHAO</t>
  </si>
  <si>
    <t>06279103000119</t>
  </si>
  <si>
    <t>06279103</t>
  </si>
  <si>
    <t>5295.18</t>
  </si>
  <si>
    <t>231205</t>
  </si>
  <si>
    <t>Professor da  educação de jovens e adultos do ensino fundamental (primeira a quarta série)</t>
  </si>
  <si>
    <t>AGENCIA NACIONAL DO PETROLEO</t>
  </si>
  <si>
    <t>02313673000208</t>
  </si>
  <si>
    <t>02313673</t>
  </si>
  <si>
    <t>5899.91</t>
  </si>
  <si>
    <t>PREFEITURA MUNICIPAL DE SAO LUIS</t>
  </si>
  <si>
    <t>06307102000130</t>
  </si>
  <si>
    <t>06307102</t>
  </si>
  <si>
    <t>12501.39</t>
  </si>
  <si>
    <t>ALLEMANDER JESUS PEREIRA FILHO</t>
  </si>
  <si>
    <t>Consultor: AirCon e outras</t>
  </si>
  <si>
    <t>SOCIEDADE DE ENSINO SUPERIOR ESTACIO DE SA</t>
  </si>
  <si>
    <t>34075739003108</t>
  </si>
  <si>
    <t>34075739</t>
  </si>
  <si>
    <t>1293.45</t>
  </si>
  <si>
    <t>85325</t>
  </si>
  <si>
    <t>Educação superior - graduação e pós-graduação</t>
  </si>
  <si>
    <t>DEPARTAMENTO DE AVIACAO CIVIL</t>
  </si>
  <si>
    <t>00394429004360</t>
  </si>
  <si>
    <t>00394429</t>
  </si>
  <si>
    <t>9882.88</t>
  </si>
  <si>
    <t>84221</t>
  </si>
  <si>
    <t>Defesa</t>
  </si>
  <si>
    <t>10079.3</t>
  </si>
  <si>
    <t>886.86</t>
  </si>
  <si>
    <t>239405</t>
  </si>
  <si>
    <t>Coordenador pedagógico</t>
  </si>
  <si>
    <t>781.07</t>
  </si>
  <si>
    <t>85317</t>
  </si>
  <si>
    <t>Educação superior - graduação</t>
  </si>
  <si>
    <t>AGENCIA NACIONAL DE AVIACAO CIVIL</t>
  </si>
  <si>
    <t>07947821000189</t>
  </si>
  <si>
    <t>07947821</t>
  </si>
  <si>
    <t>10721.56</t>
  </si>
  <si>
    <t>52401</t>
  </si>
  <si>
    <t>Atividades auxiliares dos transportes aéreos</t>
  </si>
  <si>
    <t>849.7</t>
  </si>
  <si>
    <t>411025</t>
  </si>
  <si>
    <t>Auxiliar de cartório</t>
  </si>
  <si>
    <t>1027.2</t>
  </si>
  <si>
    <t>34075739000184</t>
  </si>
  <si>
    <t>843.3</t>
  </si>
  <si>
    <t>ANALIA FRANCISCA FERREIRA MARTINS</t>
  </si>
  <si>
    <t>ANTT</t>
  </si>
  <si>
    <t>04.898.488/0001-77</t>
  </si>
  <si>
    <t>Economia</t>
  </si>
  <si>
    <t>Gerência na ANP (2008-2014). ELA CONTINUOU NA REGULAÇÃO - FOI DA ANTT PARA A ANP</t>
  </si>
  <si>
    <t>2002</t>
  </si>
  <si>
    <t>INSTITUTO DE PESQUISA ECONOMICA APLICADA</t>
  </si>
  <si>
    <t>33892175000100</t>
  </si>
  <si>
    <t>33892175</t>
  </si>
  <si>
    <t>5370</t>
  </si>
  <si>
    <t>6077.84</t>
  </si>
  <si>
    <t>FINANCIADORA DE ESTUDOS E PROJETOS - FIN</t>
  </si>
  <si>
    <t>33749086000290</t>
  </si>
  <si>
    <t>33749086</t>
  </si>
  <si>
    <t>9022.55</t>
  </si>
  <si>
    <t>251205</t>
  </si>
  <si>
    <t>Economista</t>
  </si>
  <si>
    <t>6677.76</t>
  </si>
  <si>
    <t>10232.99</t>
  </si>
  <si>
    <t>10252.82</t>
  </si>
  <si>
    <t>AGENCIA NAC. DE TRANSPORTES TERRESTRES</t>
  </si>
  <si>
    <t>04898488000177</t>
  </si>
  <si>
    <t>04898488</t>
  </si>
  <si>
    <t>3010.6</t>
  </si>
  <si>
    <t>4640.16</t>
  </si>
  <si>
    <t>4961.95</t>
  </si>
  <si>
    <t>5166.37</t>
  </si>
  <si>
    <t>Gerência na ANP (2008-2014)</t>
  </si>
  <si>
    <t>ANDRE LONGO ARAUJO DE MELO</t>
  </si>
  <si>
    <t>Instituto de Recursos Humanos (IRH)</t>
  </si>
  <si>
    <t>ATUAL 2015</t>
  </si>
  <si>
    <t>UNICORDIS URGENCIAS CARDIOLOGICAS</t>
  </si>
  <si>
    <t>10571511000206</t>
  </si>
  <si>
    <t>10571511</t>
  </si>
  <si>
    <t>2276.46</t>
  </si>
  <si>
    <t>225120</t>
  </si>
  <si>
    <t>Médico cardiologista</t>
  </si>
  <si>
    <t>2623.32</t>
  </si>
  <si>
    <t>3072.51</t>
  </si>
  <si>
    <t>3762.59</t>
  </si>
  <si>
    <t>5086.86</t>
  </si>
  <si>
    <t>7077.16</t>
  </si>
  <si>
    <t>252105</t>
  </si>
  <si>
    <t>Administrador</t>
  </si>
  <si>
    <t>Instituto de Recursos Humanos de Pernambuco (IRH)</t>
  </si>
  <si>
    <t>11.944.899/0001-17</t>
  </si>
  <si>
    <t>ANDRE PEPITONE DA NOBREGA</t>
  </si>
  <si>
    <t>ANEEL</t>
  </si>
  <si>
    <t> 02.270.669/0001-29</t>
  </si>
  <si>
    <t>Em exercício do cargo - atual ANEEL</t>
  </si>
  <si>
    <t>AGENCIA NACIONAL DE ENERGIA ELETRICA</t>
  </si>
  <si>
    <t>02270669000129</t>
  </si>
  <si>
    <t>02270669</t>
  </si>
  <si>
    <t>6458.33</t>
  </si>
  <si>
    <t>7547.79</t>
  </si>
  <si>
    <t>11055.94</t>
  </si>
  <si>
    <t>14076.68</t>
  </si>
  <si>
    <t>16970.22</t>
  </si>
  <si>
    <t>18903.86</t>
  </si>
  <si>
    <t>ANIBAL DINIZ</t>
  </si>
  <si>
    <t>ANATEL</t>
  </si>
  <si>
    <t>02.030.715/0001-12</t>
  </si>
  <si>
    <t>História</t>
  </si>
  <si>
    <t>HUMANAS</t>
  </si>
  <si>
    <t>Em exercício do cargo - atua na ANATEL</t>
  </si>
  <si>
    <t>2015</t>
  </si>
  <si>
    <t>SECRETÁRIO ESTADUAL DE COMUNICAÇÃO DO ACRE</t>
  </si>
  <si>
    <t>SENADOR FEDERAL (PT) - PELO ACRE</t>
  </si>
  <si>
    <t>SENADOR FEDERAL (PT)</t>
  </si>
  <si>
    <t>AGENCIA NACIONAL DE TELEFONIA</t>
  </si>
  <si>
    <t>ANTONIO CARLOS VALENTE DA SILVA</t>
  </si>
  <si>
    <t>EX Pres. Telefonica  (ATÉ 2015)</t>
  </si>
  <si>
    <t>1997</t>
  </si>
  <si>
    <t>TELERJ</t>
  </si>
  <si>
    <t>TELEMAR CCS</t>
  </si>
  <si>
    <t>33000118000179</t>
  </si>
  <si>
    <t>33000118</t>
  </si>
  <si>
    <t>4445.7</t>
  </si>
  <si>
    <t>61108</t>
  </si>
  <si>
    <t>Telecomunicações por fio</t>
  </si>
  <si>
    <t>6902</t>
  </si>
  <si>
    <t>0</t>
  </si>
  <si>
    <t>11336.4</t>
  </si>
  <si>
    <t>TELECOMUNICACOES DE SAO PAULO - TELESP</t>
  </si>
  <si>
    <t>02558157001487</t>
  </si>
  <si>
    <t>02558157</t>
  </si>
  <si>
    <t>121010</t>
  </si>
  <si>
    <t>Diretor geral de empresa e organizações (exceto de interesse público)</t>
  </si>
  <si>
    <t>SOC EDUC SAO PAULO APOSTOLO</t>
  </si>
  <si>
    <t>34150771000853</t>
  </si>
  <si>
    <t>34150771</t>
  </si>
  <si>
    <t>234520</t>
  </si>
  <si>
    <t>Professor de ensino superior na área de prática de ensino</t>
  </si>
  <si>
    <t>Pres. Telefonica</t>
  </si>
  <si>
    <t>ANTONIO DOMINGOS TEIXEIRA BEDRAN</t>
  </si>
  <si>
    <t>Consultor em Sette Câmara Correa e Bast</t>
  </si>
  <si>
    <t>ANATEL AGENCIA NACIONAL DE TELECOMUNICACOES</t>
  </si>
  <si>
    <t>02030715000112</t>
  </si>
  <si>
    <t>02030715</t>
  </si>
  <si>
    <t>6690.23</t>
  </si>
  <si>
    <t>351305</t>
  </si>
  <si>
    <t>Técnico em administração</t>
  </si>
  <si>
    <t>6690.24</t>
  </si>
  <si>
    <t>8803.25</t>
  </si>
  <si>
    <t>SOCIEDADE MINEIRA DE CULTURA</t>
  </si>
  <si>
    <t>17178195000167</t>
  </si>
  <si>
    <t>17178195</t>
  </si>
  <si>
    <t>70204</t>
  </si>
  <si>
    <t>Atividades de consultoria em gestão empresarial</t>
  </si>
  <si>
    <t>234730</t>
  </si>
  <si>
    <t>Professor de direito do ensino superior</t>
  </si>
  <si>
    <t>AUGUSTO CESAR CORREA SEVA</t>
  </si>
  <si>
    <t>AURÉLIO CESAR NOGUEIRA AMARAL</t>
  </si>
  <si>
    <t>Em exercício do cargo, ESTÁ NA ANP</t>
  </si>
  <si>
    <t>2016</t>
  </si>
  <si>
    <t>AGENCIA NAC. DO PETROLEO</t>
  </si>
  <si>
    <t>BENEDITO PINTO FERREIRA BRAGA JUNIOR</t>
  </si>
  <si>
    <t>ANA</t>
  </si>
  <si>
    <t>04.204.444/0001-08</t>
  </si>
  <si>
    <t>DAS SP (10); Fund. Gulbekian (10-12); W Pesquisador FAPESP e Conselheiro da SABESP (desde 2015)</t>
  </si>
  <si>
    <t>2000</t>
  </si>
  <si>
    <t>2009</t>
  </si>
  <si>
    <t>ESCOLA POLITECNICA</t>
  </si>
  <si>
    <t>63025530002409</t>
  </si>
  <si>
    <t>63025530</t>
  </si>
  <si>
    <t>1980</t>
  </si>
  <si>
    <t>4117.12</t>
  </si>
  <si>
    <t>4839.6</t>
  </si>
  <si>
    <t>5355.68</t>
  </si>
  <si>
    <t>4928.78</t>
  </si>
  <si>
    <t>6149.91</t>
  </si>
  <si>
    <t>16128.69</t>
  </si>
  <si>
    <t>234310</t>
  </si>
  <si>
    <t>Professor de engenharia</t>
  </si>
  <si>
    <t>18009.29</t>
  </si>
  <si>
    <t>19151.18</t>
  </si>
  <si>
    <t>20618.8</t>
  </si>
  <si>
    <t>20930.82</t>
  </si>
  <si>
    <t>DAS SP (10); Fund. Gulbekian (10-12); W</t>
  </si>
  <si>
    <t>BERNARDO JOSE FIGUEIREDO GONÇALVES DE OLIVEIRA</t>
  </si>
  <si>
    <t>EMPRESA DE PLANEJAMENTO E LOGÍSTICA - EPL DESDE 2013</t>
  </si>
  <si>
    <t>VALEC ENGENHARIA, CONSTRUCOES E FERROVIAS S/A</t>
  </si>
  <si>
    <t>42150664000349</t>
  </si>
  <si>
    <t>42150664</t>
  </si>
  <si>
    <t>6656.21</t>
  </si>
  <si>
    <t>70107</t>
  </si>
  <si>
    <t>Sedes de empresas e unidades administrativas locais</t>
  </si>
  <si>
    <t>7074.46</t>
  </si>
  <si>
    <t>ASSESSOR ESPECIAL DA CASA CIVIL VALEC ENGENHARIA, CONSTRUCOES E FERROVIAS S/A</t>
  </si>
  <si>
    <t>11003.09</t>
  </si>
  <si>
    <t>PRESIDENCIA DA REPUBLICA</t>
  </si>
  <si>
    <t>00394411000109</t>
  </si>
  <si>
    <t>00394411</t>
  </si>
  <si>
    <t>6363</t>
  </si>
  <si>
    <t>7551.25</t>
  </si>
  <si>
    <t>11258.38</t>
  </si>
  <si>
    <t>BRUNO PAGNOCCHESCHI</t>
  </si>
  <si>
    <t>ANA - Gerência Geral de Estratégia - GGES</t>
  </si>
  <si>
    <t>2005</t>
  </si>
  <si>
    <t>DIRETOR DO PROGRAMA DE GESTÃO AMBIENTAL DA AMAZÔNIA</t>
  </si>
  <si>
    <t>AGENCIA NACIONAL DE AGUAS</t>
  </si>
  <si>
    <t>04204444000108</t>
  </si>
  <si>
    <t>04204444</t>
  </si>
  <si>
    <t>MINISTERIO DO MEIO AMBIENTE</t>
  </si>
  <si>
    <t>37115375000298</t>
  </si>
  <si>
    <t>37115375</t>
  </si>
  <si>
    <t>7944.65</t>
  </si>
  <si>
    <t>11538.69</t>
  </si>
  <si>
    <t>12396.31</t>
  </si>
  <si>
    <t>BRUNO SOBRAL DE CARVALHO</t>
  </si>
  <si>
    <t>Mestrado</t>
  </si>
  <si>
    <t>Indeterminado SÓCIO DA SALUS SERVIÇOS DE INTELIGÊNCIA EM SAÚDE</t>
  </si>
  <si>
    <t>MINISTERIO DO PLANEJ.,ORCAMENTO E GESTAO</t>
  </si>
  <si>
    <t>00489828000236</t>
  </si>
  <si>
    <t>00489828</t>
  </si>
  <si>
    <t>9171.77</t>
  </si>
  <si>
    <t>10347.73</t>
  </si>
  <si>
    <t>11898.56</t>
  </si>
  <si>
    <t>15051.72</t>
  </si>
  <si>
    <t>6045.58</t>
  </si>
  <si>
    <t>6833.39</t>
  </si>
  <si>
    <t>Indeterminado</t>
  </si>
  <si>
    <t>não se aplica (término do mandato em 2014)</t>
  </si>
  <si>
    <t>CARLOS ALBERTO WANDERLEY NOBREGA</t>
  </si>
  <si>
    <t>Dux Consultoria em Transportes</t>
  </si>
  <si>
    <t>2006</t>
  </si>
  <si>
    <t>EMP BRAS DE PLANEJ DE TRANSPORTES</t>
  </si>
  <si>
    <t>00366914000170</t>
  </si>
  <si>
    <t>00366914</t>
  </si>
  <si>
    <t>6178.8</t>
  </si>
  <si>
    <t>6757.84</t>
  </si>
  <si>
    <t>6706.15</t>
  </si>
  <si>
    <t>6352.4</t>
  </si>
  <si>
    <t>6439.13</t>
  </si>
  <si>
    <t>9987.19</t>
  </si>
  <si>
    <t>CARLOS EDUARDO MAGALHAES DA SILVEIRA PELLEGRINO</t>
  </si>
  <si>
    <t>Aviação e Engenharia</t>
  </si>
  <si>
    <t>RESERVA DO COMANDO DA AERONÁUTICA</t>
  </si>
  <si>
    <t>DIRETORIA DE ELETRONICA E PROTECAO AO VOO</t>
  </si>
  <si>
    <t>00394429004874</t>
  </si>
  <si>
    <t>8316.35</t>
  </si>
  <si>
    <t>10048.78</t>
  </si>
  <si>
    <t>34075739008916</t>
  </si>
  <si>
    <t>1101.63</t>
  </si>
  <si>
    <t>234105</t>
  </si>
  <si>
    <t>Professor de matemática aplicada (no ensino superior)</t>
  </si>
  <si>
    <t>9837.88</t>
  </si>
  <si>
    <t>10350.73</t>
  </si>
  <si>
    <t>10876.25</t>
  </si>
  <si>
    <t>AZUL LINHAS AEREAS BRASILEIRAS SA</t>
  </si>
  <si>
    <t>09296295000160</t>
  </si>
  <si>
    <t>09296295</t>
  </si>
  <si>
    <t>26633</t>
  </si>
  <si>
    <t>51111</t>
  </si>
  <si>
    <t>Transporte aéreo de passageiros regular</t>
  </si>
  <si>
    <t>123805</t>
  </si>
  <si>
    <t>Diretor de manutenção</t>
  </si>
  <si>
    <t>CHRISTIAN DE CASTRO OLIVEIRA</t>
  </si>
  <si>
    <t>CEO da Luz Mágica Produções Audiovisuais.</t>
  </si>
  <si>
    <t>CHRISTIANNE DIAS FERREIRA</t>
  </si>
  <si>
    <t>CLAUDIO MAIEROVITCH PESSANHA HENRIQUES</t>
  </si>
  <si>
    <t>Diretor departamento MS</t>
  </si>
  <si>
    <t>PREFEITURA MUNIC.DA EST.BALN.DE ITANHAEM</t>
  </si>
  <si>
    <t>46578498000175</t>
  </si>
  <si>
    <t>46578498</t>
  </si>
  <si>
    <t>4555.2</t>
  </si>
  <si>
    <t>SERV.SOC.IND.CONST.MOB.SP-SECONCI</t>
  </si>
  <si>
    <t>61687356000130</t>
  </si>
  <si>
    <t>61687356</t>
  </si>
  <si>
    <t>6013.92</t>
  </si>
  <si>
    <t>SERV.SOC.IND.CONSTR.MOB.SP SECONCI</t>
  </si>
  <si>
    <t>61687356001454</t>
  </si>
  <si>
    <t>6201.12</t>
  </si>
  <si>
    <t>PREFEITURA MUNICIPAL DE SANTOS</t>
  </si>
  <si>
    <t>58200015000183</t>
  </si>
  <si>
    <t>58200015</t>
  </si>
  <si>
    <t>1897</t>
  </si>
  <si>
    <t>223115</t>
  </si>
  <si>
    <t>5792.26</t>
  </si>
  <si>
    <t>12673.87</t>
  </si>
  <si>
    <t>14905.05</t>
  </si>
  <si>
    <t>15690.45</t>
  </si>
  <si>
    <t>16230.8</t>
  </si>
  <si>
    <t>16928.81</t>
  </si>
  <si>
    <t>CLAUDIO PASSOS SIMÃO</t>
  </si>
  <si>
    <t>Em exercício do cargo - ANAC (reconduzido em 2016)</t>
  </si>
  <si>
    <t>CENTRO TECNICO AEROESPACIAL</t>
  </si>
  <si>
    <t>00394429002073</t>
  </si>
  <si>
    <t>6889.56</t>
  </si>
  <si>
    <t>7774.64</t>
  </si>
  <si>
    <t>6410.15</t>
  </si>
  <si>
    <t>203210</t>
  </si>
  <si>
    <t>Pesquisador de engenharia e tecnologia (outras áreas da engenharia)</t>
  </si>
  <si>
    <t>9366.33</t>
  </si>
  <si>
    <t>8739.48</t>
  </si>
  <si>
    <t>10034.04</t>
  </si>
  <si>
    <t>não se aplica (término mandato 2015) - de todo modo é militar da reserva</t>
  </si>
  <si>
    <t>não se aplica (término mandato 2015)</t>
  </si>
  <si>
    <t>DALVINO TROCCOLI FRANCA</t>
  </si>
  <si>
    <t>Arquitetu</t>
  </si>
  <si>
    <t>Coordenação campanha Eduardo/Marina</t>
  </si>
  <si>
    <t>2013</t>
  </si>
  <si>
    <t>CODEVASF SEDE</t>
  </si>
  <si>
    <t>00399857000126</t>
  </si>
  <si>
    <t>00399857</t>
  </si>
  <si>
    <t>4600.66</t>
  </si>
  <si>
    <t>1589.98</t>
  </si>
  <si>
    <t>6955.11</t>
  </si>
  <si>
    <t>114405</t>
  </si>
  <si>
    <t>Dirigente e administrador de organização da sociedade civil sem fins lucrativos</t>
  </si>
  <si>
    <t>3177.85</t>
  </si>
  <si>
    <t>7606.94</t>
  </si>
  <si>
    <t>21894.12</t>
  </si>
  <si>
    <t>395105</t>
  </si>
  <si>
    <t>Técnico de apoio em pesquisa e desenvolvimento (exceto agropecuário e florestal)</t>
  </si>
  <si>
    <t>DAVID ZYLBERSZTAJN</t>
  </si>
  <si>
    <t>SÓCIO DIRETOR DZ Negócios com Energia (005)</t>
  </si>
  <si>
    <t>1998</t>
  </si>
  <si>
    <t>2001</t>
  </si>
  <si>
    <t>SECRETÁRIO DE ENERGIA DE SP (1995-1998)</t>
  </si>
  <si>
    <t>INSTITUTO DE ELETROTECNICA E ENERGIA</t>
  </si>
  <si>
    <t>63025530004282</t>
  </si>
  <si>
    <t>1887.9</t>
  </si>
  <si>
    <t>SECRETÁRIO DE ENERGIA DE SP (1995-1998)
DELEGACIA SECCIONAL DE POLICIA DE JALES IML</t>
  </si>
  <si>
    <t>46379400000150</t>
  </si>
  <si>
    <t>46379400</t>
  </si>
  <si>
    <t>4872</t>
  </si>
  <si>
    <t>6076</t>
  </si>
  <si>
    <t>6164.4</t>
  </si>
  <si>
    <t>FACS S/C</t>
  </si>
  <si>
    <t>13526884000164</t>
  </si>
  <si>
    <t>13526884</t>
  </si>
  <si>
    <t>4906.64</t>
  </si>
  <si>
    <t>1527.79</t>
  </si>
  <si>
    <t>FACULDADES CATOLICAS</t>
  </si>
  <si>
    <t>33555921000170</t>
  </si>
  <si>
    <t>33555921</t>
  </si>
  <si>
    <t>850.53</t>
  </si>
  <si>
    <t>914.18</t>
  </si>
  <si>
    <t>916.57</t>
  </si>
  <si>
    <t>DZ Negócios com Energia (005)</t>
  </si>
  <si>
    <t>DEBORA IVANOV</t>
  </si>
  <si>
    <t>Bacharel</t>
  </si>
  <si>
    <t>SINDICATO DA INDUSTRIA DE AUDIOVISUAL DO ESTADO DE SP (SIAESP)</t>
  </si>
  <si>
    <t>DÉCIO FABRICIO ODDONE DA COSTA</t>
  </si>
  <si>
    <t>PRUMO LOGÍSTICO S/A</t>
  </si>
  <si>
    <t>08.741.499/0001-08</t>
  </si>
  <si>
    <t>PETROBRAS</t>
  </si>
  <si>
    <t>BRASKEM</t>
  </si>
  <si>
    <t>2313673</t>
  </si>
  <si>
    <t>DECIO MAURO RODRIGUES DA CUNHA</t>
  </si>
  <si>
    <t>RESERVA DA MARINHA DO BRASIL</t>
  </si>
  <si>
    <t>executivo e consultor de empresas nacionais e internacionais do setor de construção de navios e off-shore</t>
  </si>
  <si>
    <t>ANTAQ Superintendência de Navegação</t>
  </si>
  <si>
    <t>8633.19</t>
  </si>
  <si>
    <t>DENISE MARIA AYRES DE ABREU</t>
  </si>
  <si>
    <t>DIRETORA DO DEPARTAMENTO DE ILUMINAÇÃO PÚBLICA DE SP (ILUME) Candidata a dep. federal 2014</t>
  </si>
  <si>
    <t>DELEGACIA SECCIONAL DE POLICIA DE JALES IML</t>
  </si>
  <si>
    <t>3462.96</t>
  </si>
  <si>
    <t>3565.11</t>
  </si>
  <si>
    <t>4898.48</t>
  </si>
  <si>
    <t>6192.14</t>
  </si>
  <si>
    <t>MINISTERIO DA SAUDE</t>
  </si>
  <si>
    <t>00394544012787</t>
  </si>
  <si>
    <t>00394544</t>
  </si>
  <si>
    <t>7944.66</t>
  </si>
  <si>
    <t>Candidata a dep. federal 2014</t>
  </si>
  <si>
    <t>DILMA SELI PENA PEREIRA</t>
  </si>
  <si>
    <t>Geografia</t>
  </si>
  <si>
    <t>SABESP Secretária Saneamento SP (07-10); pres.</t>
  </si>
  <si>
    <t>5590.96</t>
  </si>
  <si>
    <t>5200</t>
  </si>
  <si>
    <t>6425.4</t>
  </si>
  <si>
    <t>EMPRESA PAULISTA DE PLANEJ.METROP.S/A-EM</t>
  </si>
  <si>
    <t>47093703000175</t>
  </si>
  <si>
    <t>47093703</t>
  </si>
  <si>
    <t>12232.31</t>
  </si>
  <si>
    <t>71111</t>
  </si>
  <si>
    <t>Serviços de arquitetura</t>
  </si>
  <si>
    <t>142605</t>
  </si>
  <si>
    <t>Gerente de pesquisa e desenvolvimento (p&amp;d)</t>
  </si>
  <si>
    <t>SEADE-FUND SIST EST DE ANALISE DE DADOS</t>
  </si>
  <si>
    <t>51169555000100</t>
  </si>
  <si>
    <t>51169555</t>
  </si>
  <si>
    <t>16292.13</t>
  </si>
  <si>
    <t>252305</t>
  </si>
  <si>
    <t>Secretária(o) executiva(o)</t>
  </si>
  <si>
    <t>11885.4</t>
  </si>
  <si>
    <t>12215.55</t>
  </si>
  <si>
    <t>12050.47</t>
  </si>
  <si>
    <t>Secretária Saneamento SP (07-10); pres.</t>
  </si>
  <si>
    <t>DIRCEU BRÁS APARECIDO BARBANO</t>
  </si>
  <si>
    <t>Farmácia</t>
  </si>
  <si>
    <t>2017  titular, da Seção de Ciências Naturais da Academia de Ciências Farmacêuticas do Brasil/Academia Nacional de Farmácias.</t>
  </si>
  <si>
    <t>ATUAL 2014</t>
  </si>
  <si>
    <t>PREFEITURA MUNICIPAL DE IBATE</t>
  </si>
  <si>
    <t>45355575000165</t>
  </si>
  <si>
    <t>45355575</t>
  </si>
  <si>
    <t>2625</t>
  </si>
  <si>
    <t>311710</t>
  </si>
  <si>
    <t>Colorista têxtil</t>
  </si>
  <si>
    <t>5007.35</t>
  </si>
  <si>
    <t>6229.68</t>
  </si>
  <si>
    <t>8312.07</t>
  </si>
  <si>
    <t>14385.58</t>
  </si>
  <si>
    <t>não se aplica (término mandato 2014)</t>
  </si>
  <si>
    <t>DIRCEU RAPOSO DE MELLO</t>
  </si>
  <si>
    <t>ICTQ; Midway Labs</t>
  </si>
  <si>
    <t>REC SUPERV POR SMA</t>
  </si>
  <si>
    <t>46392080000179</t>
  </si>
  <si>
    <t>46392080</t>
  </si>
  <si>
    <t>2497.36</t>
  </si>
  <si>
    <t>223405</t>
  </si>
  <si>
    <t>Farmacêutico</t>
  </si>
  <si>
    <t>AMC - SERVICOS EDUCACIONAIS S/C LTDA.</t>
  </si>
  <si>
    <t>43045772000152</t>
  </si>
  <si>
    <t>43045772</t>
  </si>
  <si>
    <t>2700.25</t>
  </si>
  <si>
    <t>3377.82</t>
  </si>
  <si>
    <t>1537.79</t>
  </si>
  <si>
    <t>234420</t>
  </si>
  <si>
    <t>Professor de farmácia e bioquímica</t>
  </si>
  <si>
    <t>8136.3</t>
  </si>
  <si>
    <t>CONSELHO REG.DE FARMACIA DO ESTADO DE SP</t>
  </si>
  <si>
    <t>60975075000110</t>
  </si>
  <si>
    <t>60975075</t>
  </si>
  <si>
    <t>15190.77</t>
  </si>
  <si>
    <t>94120</t>
  </si>
  <si>
    <t>Atividades de organizações associativas profissionais</t>
  </si>
  <si>
    <t>INSTITUTO SUPERIOR DE COM PUBLICITARIA</t>
  </si>
  <si>
    <t>62596408000125</t>
  </si>
  <si>
    <t>62596408</t>
  </si>
  <si>
    <t>5447.46</t>
  </si>
  <si>
    <t>10244.03</t>
  </si>
  <si>
    <t>13673.7</t>
  </si>
  <si>
    <t>EDUARDO HENRIQUE ELLERY FILHO</t>
  </si>
  <si>
    <t>Consultor: Abdo, Ellery e Associados</t>
  </si>
  <si>
    <t>ELETRONORTE SEDE</t>
  </si>
  <si>
    <t>00357038000116</t>
  </si>
  <si>
    <t>00357038</t>
  </si>
  <si>
    <t>4645.76</t>
  </si>
  <si>
    <t>42219</t>
  </si>
  <si>
    <t>Obras para geração e distribuição de energia elétrica e para telecomunicações</t>
  </si>
  <si>
    <t>214205</t>
  </si>
  <si>
    <t>Engenheiro civil</t>
  </si>
  <si>
    <t>3095.19</t>
  </si>
  <si>
    <t>4310.47</t>
  </si>
  <si>
    <t>7312.15</t>
  </si>
  <si>
    <t>EDUARDO MARCELO DE LIMA SALES</t>
  </si>
  <si>
    <t>Assessor presidente ANCINE (2010)</t>
  </si>
  <si>
    <t>UNIVERSIDADE FEDERAL DO RIO DE JANEIRO</t>
  </si>
  <si>
    <t>33663683000116</t>
  </si>
  <si>
    <t>33663683</t>
  </si>
  <si>
    <t>5132.11</t>
  </si>
  <si>
    <t>2816.26</t>
  </si>
  <si>
    <t>2676.09</t>
  </si>
  <si>
    <t>2892.13</t>
  </si>
  <si>
    <t>ADVOCACIA-GERAL DA UNIAO</t>
  </si>
  <si>
    <t>26994558000395</t>
  </si>
  <si>
    <t>26994558</t>
  </si>
  <si>
    <t>22501.07</t>
  </si>
  <si>
    <t>241230</t>
  </si>
  <si>
    <t>Procurador federal</t>
  </si>
  <si>
    <t>23172.76</t>
  </si>
  <si>
    <t>EDVALDO ALVES DE SANTANA</t>
  </si>
  <si>
    <t>Atlantic Energias Renováveis</t>
  </si>
  <si>
    <t>UNIVERSIDADE FEDERAL DE SANTA CATARINA</t>
  </si>
  <si>
    <t>83899526000182</t>
  </si>
  <si>
    <t>83899526</t>
  </si>
  <si>
    <t>6382.33</t>
  </si>
  <si>
    <t>2225.22</t>
  </si>
  <si>
    <t>6756.87</t>
  </si>
  <si>
    <t>3010.59</t>
  </si>
  <si>
    <t>ELANO RODRIGUES DE FIGUEIREDO</t>
  </si>
  <si>
    <t>Advogado especialista em saúde</t>
  </si>
  <si>
    <t>HAP-VIDA ASSISTENCIA MEDICA LTDA</t>
  </si>
  <si>
    <t>63554067000198</t>
  </si>
  <si>
    <t>63554067</t>
  </si>
  <si>
    <t>2146.66</t>
  </si>
  <si>
    <t>2159.06</t>
  </si>
  <si>
    <t>2226.87</t>
  </si>
  <si>
    <t>9258.14</t>
  </si>
  <si>
    <t>10821.9</t>
  </si>
  <si>
    <t>ELIFAS CHAVES GURGEL DO AMARAL</t>
  </si>
  <si>
    <t>Progeto Consultoria; Superior Tribunal</t>
  </si>
  <si>
    <t>SETEC-SOC DE ENS TEC EDUCACAO E CULTURA</t>
  </si>
  <si>
    <t>00720011000146</t>
  </si>
  <si>
    <t>00720011</t>
  </si>
  <si>
    <t>755.17</t>
  </si>
  <si>
    <t>COMANDO DO EXERCITO</t>
  </si>
  <si>
    <t>00394452053304</t>
  </si>
  <si>
    <t>00394452</t>
  </si>
  <si>
    <t>3688.44</t>
  </si>
  <si>
    <t>6410.44</t>
  </si>
  <si>
    <t>6707.59</t>
  </si>
  <si>
    <t>6658.97</t>
  </si>
  <si>
    <t>7944.64</t>
  </si>
  <si>
    <t>ELISABETH ALVES DA SILVA BRAGA</t>
  </si>
  <si>
    <t>Em exercício do cargo - ESTÁ NA ANTT</t>
  </si>
  <si>
    <t>ELOI FÉRNANDEZ Y FÉRNANDEZ</t>
  </si>
  <si>
    <t>ONIP (006) DIRETOR DE ENERGIA DA PUC</t>
  </si>
  <si>
    <t>Secretário de Estado de Ciência e Tecnologia do Rio de Janeiro e Presidente do Fórum Nacional de Secretários de Estado de Ciência e Tecnologia.</t>
  </si>
  <si>
    <t>2597</t>
  </si>
  <si>
    <t>3577</t>
  </si>
  <si>
    <t>4413.92</t>
  </si>
  <si>
    <t>4845.6</t>
  </si>
  <si>
    <t>6665.36</t>
  </si>
  <si>
    <t>7481.25</t>
  </si>
  <si>
    <t>8939.98</t>
  </si>
  <si>
    <t>9238.97</t>
  </si>
  <si>
    <t>10064.97</t>
  </si>
  <si>
    <t>10271.81</t>
  </si>
  <si>
    <t>ONIP (006)</t>
  </si>
  <si>
    <t>EMILIA MARIA SILVA RIBEIRO CURI</t>
  </si>
  <si>
    <t>Senado Federal</t>
  </si>
  <si>
    <t>MINISTERIO DA CIENCIA E TECNOLOGIA</t>
  </si>
  <si>
    <t>01263896001802</t>
  </si>
  <si>
    <t>01263896</t>
  </si>
  <si>
    <t>4829.63</t>
  </si>
  <si>
    <t>517330</t>
  </si>
  <si>
    <t>Vigilante</t>
  </si>
  <si>
    <t>4970.35</t>
  </si>
  <si>
    <t>SENADO FEDERAL /RJU</t>
  </si>
  <si>
    <t>00530279000115</t>
  </si>
  <si>
    <t>00530279</t>
  </si>
  <si>
    <t>7723.17</t>
  </si>
  <si>
    <t>7193.17</t>
  </si>
  <si>
    <t>6009.17</t>
  </si>
  <si>
    <t>6555.46</t>
  </si>
  <si>
    <t>10387.03</t>
  </si>
  <si>
    <t>13772.71</t>
  </si>
  <si>
    <t>21294.48</t>
  </si>
  <si>
    <t>EMMANOEL CAMPELO DE SOUZA PEREIRA</t>
  </si>
  <si>
    <t>Em exercício do cargo, ESTÁ NA ANATEL</t>
  </si>
  <si>
    <t>Centro Universitário Instituto de Educação Superior de Brasília (IESB)</t>
  </si>
  <si>
    <t>FAUSTO PEREIRA DOS SANTOS</t>
  </si>
  <si>
    <t>Ministério da Saúde (11-14)</t>
  </si>
  <si>
    <t>2003</t>
  </si>
  <si>
    <t>BHPREV</t>
  </si>
  <si>
    <t>18715383000140</t>
  </si>
  <si>
    <t>18715383</t>
  </si>
  <si>
    <t>1886.62</t>
  </si>
  <si>
    <t>2078.4</t>
  </si>
  <si>
    <t>5837.6</t>
  </si>
  <si>
    <t>4501</t>
  </si>
  <si>
    <t>14309.52</t>
  </si>
  <si>
    <t>15591.15</t>
  </si>
  <si>
    <t>16682.22</t>
  </si>
  <si>
    <t>17883.67</t>
  </si>
  <si>
    <t>FELIPE KURY</t>
  </si>
  <si>
    <t>THOMSON REUTERS BRAZIL</t>
  </si>
  <si>
    <t>TETRAD CAPITAL PARTNERS</t>
  </si>
  <si>
    <t>FERNANDO ANTONIO BRITO FIALHO</t>
  </si>
  <si>
    <t>Secretário Desenv. Social Maranhão</t>
  </si>
  <si>
    <t>DIRETOR DA EMPRESA MARANHENSE DE ADMINISTRAÇÃO PORTUÁRIA (EMAP)</t>
  </si>
  <si>
    <t>FERNANDO JOSE DE PADUA COSTA FONSECA</t>
  </si>
  <si>
    <t>EX DIRETOR AFASTADO PELO MP</t>
  </si>
  <si>
    <t>ESTALEIRO ENSEADA DO PARAGUACU SA</t>
  </si>
  <si>
    <t>12243301000125</t>
  </si>
  <si>
    <t>12243301</t>
  </si>
  <si>
    <t>57027.97</t>
  </si>
  <si>
    <t>30113</t>
  </si>
  <si>
    <t>Construção de embarcações e estruturas flutuantes</t>
  </si>
  <si>
    <t>251215</t>
  </si>
  <si>
    <t>Economista financeiro</t>
  </si>
  <si>
    <t>59509.12</t>
  </si>
  <si>
    <t>33171</t>
  </si>
  <si>
    <t>Manutenção e reparação de embarcações</t>
  </si>
  <si>
    <t>64174.8</t>
  </si>
  <si>
    <t>FERNANDO MENDES GARCIA NETO</t>
  </si>
  <si>
    <t>Odontologia</t>
  </si>
  <si>
    <t>Em exercício do cargo, ESTÁ NA ANVISA</t>
  </si>
  <si>
    <t>MINISTÉRIO DA SAÚDE</t>
  </si>
  <si>
    <t>FLORIVAL RODRIGUES DE CARVALHO</t>
  </si>
  <si>
    <t>PROFESSOR UNIVERSITÁRIO UFPE</t>
  </si>
  <si>
    <t>PREFEITURA DA CIDADE DO RECIFE</t>
  </si>
  <si>
    <t>10565000000192</t>
  </si>
  <si>
    <t>10565000</t>
  </si>
  <si>
    <t>8850</t>
  </si>
  <si>
    <t>5317.15</t>
  </si>
  <si>
    <t>5941.82</t>
  </si>
  <si>
    <t>6210.43</t>
  </si>
  <si>
    <t>6382.94</t>
  </si>
  <si>
    <t>6558.33</t>
  </si>
  <si>
    <t>não se aplica (término do mandato em 2015)</t>
  </si>
  <si>
    <t>FRANCISCO DE OLIVEIRA FILHO</t>
  </si>
  <si>
    <t>PREFEITURA MUNICIPAL DE CONTAGEM</t>
  </si>
  <si>
    <t>18715508000131</t>
  </si>
  <si>
    <t>18715508</t>
  </si>
  <si>
    <t>5831.68</t>
  </si>
  <si>
    <t>COMPANHIA ENERGETICA DE MINAS GERAIS - GERACAO</t>
  </si>
  <si>
    <t>17155730000164</t>
  </si>
  <si>
    <t>17155730</t>
  </si>
  <si>
    <t>7108.47</t>
  </si>
  <si>
    <t>253105</t>
  </si>
  <si>
    <t>Relações públicas</t>
  </si>
  <si>
    <t>7765.86</t>
  </si>
  <si>
    <t>9663.43</t>
  </si>
  <si>
    <t>10119.38</t>
  </si>
  <si>
    <t>35140</t>
  </si>
  <si>
    <t>Distribuição de energia elétrica</t>
  </si>
  <si>
    <t>731125</t>
  </si>
  <si>
    <t>Montador de equipamentos elétricos (centrais elétricas)</t>
  </si>
  <si>
    <t>NOB - Não Observado - Teve assunção polêmica por ter não ter experiência no setor - http://www1.folha.uol.com.br/fsp/dinheiro/fi1101200409.htm</t>
  </si>
  <si>
    <t>FRANCISVAL MENDES</t>
  </si>
  <si>
    <t>1- H ou M</t>
  </si>
  <si>
    <t>FRANKLIN RUBINSTEIN</t>
  </si>
  <si>
    <t>Medicina privada</t>
  </si>
  <si>
    <t>HOSPITAL DE JACAREPAGUA</t>
  </si>
  <si>
    <t>00394544020372</t>
  </si>
  <si>
    <t>3821.6</t>
  </si>
  <si>
    <t>00394544019285</t>
  </si>
  <si>
    <t>3782.23</t>
  </si>
  <si>
    <t>3461.55</t>
  </si>
  <si>
    <t>3185.16</t>
  </si>
  <si>
    <t>3607.9</t>
  </si>
  <si>
    <t>3520.9</t>
  </si>
  <si>
    <t>5656.87</t>
  </si>
  <si>
    <t>5615.95</t>
  </si>
  <si>
    <t>9266.29</t>
  </si>
  <si>
    <t>11158.65</t>
  </si>
  <si>
    <t>GILSON CALEMAN</t>
  </si>
  <si>
    <t>Diretor Faculdade Marília</t>
  </si>
  <si>
    <t>FUNDACAO M ENS SUP DE MARILIA</t>
  </si>
  <si>
    <t>52052420000115</t>
  </si>
  <si>
    <t>52052420</t>
  </si>
  <si>
    <t>5298.46</t>
  </si>
  <si>
    <t>5585.67</t>
  </si>
  <si>
    <t>5691.44</t>
  </si>
  <si>
    <t>4858.37</t>
  </si>
  <si>
    <t>5174.65</t>
  </si>
  <si>
    <t>234435</t>
  </si>
  <si>
    <t>Professor de medicina</t>
  </si>
  <si>
    <t>5295.81</t>
  </si>
  <si>
    <t>SOCIEDADE DE APOIO HUM E DES DE SERVICOS DE SAUDE</t>
  </si>
  <si>
    <t>08922497000107</t>
  </si>
  <si>
    <t>08922497</t>
  </si>
  <si>
    <t>13129.81</t>
  </si>
  <si>
    <t>94995</t>
  </si>
  <si>
    <t>Atividades associativas não especificadas anteriormente</t>
  </si>
  <si>
    <t>11513.43</t>
  </si>
  <si>
    <t>11557.47</t>
  </si>
  <si>
    <t>11885.45</t>
  </si>
  <si>
    <t>14034.72</t>
  </si>
  <si>
    <t>GIOVANI TONIATTI</t>
  </si>
  <si>
    <t>GISELA DAMM FORATTINI</t>
  </si>
  <si>
    <t>Em exercício do cargo - ATUAL EM ANA</t>
  </si>
  <si>
    <t>15579</t>
  </si>
  <si>
    <t>11764.97</t>
  </si>
  <si>
    <t>13503.79</t>
  </si>
  <si>
    <t>15088.37</t>
  </si>
  <si>
    <t>352205</t>
  </si>
  <si>
    <t>Agente de defesa ambiental</t>
  </si>
  <si>
    <t xml:space="preserve">GLAUBER PIVA GONÇALVES </t>
  </si>
  <si>
    <t>Ciências</t>
  </si>
  <si>
    <t>Consultoria em comunicação e cultura</t>
  </si>
  <si>
    <t>PARTIDO DOS TRABALHADORES</t>
  </si>
  <si>
    <t>00676262000251</t>
  </si>
  <si>
    <t>00676262</t>
  </si>
  <si>
    <t>3300.4</t>
  </si>
  <si>
    <t>94928</t>
  </si>
  <si>
    <t>Atividades de organizações políticas</t>
  </si>
  <si>
    <t>114105</t>
  </si>
  <si>
    <t>Dirigente de partido político</t>
  </si>
  <si>
    <t>04884574000120</t>
  </si>
  <si>
    <t>04884574</t>
  </si>
  <si>
    <t>10925.78</t>
  </si>
  <si>
    <t>GREGORIO DE SOUZA RABELO NETO</t>
  </si>
  <si>
    <t>Advogado</t>
  </si>
  <si>
    <t>INSTITUTO BRASILEIRO DE TURISMO</t>
  </si>
  <si>
    <t>33741794000101</t>
  </si>
  <si>
    <t>33741794</t>
  </si>
  <si>
    <t>2104.41</t>
  </si>
  <si>
    <t>2035.26</t>
  </si>
  <si>
    <t>2416.56</t>
  </si>
  <si>
    <t>MINIST.DA AGRICULTURA,PECUARIA E ABAST.</t>
  </si>
  <si>
    <t>00396895001288</t>
  </si>
  <si>
    <t>00396895</t>
  </si>
  <si>
    <t>2480.51</t>
  </si>
  <si>
    <t>CAMARA LEGISLATIVA DO DISTRITO FEDERAL</t>
  </si>
  <si>
    <t>26963645000113</t>
  </si>
  <si>
    <t>26963645</t>
  </si>
  <si>
    <t>8095.47</t>
  </si>
  <si>
    <t>5462.05</t>
  </si>
  <si>
    <t>5071.18</t>
  </si>
  <si>
    <t>410105</t>
  </si>
  <si>
    <t>Supervisor administrativo</t>
  </si>
  <si>
    <t>5462.21</t>
  </si>
  <si>
    <t>5418.29</t>
  </si>
  <si>
    <t>GUSTAVO DAHL</t>
  </si>
  <si>
    <t>Superior incompl</t>
  </si>
  <si>
    <t>Cinema</t>
  </si>
  <si>
    <t>NÃO POSSUI</t>
  </si>
  <si>
    <t>CTAV, no MinC</t>
  </si>
  <si>
    <t>CONGRESSO BRASILEIRO DE CINEMA BRASILEIRO</t>
  </si>
  <si>
    <t>MINISTERIO DA CULTURA</t>
  </si>
  <si>
    <t>01264142000714</t>
  </si>
  <si>
    <t>01264142</t>
  </si>
  <si>
    <t>6561.56</t>
  </si>
  <si>
    <t>7033.86</t>
  </si>
  <si>
    <t>7350.7</t>
  </si>
  <si>
    <t>HAROLDO BORGES RODRIGUES LIMA</t>
  </si>
  <si>
    <t>HELDER QUEIROZ PINTO JUNIOR</t>
  </si>
  <si>
    <t>HELIO PAES DE BARROS JUNIOR</t>
  </si>
  <si>
    <t>Aviação</t>
  </si>
  <si>
    <t>MILITARES OU DIPL</t>
  </si>
  <si>
    <t>Em exercício do cargo, ATUAL NA ANAC</t>
  </si>
  <si>
    <t>COMANDO DA AERONÁUTICA</t>
  </si>
  <si>
    <t>AGENCIA NACIONAL DA AVIAÇÃO CIVIL</t>
  </si>
  <si>
    <t>HESIO DE ALBUQUERQUE CORDEIRO</t>
  </si>
  <si>
    <t>Professor - UNESA</t>
  </si>
  <si>
    <t>14799.58</t>
  </si>
  <si>
    <t>34075739007197</t>
  </si>
  <si>
    <t>18946.47</t>
  </si>
  <si>
    <t>20984.84</t>
  </si>
  <si>
    <t>23179.43</t>
  </si>
  <si>
    <t>21969.32</t>
  </si>
  <si>
    <t>11232.11</t>
  </si>
  <si>
    <t>24789.16</t>
  </si>
  <si>
    <t>34075739006891</t>
  </si>
  <si>
    <t>23709.41</t>
  </si>
  <si>
    <t>25893.84</t>
  </si>
  <si>
    <t>25962.79</t>
  </si>
  <si>
    <t>IGOR VILAS BOAS DE FREITAS</t>
  </si>
  <si>
    <t>Em exercício do cargo - ATUAL EM ANATEL</t>
  </si>
  <si>
    <t>SERCOMTEL SA TELECOMUNICACOES</t>
  </si>
  <si>
    <t>01371416000189</t>
  </si>
  <si>
    <t>01371416</t>
  </si>
  <si>
    <t>17778.43</t>
  </si>
  <si>
    <t>122615</t>
  </si>
  <si>
    <t>Diretor de operações de serviços de telecomunicações</t>
  </si>
  <si>
    <t>11775.56</t>
  </si>
  <si>
    <t>19754.25</t>
  </si>
  <si>
    <t>11315.52</t>
  </si>
  <si>
    <t>11820.28</t>
  </si>
  <si>
    <t>12388.87</t>
  </si>
  <si>
    <t>ISAAC PINTO AVERBUCH</t>
  </si>
  <si>
    <t>MPOG (07-12); Interventor ANEEL: Tocant</t>
  </si>
  <si>
    <t>SEDE DA CHESF</t>
  </si>
  <si>
    <t>33541368000116</t>
  </si>
  <si>
    <t>33541368</t>
  </si>
  <si>
    <t>6440</t>
  </si>
  <si>
    <t>MINIST.DA ADM.FEDERAL E REF. DO ESTADO</t>
  </si>
  <si>
    <t>00397548000389</t>
  </si>
  <si>
    <t>00397548</t>
  </si>
  <si>
    <t>2746.8</t>
  </si>
  <si>
    <t>3153.84</t>
  </si>
  <si>
    <t>3150.58</t>
  </si>
  <si>
    <t>CENTRO DE EDUCACAO SUPERIOR DE BRASILIA</t>
  </si>
  <si>
    <t>00422333000109</t>
  </si>
  <si>
    <t>00422333</t>
  </si>
  <si>
    <t>3234.25</t>
  </si>
  <si>
    <t>234510</t>
  </si>
  <si>
    <t>Professor de ensino superior na área de orientação educacional</t>
  </si>
  <si>
    <t>3174.16</t>
  </si>
  <si>
    <t>8666.89</t>
  </si>
  <si>
    <t>16255.39</t>
  </si>
  <si>
    <t>18423.82</t>
  </si>
  <si>
    <t>21322.1</t>
  </si>
  <si>
    <t>23305.52</t>
  </si>
  <si>
    <t>IVO BORGES DE LIMA</t>
  </si>
  <si>
    <t>Serviço S</t>
  </si>
  <si>
    <t>Ass. Senador Gim Argello</t>
  </si>
  <si>
    <t>10703.27</t>
  </si>
  <si>
    <t>6439.9</t>
  </si>
  <si>
    <t>SEC TRAB E DIREITOS HUMANOS</t>
  </si>
  <si>
    <t>04251080000109</t>
  </si>
  <si>
    <t>04251080</t>
  </si>
  <si>
    <t>8551.89</t>
  </si>
  <si>
    <t>9996.87</t>
  </si>
  <si>
    <t>11011.24</t>
  </si>
  <si>
    <t>11446.05</t>
  </si>
  <si>
    <t>DEPARTAMENTO NAC. DE PRODUCAO MINERAL</t>
  </si>
  <si>
    <t>00381056000133</t>
  </si>
  <si>
    <t>00381056</t>
  </si>
  <si>
    <t>10429.65</t>
  </si>
  <si>
    <t>IVO BRASIL</t>
  </si>
  <si>
    <t>NOB - NÃO OBSERVADO</t>
  </si>
  <si>
    <t>IVO BUCARESKY</t>
  </si>
  <si>
    <t>Em exercício do cargo - ATUAL EM ANVISA</t>
  </si>
  <si>
    <t>FUNDACAO ESTADUAL ENGENHARIA DO MEIO AMB</t>
  </si>
  <si>
    <t>42412353000149</t>
  </si>
  <si>
    <t>42412353</t>
  </si>
  <si>
    <t>7000.62</t>
  </si>
  <si>
    <t>9018.43</t>
  </si>
  <si>
    <t>9557.48</t>
  </si>
  <si>
    <t>9200.64</t>
  </si>
  <si>
    <t>86909</t>
  </si>
  <si>
    <t>Atividades de atenção à saúde humana não especificadas anteriormente</t>
  </si>
  <si>
    <t>9456.22</t>
  </si>
  <si>
    <t>10965.87</t>
  </si>
  <si>
    <t>JACONIAS DE AGUIAR</t>
  </si>
  <si>
    <t>INTERVENTOR DA ANEEL (2012) Assessor ANEEL(06-09)/DME Distribuição</t>
  </si>
  <si>
    <t>COMPANHIA DE ELETRICIDADE DA BAHIA - COELBA</t>
  </si>
  <si>
    <t>CIA ELETRICIDADE BA</t>
  </si>
  <si>
    <t>15139629000194</t>
  </si>
  <si>
    <t>15139629</t>
  </si>
  <si>
    <t>5218</t>
  </si>
  <si>
    <t>5745.6</t>
  </si>
  <si>
    <t>7716.07</t>
  </si>
  <si>
    <t>8778.97</t>
  </si>
  <si>
    <t>9904.75</t>
  </si>
  <si>
    <t>13635.09</t>
  </si>
  <si>
    <t>DEPARTAMENTO MUNICIPAL DE ELETRICIDADE</t>
  </si>
  <si>
    <t>23664303000104</t>
  </si>
  <si>
    <t>23664303</t>
  </si>
  <si>
    <t>15999.99</t>
  </si>
  <si>
    <t>Assessor ANEEL(06-09)/DME Distribuição</t>
  </si>
  <si>
    <t>JAIME CESAR DE MOURA OLIVEIRA</t>
  </si>
  <si>
    <t>BAYER LABORATORIOS</t>
  </si>
  <si>
    <t>TOZZINI FREIRE TEIXEIRA SILVA ADVOGADOS</t>
  </si>
  <si>
    <t>48109110000112</t>
  </si>
  <si>
    <t>48109110</t>
  </si>
  <si>
    <t>8207.77</t>
  </si>
  <si>
    <t>69117</t>
  </si>
  <si>
    <t>Atividades jurídicas, exceto cartórios</t>
  </si>
  <si>
    <t>241005</t>
  </si>
  <si>
    <t>9706.66</t>
  </si>
  <si>
    <t>8599.26</t>
  </si>
  <si>
    <t>8988</t>
  </si>
  <si>
    <t>9487.33</t>
  </si>
  <si>
    <t>11107.87</t>
  </si>
  <si>
    <t>JANUARIO MONTONE</t>
  </si>
  <si>
    <t>Técnico</t>
  </si>
  <si>
    <t>Consultor (20); Secret. Municipal SP (0</t>
  </si>
  <si>
    <t>1999</t>
  </si>
  <si>
    <t>PREFEITURA MUNICIPAL CAMPINAS</t>
  </si>
  <si>
    <t>51885242000140</t>
  </si>
  <si>
    <t>51885242</t>
  </si>
  <si>
    <t>3360</t>
  </si>
  <si>
    <t>5522</t>
  </si>
  <si>
    <t>FUNDACAO NACIONAL DE SAUDE</t>
  </si>
  <si>
    <t>26989350000116</t>
  </si>
  <si>
    <t>26989350</t>
  </si>
  <si>
    <t>6488.56</t>
  </si>
  <si>
    <t>4878.66</t>
  </si>
  <si>
    <t>111415</t>
  </si>
  <si>
    <t>Dirigente do serviço público municipal</t>
  </si>
  <si>
    <t>5119.56</t>
  </si>
  <si>
    <t>SECRETARIA MUNICIPAL DA SAUDE</t>
  </si>
  <si>
    <t>46392148000110</t>
  </si>
  <si>
    <t>46392148</t>
  </si>
  <si>
    <t>5123.82</t>
  </si>
  <si>
    <t>5124.17</t>
  </si>
  <si>
    <t>JARBAS BARBOSA DA SILVA JUNIOR</t>
  </si>
  <si>
    <t>Em exercício do cargo - ATUAL NA ANVISA</t>
  </si>
  <si>
    <t>Organização Pan-Americana da Saúde - OPAS/OMS (2007-2010)</t>
  </si>
  <si>
    <t>JARBAS JOSE VALENTE</t>
  </si>
  <si>
    <t>TELEBRAS DESDE 2016</t>
  </si>
  <si>
    <t>3054.24</t>
  </si>
  <si>
    <t>6704.65</t>
  </si>
  <si>
    <t>não se aplica (término mandato 2016)</t>
  </si>
  <si>
    <t>JERSON KELMAN</t>
  </si>
  <si>
    <t>1H2N4S5N6N7N</t>
  </si>
  <si>
    <t>BR Inv.; LIGHT (10-12); Enesul (13-)</t>
  </si>
  <si>
    <t>SUPERINDENCIA EST DE RIOS E LAGOAS</t>
  </si>
  <si>
    <t>31941370000157</t>
  </si>
  <si>
    <t>31941370</t>
  </si>
  <si>
    <t>3005</t>
  </si>
  <si>
    <t>08100</t>
  </si>
  <si>
    <t>Extração de pedra, areia e argila</t>
  </si>
  <si>
    <t>214215</t>
  </si>
  <si>
    <t>Engenheiro civil (edificações)</t>
  </si>
  <si>
    <t>2577.12</t>
  </si>
  <si>
    <t>1552.75</t>
  </si>
  <si>
    <t>6850.84</t>
  </si>
  <si>
    <t>6712.17</t>
  </si>
  <si>
    <t>6769.4</t>
  </si>
  <si>
    <t>6314.4</t>
  </si>
  <si>
    <t>7617.91</t>
  </si>
  <si>
    <t>8558.19</t>
  </si>
  <si>
    <t>20208.68</t>
  </si>
  <si>
    <t>JOAO BATISTA DE REZENDE</t>
  </si>
  <si>
    <t>JOAO EUSTAQUIO DA SILVEIRA</t>
  </si>
  <si>
    <t>Ciência P</t>
  </si>
  <si>
    <t>ASSESSOR TÉCNICO SENADO FEDERAL DESDE 2006</t>
  </si>
  <si>
    <t>RESIDENCIA OFICIAL CAMARA DOS DEPUTADOS</t>
  </si>
  <si>
    <t>00530352000159</t>
  </si>
  <si>
    <t>00530352</t>
  </si>
  <si>
    <t>1299.2</t>
  </si>
  <si>
    <t>2192.4</t>
  </si>
  <si>
    <t>5709.28</t>
  </si>
  <si>
    <t>5720.6</t>
  </si>
  <si>
    <t>6037.64</t>
  </si>
  <si>
    <t>9737.88</t>
  </si>
  <si>
    <t>9826.22</t>
  </si>
  <si>
    <t>13089.1</t>
  </si>
  <si>
    <t>JOAO GILBERTO LOTUFO</t>
  </si>
  <si>
    <t>Em exercício do cargo, ESTÁ NA ANAC</t>
  </si>
  <si>
    <t>JOAO LUIS BARROCA DE ANDREA</t>
  </si>
  <si>
    <t>ANS, diversos cargos de livre-proviment</t>
  </si>
  <si>
    <t>INSTITUTO PHILIPPE PINEL</t>
  </si>
  <si>
    <t>00394544005659</t>
  </si>
  <si>
    <t>965.3</t>
  </si>
  <si>
    <t>00000000177873</t>
  </si>
  <si>
    <t>00000000</t>
  </si>
  <si>
    <t>3912.16</t>
  </si>
  <si>
    <t>64221</t>
  </si>
  <si>
    <t>Bancos múltiplos, com carteira comercial</t>
  </si>
  <si>
    <t>413225</t>
  </si>
  <si>
    <t>Escriturário de banco</t>
  </si>
  <si>
    <t>BANCO DO BRASIL S/A-GERENCIA REGIONAL DE INFRA-ESTRU</t>
  </si>
  <si>
    <t>00000000119245</t>
  </si>
  <si>
    <t>5686.8</t>
  </si>
  <si>
    <t>64212</t>
  </si>
  <si>
    <t>Bancos comerciais</t>
  </si>
  <si>
    <t>8026.72</t>
  </si>
  <si>
    <t>7940.97</t>
  </si>
  <si>
    <t>3177.86</t>
  </si>
  <si>
    <t>2640.4</t>
  </si>
  <si>
    <t>5225.73</t>
  </si>
  <si>
    <t>6681.45</t>
  </si>
  <si>
    <t>JOHN MILNE ALBUQUERQUE FORMAN</t>
  </si>
  <si>
    <t>Geologia</t>
  </si>
  <si>
    <t>EXATAS</t>
  </si>
  <si>
    <t>J. Forman Colsultoria/HRT (007)</t>
  </si>
  <si>
    <t>MARTHA HINGEL BRUNO</t>
  </si>
  <si>
    <t>89546063000151</t>
  </si>
  <si>
    <t>89546063</t>
  </si>
  <si>
    <t>20312</t>
  </si>
  <si>
    <t>Fabricação de resinas termoplásticas</t>
  </si>
  <si>
    <t>142320</t>
  </si>
  <si>
    <t>Gerente de vendas</t>
  </si>
  <si>
    <t>JOÍSA CAMPANHER DUTRA SARAIVA</t>
  </si>
  <si>
    <t>Consultora; FGV</t>
  </si>
  <si>
    <t>FUNDACAO GETULIO VARGAS</t>
  </si>
  <si>
    <t>33641663000144</t>
  </si>
  <si>
    <t>33641663</t>
  </si>
  <si>
    <t>2832.71</t>
  </si>
  <si>
    <t>234805</t>
  </si>
  <si>
    <t>Professor de economia</t>
  </si>
  <si>
    <t>1631.9</t>
  </si>
  <si>
    <t>10921.27</t>
  </si>
  <si>
    <t>18499.45</t>
  </si>
  <si>
    <t>20967.4</t>
  </si>
  <si>
    <t>19334.18</t>
  </si>
  <si>
    <t>19689.05</t>
  </si>
  <si>
    <t>131305</t>
  </si>
  <si>
    <t>Diretor de instituição educacional da área privada</t>
  </si>
  <si>
    <t>JORGE LUIZ BRITO VELOZO</t>
  </si>
  <si>
    <t>Carreira</t>
  </si>
  <si>
    <t>7442.13</t>
  </si>
  <si>
    <t>7672.5</t>
  </si>
  <si>
    <t>8250.76</t>
  </si>
  <si>
    <t>8398.5</t>
  </si>
  <si>
    <t>9209.27</t>
  </si>
  <si>
    <t>SENIOR TAXI AEREO EXECUT. LTDA</t>
  </si>
  <si>
    <t>02293382000114</t>
  </si>
  <si>
    <t>02293382</t>
  </si>
  <si>
    <t>4698.02</t>
  </si>
  <si>
    <t>51129</t>
  </si>
  <si>
    <t>Transporte aéreo de passageiros não-regular</t>
  </si>
  <si>
    <t>215115</t>
  </si>
  <si>
    <t>Comandante da marinha mercante</t>
  </si>
  <si>
    <t>8140.76</t>
  </si>
  <si>
    <t>215305</t>
  </si>
  <si>
    <t>Piloto de aeronaves</t>
  </si>
  <si>
    <t>13642.56</t>
  </si>
  <si>
    <t>515305</t>
  </si>
  <si>
    <t>Educador social</t>
  </si>
  <si>
    <t>25899.08</t>
  </si>
  <si>
    <t>JORGE LUIZ MACEDO BASTOS</t>
  </si>
  <si>
    <t>Administr</t>
  </si>
  <si>
    <t>Em exercício do cargo - CONTINUA NA ANTT</t>
  </si>
  <si>
    <t>ASSOCIACAO SALGADO DE OLIVEIRA EDUC CULT</t>
  </si>
  <si>
    <t>28638393001405</t>
  </si>
  <si>
    <t>28638393</t>
  </si>
  <si>
    <t>7924.11</t>
  </si>
  <si>
    <t>411005</t>
  </si>
  <si>
    <t>Auxiliar de escritório, em geral</t>
  </si>
  <si>
    <t>10223.72</t>
  </si>
  <si>
    <t>10925.77</t>
  </si>
  <si>
    <t>JOSE AGENOR ALVARES DA SILVA</t>
  </si>
  <si>
    <t>FIOCRUZ</t>
  </si>
  <si>
    <t>4935.75</t>
  </si>
  <si>
    <t>86224</t>
  </si>
  <si>
    <t>Serviços de remoção de pacientes, exceto os serviços móveis de atendimento a urgências</t>
  </si>
  <si>
    <t>10228.92</t>
  </si>
  <si>
    <t>11191.02</t>
  </si>
  <si>
    <t>10820.78</t>
  </si>
  <si>
    <t>15522.5</t>
  </si>
  <si>
    <t>352210</t>
  </si>
  <si>
    <t>Agente de saúde pública</t>
  </si>
  <si>
    <t>25549.91</t>
  </si>
  <si>
    <t>14299.87</t>
  </si>
  <si>
    <t>JOSE AIRTON FELIX CIRILO SILVA</t>
  </si>
  <si>
    <t>JOSE ALEXANDRE NOGUEIRA DE RESENDE</t>
  </si>
  <si>
    <t>-2013</t>
  </si>
  <si>
    <t>REDE FERROVIARIA FEDERAL S/A</t>
  </si>
  <si>
    <t>33613332000109</t>
  </si>
  <si>
    <t>33613332</t>
  </si>
  <si>
    <t>7213.2</t>
  </si>
  <si>
    <t>7871.68</t>
  </si>
  <si>
    <t>CENTRAIS ELETRICAS BRASILEIRAS S.A. - ELETROBRAS</t>
  </si>
  <si>
    <t>00001180000207</t>
  </si>
  <si>
    <t>00001180</t>
  </si>
  <si>
    <t>13633.03</t>
  </si>
  <si>
    <t>11250.62</t>
  </si>
  <si>
    <t>12140.52</t>
  </si>
  <si>
    <t>NOB (não observado)</t>
  </si>
  <si>
    <t>JOSE CARLOS DE SOUZA ABRAHÃO</t>
  </si>
  <si>
    <t>Em exercício do cargo - CONTINUA NA ANVISA</t>
  </si>
  <si>
    <t>PRESIDENTE DA CONFEDERAÇÃO NACIONAL DE SAÚDE</t>
  </si>
  <si>
    <t>12361.28</t>
  </si>
  <si>
    <t>JOSE CARLOS MAGALHAES DA SILVA MOUTINHO</t>
  </si>
  <si>
    <t>Em exercício do cargo - CONTINUA NA ANS</t>
  </si>
  <si>
    <t>5300.4</t>
  </si>
  <si>
    <t>5447.63</t>
  </si>
  <si>
    <t>6986.27</t>
  </si>
  <si>
    <t>9156.59</t>
  </si>
  <si>
    <t>9950.76</t>
  </si>
  <si>
    <t>JOSÉ CESÁRIO CECCHI</t>
  </si>
  <si>
    <t>Em exercício do cargo - CONTINUA NA ANP</t>
  </si>
  <si>
    <t>3- Stricto Sensu / Academia</t>
  </si>
  <si>
    <t>JOSE GUILHERME SILVA MENEZES SENNA</t>
  </si>
  <si>
    <t>Professor ITA - SP</t>
  </si>
  <si>
    <t>1497.67</t>
  </si>
  <si>
    <t>4669.12</t>
  </si>
  <si>
    <t>2065.48</t>
  </si>
  <si>
    <t>5558.75</t>
  </si>
  <si>
    <t>3639.16</t>
  </si>
  <si>
    <t>12011.87</t>
  </si>
  <si>
    <t>203220</t>
  </si>
  <si>
    <t>Pesquisador de engenharia mecânica</t>
  </si>
  <si>
    <t>12554.92</t>
  </si>
  <si>
    <t>JOSE GUIMARAES BARREIROS</t>
  </si>
  <si>
    <t>Parece ter se aposentado</t>
  </si>
  <si>
    <t>MINISTERIO DOS TRANSPORTES</t>
  </si>
  <si>
    <t>37115342003263</t>
  </si>
  <si>
    <t>37115342</t>
  </si>
  <si>
    <t>4085.44</t>
  </si>
  <si>
    <t>4776.11</t>
  </si>
  <si>
    <t>JOSÉ GUTMAN</t>
  </si>
  <si>
    <t>SAIU EM 2017 DA DIRETORIA DA ANP, MAS É SERVIDOR E CONTINUA RECEBENDO PELA AGÊNCIA.</t>
  </si>
  <si>
    <t>ATUAL 2017</t>
  </si>
  <si>
    <t>13943.06</t>
  </si>
  <si>
    <t>17019.79</t>
  </si>
  <si>
    <t>19600.12</t>
  </si>
  <si>
    <t>19769.22</t>
  </si>
  <si>
    <t>19582.38</t>
  </si>
  <si>
    <t>21914.8</t>
  </si>
  <si>
    <t>JOSE JURHOSA JUNIOR</t>
  </si>
  <si>
    <t>Em exercício do cargo - CONTINUA NA ANEEL</t>
  </si>
  <si>
    <t>8804.23</t>
  </si>
  <si>
    <t>9200.65</t>
  </si>
  <si>
    <t>9711.79</t>
  </si>
  <si>
    <t>10501.29</t>
  </si>
  <si>
    <t>não se aplica (término mandato 2017)</t>
  </si>
  <si>
    <t>JOSE LEITE PEREIRA FILHO</t>
  </si>
  <si>
    <t>Professor UnB e consultor em regulação; MILITAR RESERVA DA MARINHA DO BRASIL</t>
  </si>
  <si>
    <t>UNIÃO INTERNACIONAL DE TELECOMUNICAÇÕES (UIT)</t>
  </si>
  <si>
    <t>EMBRATEL S.A.</t>
  </si>
  <si>
    <t>33530486000129</t>
  </si>
  <si>
    <t>33530486</t>
  </si>
  <si>
    <t>142.8</t>
  </si>
  <si>
    <t>FUNDACAO UNIVERSIDADE DE BRASILIA</t>
  </si>
  <si>
    <t>00038174000143</t>
  </si>
  <si>
    <t>00038174</t>
  </si>
  <si>
    <t>2657.54</t>
  </si>
  <si>
    <t>3067.64</t>
  </si>
  <si>
    <t>Professor UnB e consultor em regulação</t>
  </si>
  <si>
    <t>JOSÉ LEONCIO DE ANDRADE FEITOSA</t>
  </si>
  <si>
    <t>Diretor-geral INC</t>
  </si>
  <si>
    <t>1663.28</t>
  </si>
  <si>
    <t>SECRETARIA DE ESTADO DE SAUDE</t>
  </si>
  <si>
    <t>42498717000155</t>
  </si>
  <si>
    <t>42498717</t>
  </si>
  <si>
    <t>3710.36</t>
  </si>
  <si>
    <t>3607.27</t>
  </si>
  <si>
    <t>1841.31</t>
  </si>
  <si>
    <t>6122.56</t>
  </si>
  <si>
    <t>7517.77</t>
  </si>
  <si>
    <t>HOSPITAL UNIVERSITARIO CLEMENTINO FRAGA FILHO</t>
  </si>
  <si>
    <t>33663683005347</t>
  </si>
  <si>
    <t>5252.93</t>
  </si>
  <si>
    <t>00394544021344</t>
  </si>
  <si>
    <t>8955.21</t>
  </si>
  <si>
    <t>10844.36</t>
  </si>
  <si>
    <t>11322.43</t>
  </si>
  <si>
    <t>11843.05</t>
  </si>
  <si>
    <t>JOSE MACHADO</t>
  </si>
  <si>
    <t>Ass. Esp. Ministro Integração</t>
  </si>
  <si>
    <t>10966.13</t>
  </si>
  <si>
    <t>111220</t>
  </si>
  <si>
    <t>Secretário - executivo</t>
  </si>
  <si>
    <t>21593.55</t>
  </si>
  <si>
    <t>MINISTERIO DA INTEGRACAO NACIONAL</t>
  </si>
  <si>
    <t>03353358000196</t>
  </si>
  <si>
    <t>03353358</t>
  </si>
  <si>
    <t>9237.66</t>
  </si>
  <si>
    <t>9950.97</t>
  </si>
  <si>
    <t>10719.36</t>
  </si>
  <si>
    <t>JOSE MARIO MIRANDA ABDO</t>
  </si>
  <si>
    <t>4139.1</t>
  </si>
  <si>
    <t>214305</t>
  </si>
  <si>
    <t>Engenheiro eletricista</t>
  </si>
  <si>
    <t>5733</t>
  </si>
  <si>
    <t>861105</t>
  </si>
  <si>
    <t>Operador de central hidrelétrica</t>
  </si>
  <si>
    <t>5570.88</t>
  </si>
  <si>
    <t>951105</t>
  </si>
  <si>
    <t>Eletricista de manutenção eletroeletrônica</t>
  </si>
  <si>
    <t>JOSÉ RICARDO BOTELHO DE QUEIROZ</t>
  </si>
  <si>
    <t>SECRETARIA NACIONAL DE SEGURANÇA</t>
  </si>
  <si>
    <t>ORGANIZAÇÃO DA AVIAÇÃO CIVIL INTERNACIIONAL</t>
  </si>
  <si>
    <t>JOSEF BARAT</t>
  </si>
  <si>
    <t>Planan Consultoria</t>
  </si>
  <si>
    <t>JUAREZ QUADROS DO NASCIMENTO</t>
  </si>
  <si>
    <t>JULIANO ALCÂNTARA NOMAN</t>
  </si>
  <si>
    <t>JULIÃO SILVEIRA COELHO</t>
  </si>
  <si>
    <t>Conselho Duke Energy ABRACEEL</t>
  </si>
  <si>
    <t>PROCURADORIA GERAL DO DF</t>
  </si>
  <si>
    <t>00394643000167</t>
  </si>
  <si>
    <t>00394643</t>
  </si>
  <si>
    <t>10269.29</t>
  </si>
  <si>
    <t>13994.93</t>
  </si>
  <si>
    <t>15657.66</t>
  </si>
  <si>
    <t>16997.76</t>
  </si>
  <si>
    <t>18334.18</t>
  </si>
  <si>
    <t>Conselho Duke Energy</t>
  </si>
  <si>
    <t>JULIO COLOMBI NETTO</t>
  </si>
  <si>
    <t>KARLA SANTA CRUZ COELHO</t>
  </si>
  <si>
    <t>Em exercício do cargo, ESTÁ NA ANS</t>
  </si>
  <si>
    <t>LAURO SERGIO DE FIGUEIREDO</t>
  </si>
  <si>
    <t>LEANDRO FONSECA DA SILVA</t>
  </si>
  <si>
    <t>LEANDRO REIS TAVARES</t>
  </si>
  <si>
    <t>VICE PRESIDENTE DA REDE DOR SÃO LUIZ</t>
  </si>
  <si>
    <t>2012 2016</t>
  </si>
  <si>
    <t>HOSPITAL DE CLINICAS DE NITEROI</t>
  </si>
  <si>
    <t>27781293000148</t>
  </si>
  <si>
    <t>27781293</t>
  </si>
  <si>
    <t>5083.72</t>
  </si>
  <si>
    <t>5726.01</t>
  </si>
  <si>
    <t>4717.52</t>
  </si>
  <si>
    <t>LABORATORIOS MEDICOS DR SERGIO FRANCO L</t>
  </si>
  <si>
    <t>34155945000102</t>
  </si>
  <si>
    <t>34155945</t>
  </si>
  <si>
    <t>9420.85</t>
  </si>
  <si>
    <t>261115</t>
  </si>
  <si>
    <t>Diretor de redação</t>
  </si>
  <si>
    <t>8802.72</t>
  </si>
  <si>
    <t>9382.73</t>
  </si>
  <si>
    <t>12161.75</t>
  </si>
  <si>
    <t>13050.81</t>
  </si>
  <si>
    <t>13708.38</t>
  </si>
  <si>
    <t>LEONARDO EULER DE MORAIS</t>
  </si>
  <si>
    <t>7- Consultoria</t>
  </si>
  <si>
    <t>LEOPOLDO NUNES DA SILVA FILHO</t>
  </si>
  <si>
    <t>ARTES</t>
  </si>
  <si>
    <t>TV Brasil (07-09); Pref. S. B. Campo; R Entre 2009 e 2011 foi Secretário de Cultura de São Bernardo do Campo, no seu estado de São Paulo.Em 2011 foi assessor da Presidência da Riofilme S/A para alguns editais.Em 2012 torna-se Sócio-fundador da empresa privada Kon Tik Audiovisual Ltda.Em 2013 é nomeado titular da SAv-Secretaria do Audiovisual pela Ministra paulista Marta Suplicy.</t>
  </si>
  <si>
    <t>CINEASTA E Associação Brasileira de Documentaristas - ABD</t>
  </si>
  <si>
    <t>CINEASTA</t>
  </si>
  <si>
    <t>4871.02</t>
  </si>
  <si>
    <t>EMPRESA BRASIL DE COMUNICACAO</t>
  </si>
  <si>
    <t>09168704000142</t>
  </si>
  <si>
    <t>09168704</t>
  </si>
  <si>
    <t>19123.08</t>
  </si>
  <si>
    <t>60101</t>
  </si>
  <si>
    <t>Atividades de rádio</t>
  </si>
  <si>
    <t>PREFEITURA DO MUNICIPIO DE SAO BERNARDO DO CAMPO</t>
  </si>
  <si>
    <t>46523239000147</t>
  </si>
  <si>
    <t>46523239</t>
  </si>
  <si>
    <t>14254.38</t>
  </si>
  <si>
    <t>15414.88</t>
  </si>
  <si>
    <t>TV Brasil (07-09); Pref. S. B. Campo; R</t>
  </si>
  <si>
    <t>LEUR ANTONIO BRITTO LOMANTO</t>
  </si>
  <si>
    <t>Política partidária DEPUTADO FEDERAL PELA BA</t>
  </si>
  <si>
    <t>2007 2010</t>
  </si>
  <si>
    <t>DEPUTADO FEDERAL PELA BA POR SETE MANDATOS E ASSESSOR PARLAMENTAR DA INFRAERO</t>
  </si>
  <si>
    <t>SEDE</t>
  </si>
  <si>
    <t>00352294000110</t>
  </si>
  <si>
    <t>00352294</t>
  </si>
  <si>
    <t>9104.06</t>
  </si>
  <si>
    <t>342520</t>
  </si>
  <si>
    <t>Gerente da administração de aeroportos</t>
  </si>
  <si>
    <t>12254.7</t>
  </si>
  <si>
    <t>10205.94</t>
  </si>
  <si>
    <t>Política partidária</t>
  </si>
  <si>
    <t>LIA MARIA DE GOMENSORO POLACHINI LOPES</t>
  </si>
  <si>
    <t>Bacharel Especialista</t>
  </si>
  <si>
    <t>BANCO NACIONAL DE DESENVOLVIMENTO ECONOMICO E SOCIAL</t>
  </si>
  <si>
    <t>33657248000189</t>
  </si>
  <si>
    <t>33657248</t>
  </si>
  <si>
    <t>64336</t>
  </si>
  <si>
    <t>Bancos de desenvolvimento</t>
  </si>
  <si>
    <t>12607.2</t>
  </si>
  <si>
    <t>14813.12</t>
  </si>
  <si>
    <t>16983.58</t>
  </si>
  <si>
    <t>28986.19</t>
  </si>
  <si>
    <t>142105</t>
  </si>
  <si>
    <t>Gerente administrativo</t>
  </si>
  <si>
    <t>29856.15</t>
  </si>
  <si>
    <t>30361.25</t>
  </si>
  <si>
    <t>33527.34</t>
  </si>
  <si>
    <t>FUND.ASSIST.PREVID.SOCIAL DO BNDES-FAPES</t>
  </si>
  <si>
    <t>00397695000197</t>
  </si>
  <si>
    <t>00397695</t>
  </si>
  <si>
    <t>13830.71</t>
  </si>
  <si>
    <t>65413</t>
  </si>
  <si>
    <t>Previdência complementar fechada</t>
  </si>
  <si>
    <t>252545</t>
  </si>
  <si>
    <t>Analista financeiro (instituições financeiras)</t>
  </si>
  <si>
    <t>LUCIANO PACHECO DOS SANTOS</t>
  </si>
  <si>
    <t>LUIS CARLOS WANDERLEY LIMA</t>
  </si>
  <si>
    <t>Coord. Prop. Intelectual ANVISA (03-11)</t>
  </si>
  <si>
    <t>2236.64</t>
  </si>
  <si>
    <t>2469.6</t>
  </si>
  <si>
    <t>4452.64</t>
  </si>
  <si>
    <t>4200.07</t>
  </si>
  <si>
    <t>4147.67</t>
  </si>
  <si>
    <t>7497.89</t>
  </si>
  <si>
    <t>7330.56</t>
  </si>
  <si>
    <t>7728.03</t>
  </si>
  <si>
    <t>8995.92</t>
  </si>
  <si>
    <t>10819.96</t>
  </si>
  <si>
    <t>12550.51</t>
  </si>
  <si>
    <t>LUIZ AFONSO DOS SANTOS SENNA</t>
  </si>
  <si>
    <t>Ass. Senado (2009); secretário Transpor</t>
  </si>
  <si>
    <t>UNIVERSIDADE FED. DO RIO GRANDE DO SUL</t>
  </si>
  <si>
    <t>92969856000198</t>
  </si>
  <si>
    <t>92969856</t>
  </si>
  <si>
    <t>2533.2</t>
  </si>
  <si>
    <t>3496.56</t>
  </si>
  <si>
    <t>3941.08</t>
  </si>
  <si>
    <t>4271.2</t>
  </si>
  <si>
    <t>3964.26</t>
  </si>
  <si>
    <t>PMPA - PREFEITURA MUNICIPAL DE PORTO ALEGRE</t>
  </si>
  <si>
    <t>92963560000160</t>
  </si>
  <si>
    <t>92963560</t>
  </si>
  <si>
    <t>7480.22</t>
  </si>
  <si>
    <t>7353.75</t>
  </si>
  <si>
    <t>1787.71</t>
  </si>
  <si>
    <t>8799.49</t>
  </si>
  <si>
    <t>LUIZ ALBERTO DA SILVA</t>
  </si>
  <si>
    <t>Provavelmente aposentado pela AGU, pois em 2008 já estava com 74 anos</t>
  </si>
  <si>
    <t>6142.8</t>
  </si>
  <si>
    <t>6450.48</t>
  </si>
  <si>
    <t>6000</t>
  </si>
  <si>
    <t>LUIZ ARNALDO PEREIRA DA CUNHA JUNIOR</t>
  </si>
  <si>
    <t>Lyncis Consultoria; outros órgãos gover</t>
  </si>
  <si>
    <t>ABRAO PEDRO TAVARES</t>
  </si>
  <si>
    <t>29979036000140</t>
  </si>
  <si>
    <t>29979036</t>
  </si>
  <si>
    <t>1563</t>
  </si>
  <si>
    <t>1883.84</t>
  </si>
  <si>
    <t>3489.6</t>
  </si>
  <si>
    <t>3646.16</t>
  </si>
  <si>
    <t>29979036062251</t>
  </si>
  <si>
    <t>2179.39</t>
  </si>
  <si>
    <t>CIA PROC. DADOS MUNICIPIO S. PAULO</t>
  </si>
  <si>
    <t>43076702000161</t>
  </si>
  <si>
    <t>43076702</t>
  </si>
  <si>
    <t>12617.13</t>
  </si>
  <si>
    <t>62015</t>
  </si>
  <si>
    <t>Desenvolvimento de programas de computador sob encomenda</t>
  </si>
  <si>
    <t>412205</t>
  </si>
  <si>
    <t>Contínuo</t>
  </si>
  <si>
    <t>13377.76</t>
  </si>
  <si>
    <t>14138.05</t>
  </si>
  <si>
    <t>LUIZ AUGUSTO HORTA NOGUEIRA</t>
  </si>
  <si>
    <t>Professor-titular UNIFEI; consultor BID</t>
  </si>
  <si>
    <t>UNIVERSIDADE FEDERAL DE ITAJUBA</t>
  </si>
  <si>
    <t>21040001000130</t>
  </si>
  <si>
    <t>21040001</t>
  </si>
  <si>
    <t>2729.3</t>
  </si>
  <si>
    <t>5232</t>
  </si>
  <si>
    <t>5430.48</t>
  </si>
  <si>
    <t>7615.4</t>
  </si>
  <si>
    <t>8418.51</t>
  </si>
  <si>
    <t>234725</t>
  </si>
  <si>
    <t>Professor de comunicação social do ensino superior</t>
  </si>
  <si>
    <t>8041.69</t>
  </si>
  <si>
    <t>85333</t>
  </si>
  <si>
    <t>Educação superior - pós-graduação e extensão</t>
  </si>
  <si>
    <t>9202.62</t>
  </si>
  <si>
    <t>11102.39</t>
  </si>
  <si>
    <t>LUIZ FELIPE MOREIRA LIMA</t>
  </si>
  <si>
    <t>Aposentado pelo MS em 30/05/14.</t>
  </si>
  <si>
    <t>INSTITUT NAC DE ASSIST MEDICA DA PREVID SOCIAL</t>
  </si>
  <si>
    <t>29979143001655</t>
  </si>
  <si>
    <t>29979143</t>
  </si>
  <si>
    <t>968.1</t>
  </si>
  <si>
    <t>2956.8</t>
  </si>
  <si>
    <t>2974.8</t>
  </si>
  <si>
    <t>2910.4</t>
  </si>
  <si>
    <t>2787.38</t>
  </si>
  <si>
    <t>CVSPAF/RJ</t>
  </si>
  <si>
    <t>03112386000545</t>
  </si>
  <si>
    <t>3340.96</t>
  </si>
  <si>
    <t>2346.15</t>
  </si>
  <si>
    <t>2695.75</t>
  </si>
  <si>
    <t>2893.54</t>
  </si>
  <si>
    <t>3289.13</t>
  </si>
  <si>
    <t>LUIZ FRANCISCO TENORIO PERRONE</t>
  </si>
  <si>
    <t>Hispamar Satélites; Brasil Telecom; Oi</t>
  </si>
  <si>
    <t>8626</t>
  </si>
  <si>
    <t>9910.88</t>
  </si>
  <si>
    <t>10434</t>
  </si>
  <si>
    <t>TELEBRASILIA/MANUT PREDIAL</t>
  </si>
  <si>
    <t>76535764000143</t>
  </si>
  <si>
    <t>76535764</t>
  </si>
  <si>
    <t>123205</t>
  </si>
  <si>
    <t>Diretor de recursos humanos</t>
  </si>
  <si>
    <t>LUIZ GUILHERME SCHYMURA DE OLIVEIRA</t>
  </si>
  <si>
    <t>IBRE/FGV</t>
  </si>
  <si>
    <t>5528.4</t>
  </si>
  <si>
    <t>7009.44</t>
  </si>
  <si>
    <t>6882.18</t>
  </si>
  <si>
    <t>9608.16</t>
  </si>
  <si>
    <t>12737.34</t>
  </si>
  <si>
    <t>10336.69</t>
  </si>
  <si>
    <t>22543.5</t>
  </si>
  <si>
    <t>28524.11</t>
  </si>
  <si>
    <t>31549.06</t>
  </si>
  <si>
    <t>31760.65</t>
  </si>
  <si>
    <t>33641663002198</t>
  </si>
  <si>
    <t>37920.62</t>
  </si>
  <si>
    <t>LUIZ MILTON VELOSO COSTA</t>
  </si>
  <si>
    <t>Consultoria (Linkedin)/CMED</t>
  </si>
  <si>
    <t>5305</t>
  </si>
  <si>
    <t>MINISTERIO DA FAZENDA</t>
  </si>
  <si>
    <t>00394460000818</t>
  </si>
  <si>
    <t>00394460</t>
  </si>
  <si>
    <t>1308.16</t>
  </si>
  <si>
    <t>7070.64</t>
  </si>
  <si>
    <t>6598.69</t>
  </si>
  <si>
    <t>7677.82</t>
  </si>
  <si>
    <t>4124.59</t>
  </si>
  <si>
    <t>5282.63</t>
  </si>
  <si>
    <t>LUIZ TITO CERASOLI</t>
  </si>
  <si>
    <t>Vésper; Embratel; Consultoria</t>
  </si>
  <si>
    <t>4111.8</t>
  </si>
  <si>
    <t>6720</t>
  </si>
  <si>
    <t>7080.64</t>
  </si>
  <si>
    <t>6932.4</t>
  </si>
  <si>
    <t>1598.06</t>
  </si>
  <si>
    <t>36000</t>
  </si>
  <si>
    <t>40000</t>
  </si>
  <si>
    <t>MAGDA MARIA DE REGINA CHAMBRIARD</t>
  </si>
  <si>
    <t>MANOEL RANGEL NETO</t>
  </si>
  <si>
    <t>ACABOU DE SAIR DA DIRETORIA DA ANCINE</t>
  </si>
  <si>
    <t>ASSOCIAÇÃO BRASILEIRA DE DOCUMENTARISTAS</t>
  </si>
  <si>
    <t>04.212.930/0001-60</t>
  </si>
  <si>
    <t>Comissão Estadual de Cinema da Secretaria de Estado da Cultura de São Paulo</t>
  </si>
  <si>
    <t>8209.48</t>
  </si>
  <si>
    <t>MARCELO BECHARA DE SOUZA HOBAIKA</t>
  </si>
  <si>
    <t>Em exercício do cargo - ESTÁ NA ANATEL</t>
  </si>
  <si>
    <t>SOCIEDADE ENSINO SUPERIOR ESTACIO DE SA</t>
  </si>
  <si>
    <t>34075739004503</t>
  </si>
  <si>
    <t>621.38</t>
  </si>
  <si>
    <t>234505</t>
  </si>
  <si>
    <t>Professor de ensino superior na área de didática</t>
  </si>
  <si>
    <t>379.11</t>
  </si>
  <si>
    <t>MINISTERIO DAS COMUNICACOES</t>
  </si>
  <si>
    <t>00394437000408</t>
  </si>
  <si>
    <t>00394437</t>
  </si>
  <si>
    <t>9089.12</t>
  </si>
  <si>
    <t>9667.07</t>
  </si>
  <si>
    <t>MARCELO CRUZ</t>
  </si>
  <si>
    <t>MARCELO PACHECO DOS GUARANYS</t>
  </si>
  <si>
    <t>CASA CIVIL</t>
  </si>
  <si>
    <t>ATUAL 2016</t>
  </si>
  <si>
    <t>4563.01</t>
  </si>
  <si>
    <t>00394460018512</t>
  </si>
  <si>
    <t>5408.31</t>
  </si>
  <si>
    <t>212410</t>
  </si>
  <si>
    <t>Analista de redes e de comunicação de dados</t>
  </si>
  <si>
    <t>8686.26</t>
  </si>
  <si>
    <t>10084.76</t>
  </si>
  <si>
    <t>11176.35</t>
  </si>
  <si>
    <t>11232.1</t>
  </si>
  <si>
    <t>MARCELO VINAUD PRADO</t>
  </si>
  <si>
    <t>Processamento de Dados</t>
  </si>
  <si>
    <t>6- Setor Regulado</t>
  </si>
  <si>
    <t>MARCOS AURELIO VASCONCELOS DE FREITAS</t>
  </si>
  <si>
    <t>COPPE/UFRJ (02-)</t>
  </si>
  <si>
    <t>6368.56</t>
  </si>
  <si>
    <t>7021.72</t>
  </si>
  <si>
    <t>6704.02</t>
  </si>
  <si>
    <t>7367.95</t>
  </si>
  <si>
    <t>MARIA CECILIA MARTINS BRITO</t>
  </si>
  <si>
    <t>MARIA STELLA GREGORI</t>
  </si>
  <si>
    <t>Tess Advogados/Gregori Advogados</t>
  </si>
  <si>
    <t>BANESPA S.A SERV TEC ADM E CORRET SEGURO</t>
  </si>
  <si>
    <t>52312907000190</t>
  </si>
  <si>
    <t>52312907</t>
  </si>
  <si>
    <t>857.5</t>
  </si>
  <si>
    <t>2072</t>
  </si>
  <si>
    <t>FUNDACAO SAO PAULO</t>
  </si>
  <si>
    <t>60990751000124</t>
  </si>
  <si>
    <t>60990751</t>
  </si>
  <si>
    <t>89.6</t>
  </si>
  <si>
    <t>100.8</t>
  </si>
  <si>
    <t>480.08</t>
  </si>
  <si>
    <t>456.84</t>
  </si>
  <si>
    <t>1934.54</t>
  </si>
  <si>
    <t>1880.11</t>
  </si>
  <si>
    <t>2922.52</t>
  </si>
  <si>
    <t>1346.83</t>
  </si>
  <si>
    <t>1991.96</t>
  </si>
  <si>
    <t>MARIO DIAMANTE</t>
  </si>
  <si>
    <t>Comunicaç</t>
  </si>
  <si>
    <t>BAND TV (consultor para regulação, dire</t>
  </si>
  <si>
    <t>16383.14</t>
  </si>
  <si>
    <t>8452.91</t>
  </si>
  <si>
    <t>MARIO LEONEL NETO</t>
  </si>
  <si>
    <t>MARIO POVIA</t>
  </si>
  <si>
    <t>Em exercício do cargo - ESTÁ NA ANTAQ</t>
  </si>
  <si>
    <t>11768.75</t>
  </si>
  <si>
    <t>15058.56</t>
  </si>
  <si>
    <t>18592.26</t>
  </si>
  <si>
    <t>19128.08</t>
  </si>
  <si>
    <t>22076.78</t>
  </si>
  <si>
    <t>24546.46</t>
  </si>
  <si>
    <t>MARIO RODRIGUES JUNIOR</t>
  </si>
  <si>
    <t>Diretor Engenharia Valec</t>
  </si>
  <si>
    <t>DERSA DESENVOLVIMENTO RODOVIARIO S A</t>
  </si>
  <si>
    <t>62464904000125</t>
  </si>
  <si>
    <t>62464904</t>
  </si>
  <si>
    <t>10073.55</t>
  </si>
  <si>
    <t>11453.78</t>
  </si>
  <si>
    <t>12329.95</t>
  </si>
  <si>
    <t>13155.13</t>
  </si>
  <si>
    <t>13166.68</t>
  </si>
  <si>
    <t>10695.46</t>
  </si>
  <si>
    <t>VALEC ENGENHARIA CONSTRUCOES E FERROVIAS S/A</t>
  </si>
  <si>
    <t>42150664000187</t>
  </si>
  <si>
    <t>24341.95</t>
  </si>
  <si>
    <t>42111</t>
  </si>
  <si>
    <t>Construção de rodovias e ferrovias</t>
  </si>
  <si>
    <t>214405</t>
  </si>
  <si>
    <t>Engenheiro mecânico</t>
  </si>
  <si>
    <t>23117.88</t>
  </si>
  <si>
    <t>24870.41</t>
  </si>
  <si>
    <t>MARTHA REGINA DE OLIVEIRA</t>
  </si>
  <si>
    <t>RENUNCIOU AO CARGO DA ANS EM 2017</t>
  </si>
  <si>
    <t>16346.62</t>
  </si>
  <si>
    <t>16474.68</t>
  </si>
  <si>
    <t>19180.12</t>
  </si>
  <si>
    <t>19249.51</t>
  </si>
  <si>
    <t>19371.83</t>
  </si>
  <si>
    <t>19487.6</t>
  </si>
  <si>
    <t>não se aplica (término mandato em 2017)</t>
  </si>
  <si>
    <t>MAURICIO CESCHIN</t>
  </si>
  <si>
    <t>Presidente Qualicorp</t>
  </si>
  <si>
    <t>QUALICORP CORRETORA DE SEGUROS LTDA.</t>
  </si>
  <si>
    <t>07755207000115</t>
  </si>
  <si>
    <t>07755207</t>
  </si>
  <si>
    <t>66215</t>
  </si>
  <si>
    <t>Avaliação de riscos e perdas</t>
  </si>
  <si>
    <t>13110.92</t>
  </si>
  <si>
    <t>QC HOLDING I PARTICIPACOES S.A.</t>
  </si>
  <si>
    <t>11992680000193</t>
  </si>
  <si>
    <t>11992680</t>
  </si>
  <si>
    <t>64620</t>
  </si>
  <si>
    <t>Holdings de instituições não-financeiras</t>
  </si>
  <si>
    <t>MILTON SERGIO SILVEIRA ZUANAZZI</t>
  </si>
  <si>
    <t>SBTUR</t>
  </si>
  <si>
    <t>GOVERNO DO ESTADO DO RIO GRANDE DO SUL</t>
  </si>
  <si>
    <t>87934675000196</t>
  </si>
  <si>
    <t>87934675</t>
  </si>
  <si>
    <t>6000.01</t>
  </si>
  <si>
    <t>4898.62</t>
  </si>
  <si>
    <t>MINISTERIO DO TURISMO</t>
  </si>
  <si>
    <t>05457283000208</t>
  </si>
  <si>
    <t>05457283</t>
  </si>
  <si>
    <t>7646.86</t>
  </si>
  <si>
    <t>7575</t>
  </si>
  <si>
    <t>7583.41</t>
  </si>
  <si>
    <t>8362.8</t>
  </si>
  <si>
    <t>MURILO DE MORAES REGO CORREA BARBOSA</t>
  </si>
  <si>
    <t>Marinha</t>
  </si>
  <si>
    <t>Aquaport Consultoria; Assoc. Terminais OFICIAL DA MARINHA (RESERVA)</t>
  </si>
  <si>
    <t>COMANDO NAVAL DA AMAZONIA OCIDENTAL</t>
  </si>
  <si>
    <t>00394502002007</t>
  </si>
  <si>
    <t>00394502</t>
  </si>
  <si>
    <t>7870.12</t>
  </si>
  <si>
    <t>DIRETORIA DE FINANCAS DA MARINHA</t>
  </si>
  <si>
    <t>00394502001035</t>
  </si>
  <si>
    <t>8812.37</t>
  </si>
  <si>
    <t>9438</t>
  </si>
  <si>
    <t>9752.6</t>
  </si>
  <si>
    <t>OFICIAL DA RESERVA DA MARINHA</t>
  </si>
  <si>
    <t>Aquaport Consultoria; Assoc. Terminais</t>
  </si>
  <si>
    <t>NELSON JOSE HUBNER MOREIRA</t>
  </si>
  <si>
    <t>Pesquisador (consultor?) GESEL/UFRJ</t>
  </si>
  <si>
    <t>COMPANHIA ENERGETICA DE BRASILIA</t>
  </si>
  <si>
    <t>00070698000111</t>
  </si>
  <si>
    <t>00070698</t>
  </si>
  <si>
    <t>14607.2</t>
  </si>
  <si>
    <t>16152.08</t>
  </si>
  <si>
    <t>CEB DISTRIBUICAO SA</t>
  </si>
  <si>
    <t>07522669000192</t>
  </si>
  <si>
    <t>07522669</t>
  </si>
  <si>
    <t>22387.2</t>
  </si>
  <si>
    <t>MINISTERIO DE MINAS E ENERGIA</t>
  </si>
  <si>
    <t>37115383000404</t>
  </si>
  <si>
    <t>37115383</t>
  </si>
  <si>
    <t>9695.83</t>
  </si>
  <si>
    <t>15262.85</t>
  </si>
  <si>
    <t>11245.24</t>
  </si>
  <si>
    <t>NELSON NARCISO FILHO</t>
  </si>
  <si>
    <t>NNF Consultoria em Energia (011); HRT</t>
  </si>
  <si>
    <t>8297.75</t>
  </si>
  <si>
    <t>NEWTON REIS MONTEIRO</t>
  </si>
  <si>
    <t>NEY MARANHÃO</t>
  </si>
  <si>
    <t>Em exercício do cargo - ESTÁ NA ANA</t>
  </si>
  <si>
    <t>NILSON RODRIGUES DA FONSECA</t>
  </si>
  <si>
    <t>Produção</t>
  </si>
  <si>
    <t>Produtor cultural</t>
  </si>
  <si>
    <t>8020.32</t>
  </si>
  <si>
    <t>NOBORU OFUGI</t>
  </si>
  <si>
    <t>ANTT, Valec, Min. Transportes</t>
  </si>
  <si>
    <t>6489.6</t>
  </si>
  <si>
    <t>6567.44</t>
  </si>
  <si>
    <t>6715.57</t>
  </si>
  <si>
    <t>6354.08</t>
  </si>
  <si>
    <t>12344.59</t>
  </si>
  <si>
    <t>OSCAR DE MORAES CORDEIRO NETTO</t>
  </si>
  <si>
    <t>Professor UnB</t>
  </si>
  <si>
    <t>4325.48</t>
  </si>
  <si>
    <t>4838.39</t>
  </si>
  <si>
    <t>4958.85</t>
  </si>
  <si>
    <t>4660.84</t>
  </si>
  <si>
    <t>8387.88</t>
  </si>
  <si>
    <t>9738.47</t>
  </si>
  <si>
    <t>10239.27</t>
  </si>
  <si>
    <t>11108.63</t>
  </si>
  <si>
    <t>12609.85</t>
  </si>
  <si>
    <t>OTÁVIO LUIZ RODRIGUES JUNIOR</t>
  </si>
  <si>
    <t>UNIVERSIDADE DE SÃO PAULO</t>
  </si>
  <si>
    <t>PAULO JERONIMO BANDEIRA DE MELLO PEDROSA</t>
  </si>
  <si>
    <t>Nexo Consultoria; ABRACE;  Equatorial E</t>
  </si>
  <si>
    <t>2235.52</t>
  </si>
  <si>
    <t>351505</t>
  </si>
  <si>
    <t>Técnico em secretariado</t>
  </si>
  <si>
    <t>PARTIDO DA SOCIAL DEMOCRACIA BRASILEIRA</t>
  </si>
  <si>
    <t>03653474000120</t>
  </si>
  <si>
    <t>03653474</t>
  </si>
  <si>
    <t>5848.8</t>
  </si>
  <si>
    <t>5896.96</t>
  </si>
  <si>
    <t>7817.14</t>
  </si>
  <si>
    <t>PAULO LOPES VARELLA NETO</t>
  </si>
  <si>
    <t>Em exercício do cargo- ESTÁ NA ANA</t>
  </si>
  <si>
    <t>6661.19</t>
  </si>
  <si>
    <t>7323.24</t>
  </si>
  <si>
    <t>7526.52</t>
  </si>
  <si>
    <t>9903.05</t>
  </si>
  <si>
    <t>PAULO RODRIGUES VIEIRA</t>
  </si>
  <si>
    <t>Preso em 23/11/12; exonerado 07/12/12 ELEITO VEREADOR EM 2016 ; AUDITOR FEDERAL FOI DEMITIDO POR MEIO DE PAD EM 2017</t>
  </si>
  <si>
    <t>2676.08</t>
  </si>
  <si>
    <t>5285.64</t>
  </si>
  <si>
    <t>5520.39</t>
  </si>
  <si>
    <t>6555.45</t>
  </si>
  <si>
    <t>00394460049230</t>
  </si>
  <si>
    <t>18707.77</t>
  </si>
  <si>
    <t>19380.47</t>
  </si>
  <si>
    <t>20429.09</t>
  </si>
  <si>
    <t>Preso em 23/11/12; exonerado 07/12/12</t>
  </si>
  <si>
    <t>PAULO XAVIER ALCOFORADO</t>
  </si>
  <si>
    <t>Secretário Ancine</t>
  </si>
  <si>
    <t>13297.81</t>
  </si>
  <si>
    <t>PEDRO BRITO DO NASCIMENTO</t>
  </si>
  <si>
    <t>MINISTERIO DA INTEGRAÇÃO NACIONAL</t>
  </si>
  <si>
    <t>10393.85</t>
  </si>
  <si>
    <t>11036.81</t>
  </si>
  <si>
    <t>08855874000132</t>
  </si>
  <si>
    <t>08855874</t>
  </si>
  <si>
    <t>11500.82</t>
  </si>
  <si>
    <t>11064.31</t>
  </si>
  <si>
    <t>PEDRO JAIME ZILLER DE ARAUJO</t>
  </si>
  <si>
    <t>IMA-Campinas (empresa pública)</t>
  </si>
  <si>
    <t>CENTRO DE FORMACAO DE CONDUTORES MATIAS BARBOSA LTDA</t>
  </si>
  <si>
    <t>17184201000199</t>
  </si>
  <si>
    <t>17184201</t>
  </si>
  <si>
    <t>4266.16</t>
  </si>
  <si>
    <t>214340</t>
  </si>
  <si>
    <t>Engenheiro de telecomunicações</t>
  </si>
  <si>
    <t>33000118000330</t>
  </si>
  <si>
    <t>4983.29</t>
  </si>
  <si>
    <t>7573.26</t>
  </si>
  <si>
    <t>8362.79</t>
  </si>
  <si>
    <t>INFORMATICA DE MUNICIPIOS ASSOC. S.A</t>
  </si>
  <si>
    <t>48197859000169</t>
  </si>
  <si>
    <t>48197859</t>
  </si>
  <si>
    <t>13500</t>
  </si>
  <si>
    <t>62091</t>
  </si>
  <si>
    <t>Suporte técnico, manutenção e outros serviços em tecnologia da informação</t>
  </si>
  <si>
    <t>14342.62</t>
  </si>
  <si>
    <t>15136.52</t>
  </si>
  <si>
    <t>17100.06</t>
  </si>
  <si>
    <t>17694.55</t>
  </si>
  <si>
    <t>PLINIO DE AGUIAR JUNIOR</t>
  </si>
  <si>
    <t>FALECEU</t>
  </si>
  <si>
    <t>6835.4</t>
  </si>
  <si>
    <t>6402.18</t>
  </si>
  <si>
    <t>7047.65</t>
  </si>
  <si>
    <t>7437.18</t>
  </si>
  <si>
    <t>6391.31</t>
  </si>
  <si>
    <t>REINALDO ALVES COSTA NETO</t>
  </si>
  <si>
    <t>Obra Centro Adm. MG; COPASA</t>
  </si>
  <si>
    <t>DEPARTAMENTO DE OBRAS PUBLICAS DO ESTADO DE MG</t>
  </si>
  <si>
    <t>23971203000120</t>
  </si>
  <si>
    <t>23971203</t>
  </si>
  <si>
    <t>3787.2</t>
  </si>
  <si>
    <t>3822.96</t>
  </si>
  <si>
    <t>7498.52</t>
  </si>
  <si>
    <t>4587.5</t>
  </si>
  <si>
    <t>4351.35</t>
  </si>
  <si>
    <t>COMPANHIA MINERADORA DE MINAS GERAIS</t>
  </si>
  <si>
    <t>19791581000155</t>
  </si>
  <si>
    <t>19791581</t>
  </si>
  <si>
    <t>13470.09</t>
  </si>
  <si>
    <t>08916</t>
  </si>
  <si>
    <t>Extração de minerais para fabricação de adubos, fertilizantes e outros produtos químicos</t>
  </si>
  <si>
    <t>13658.4</t>
  </si>
  <si>
    <t>REIVE BARROS DOS SANTOS</t>
  </si>
  <si>
    <t>não se aplica (término mandato jan2018)</t>
  </si>
  <si>
    <t>RENATO ALENCAR PORTO</t>
  </si>
  <si>
    <t>Em exercício do cargo - ESTÁ NA ANS</t>
  </si>
  <si>
    <t>7355.57</t>
  </si>
  <si>
    <t>10892.45</t>
  </si>
  <si>
    <t>13283.26</t>
  </si>
  <si>
    <t>14381.34</t>
  </si>
  <si>
    <t>14379.22</t>
  </si>
  <si>
    <t>17413.28</t>
  </si>
  <si>
    <t>RENATO NAVARRO GUERREIRO</t>
  </si>
  <si>
    <t>RICARDO FENELON DAS NEVES JUNIOR</t>
  </si>
  <si>
    <t>Em exercício do cargo - ESTÁ NA ANCINE</t>
  </si>
  <si>
    <t>ESCRITÓRIO TOZZINI FREIRE E WALD</t>
  </si>
  <si>
    <t>2- Filiado Político / Político</t>
  </si>
  <si>
    <t>RICARDO MEDEIROS DE ANDRADE</t>
  </si>
  <si>
    <t>RICARDO OLIVA</t>
  </si>
  <si>
    <t>Governo de SP, várias instituições</t>
  </si>
  <si>
    <t>SANTA CASA DE SANTO AMARO</t>
  </si>
  <si>
    <t>29979143002031</t>
  </si>
  <si>
    <t>973</t>
  </si>
  <si>
    <t>4161</t>
  </si>
  <si>
    <t>IRMANDADE STA CASA MIS S PAULO</t>
  </si>
  <si>
    <t>62779145000190</t>
  </si>
  <si>
    <t>62779145</t>
  </si>
  <si>
    <t>2680.16</t>
  </si>
  <si>
    <t>241015</t>
  </si>
  <si>
    <t>Advogado (direito civil)</t>
  </si>
  <si>
    <t>2869.2</t>
  </si>
  <si>
    <t>4984.4</t>
  </si>
  <si>
    <t>00394544019870</t>
  </si>
  <si>
    <t>1405.12</t>
  </si>
  <si>
    <t>9576.36</t>
  </si>
  <si>
    <t>FUNDACAO PARA O REMEDIO POPULAR - FURP</t>
  </si>
  <si>
    <t>43640754000119</t>
  </si>
  <si>
    <t>43640754</t>
  </si>
  <si>
    <t>12057.87</t>
  </si>
  <si>
    <t>21211</t>
  </si>
  <si>
    <t>Fabricação de medicamentos para uso humano</t>
  </si>
  <si>
    <t>131205</t>
  </si>
  <si>
    <t>Diretor de serviços de saúde</t>
  </si>
  <si>
    <t>12575.63</t>
  </si>
  <si>
    <t>14547.48</t>
  </si>
  <si>
    <t>5367.93</t>
  </si>
  <si>
    <t>RICARDO PINTO PINHEIRO</t>
  </si>
  <si>
    <t>BID 98-2007; Agência DF 07-11;  consult</t>
  </si>
  <si>
    <t>DEPARTAMENTO NACIONAL DE ÁGUAS E ENERGIA ELÉTRICA - DNAEE</t>
  </si>
  <si>
    <t>2566.9</t>
  </si>
  <si>
    <t>4765</t>
  </si>
  <si>
    <t>5014.24</t>
  </si>
  <si>
    <t>5127.6</t>
  </si>
  <si>
    <t>RICARDO SERGIO MAIA BEZERRA</t>
  </si>
  <si>
    <t>Em exercício do cargo - ESTÁ NA ANAC (RECONDUZIU ATÉ 2020)</t>
  </si>
  <si>
    <t>SEDE INFRAERO</t>
  </si>
  <si>
    <t>8855.99</t>
  </si>
  <si>
    <t>8889.52</t>
  </si>
  <si>
    <t>9535.15</t>
  </si>
  <si>
    <t>9721.63</t>
  </si>
  <si>
    <t>10670.03</t>
  </si>
  <si>
    <t>11137.24</t>
  </si>
  <si>
    <t>ROBERTO GONÇALVES DE LIMA</t>
  </si>
  <si>
    <t>ASSESSOR DA ANCINE DESDE 2007 E MINISTÉRIO DA CULTURA</t>
  </si>
  <si>
    <t>10206.14</t>
  </si>
  <si>
    <t>12966.4</t>
  </si>
  <si>
    <t>RODRIGO RODRIGUES DE AGUIAR</t>
  </si>
  <si>
    <t>RODRIGO ZERBONE LOUREIRO</t>
  </si>
  <si>
    <t>7632.98</t>
  </si>
  <si>
    <t>8092.6</t>
  </si>
  <si>
    <t>9933.44</t>
  </si>
  <si>
    <t>5244.36</t>
  </si>
  <si>
    <t>5319.12</t>
  </si>
  <si>
    <t>5066.1</t>
  </si>
  <si>
    <t>ROMEU DONIZETE RUFINO</t>
  </si>
  <si>
    <t>Em exercício do cargo - ESTÁ NA ANEEL</t>
  </si>
  <si>
    <t>7200</t>
  </si>
  <si>
    <t>7685.64</t>
  </si>
  <si>
    <t>RONALDO HERBST DOTTA</t>
  </si>
  <si>
    <t>2006 2005</t>
  </si>
  <si>
    <t>CHRYSLER CORPORATION DO BRASIL</t>
  </si>
  <si>
    <t>DIRETOR DA CODESP</t>
  </si>
  <si>
    <t>RRJ TRANSP DE VALORES SEG E VIG LTDA</t>
  </si>
  <si>
    <t>02459497000136</t>
  </si>
  <si>
    <t>02459497</t>
  </si>
  <si>
    <t>1681.17</t>
  </si>
  <si>
    <t>80111</t>
  </si>
  <si>
    <t>Atividades de vigilância e segurança privada</t>
  </si>
  <si>
    <t>2126.69</t>
  </si>
  <si>
    <t>49302</t>
  </si>
  <si>
    <t>Transporte rodoviário de carga</t>
  </si>
  <si>
    <t>3745.02</t>
  </si>
  <si>
    <t>não se aplica (faleceu em 2005)</t>
  </si>
  <si>
    <t>RONALDO MOTA SARDENBERG</t>
  </si>
  <si>
    <t>Aposentado</t>
  </si>
  <si>
    <t>DIPLOMATA</t>
  </si>
  <si>
    <t>MINISTERIO DAS RELACOES EXTERIORES</t>
  </si>
  <si>
    <t>00394536000481</t>
  </si>
  <si>
    <t>00394536</t>
  </si>
  <si>
    <t>84213</t>
  </si>
  <si>
    <t>Relações exteriores</t>
  </si>
  <si>
    <t>43369.22</t>
  </si>
  <si>
    <t>42062.08</t>
  </si>
  <si>
    <t>6449.05</t>
  </si>
  <si>
    <t>RONALDO SERÔA DA MOTA</t>
  </si>
  <si>
    <t>Professor Ibmec eUERJProfessor Ibmec e</t>
  </si>
  <si>
    <t>9788.75</t>
  </si>
  <si>
    <t>10237.31</t>
  </si>
  <si>
    <t>10910.85</t>
  </si>
  <si>
    <t>12328.08</t>
  </si>
  <si>
    <t>251225</t>
  </si>
  <si>
    <t>Economista do setor público</t>
  </si>
  <si>
    <t>13646.68</t>
  </si>
  <si>
    <t>15551.83</t>
  </si>
  <si>
    <t>VERIS EDUCACIONAL SA</t>
  </si>
  <si>
    <t>04298309000756</t>
  </si>
  <si>
    <t>04298309</t>
  </si>
  <si>
    <t>2129.79</t>
  </si>
  <si>
    <t>234810</t>
  </si>
  <si>
    <t>Professor de administração</t>
  </si>
  <si>
    <t>1977.49</t>
  </si>
  <si>
    <t>2084.07</t>
  </si>
  <si>
    <t>2384.73</t>
  </si>
  <si>
    <t>UNIVERSIDADE DO ESTADO DO RIO DE JANEIRO</t>
  </si>
  <si>
    <t>33540014000157</t>
  </si>
  <si>
    <t>33540014</t>
  </si>
  <si>
    <t>9849.28</t>
  </si>
  <si>
    <t>ROSANA DOS SANTOS ALCANTARA</t>
  </si>
  <si>
    <t>MANDATO NA ANCINE TERMINOU EM FEV17, HOJE ATUA COMO ADVOGADA E CONSULTORA (VIDE NOTÍCIA)</t>
  </si>
  <si>
    <t>9904.94</t>
  </si>
  <si>
    <t>12080.88</t>
  </si>
  <si>
    <t>RUBENS CARLOS VIEIRA</t>
  </si>
  <si>
    <t>ACUSADO DE IMPROBIDADE ADMINISTRATIVA</t>
  </si>
  <si>
    <t>00394460042731</t>
  </si>
  <si>
    <t>8074.89</t>
  </si>
  <si>
    <t>241215</t>
  </si>
  <si>
    <t>Procurador da fazenda nacional</t>
  </si>
  <si>
    <t>5281.63</t>
  </si>
  <si>
    <t>6099.26</t>
  </si>
  <si>
    <t>07947821001312</t>
  </si>
  <si>
    <t>7061.66</t>
  </si>
  <si>
    <t>21424.3</t>
  </si>
  <si>
    <t>22516.94</t>
  </si>
  <si>
    <t>NOB( não encontrado - tanto nomeação quanto exoneração foram polêmicas)</t>
  </si>
  <si>
    <t>SEBASTIÃO DO REGO BARROS NETTO</t>
  </si>
  <si>
    <t>Relações</t>
  </si>
  <si>
    <t>RB Consultoria; Perenco; Hisoamar</t>
  </si>
  <si>
    <t>8445.92</t>
  </si>
  <si>
    <t>8970</t>
  </si>
  <si>
    <t>10424.4</t>
  </si>
  <si>
    <t>SERGIO DE ASSIS LOBO</t>
  </si>
  <si>
    <t>Valec – Engenharia, Construções e Ferrovias S.A</t>
  </si>
  <si>
    <t>4- Servidor Agência</t>
  </si>
  <si>
    <t>SERGIO HENRIQUE SÁ LEITÃO FILHO</t>
  </si>
  <si>
    <t>MINISTRO DA CULTURA Secretário Cultura, presidente RioFilme</t>
  </si>
  <si>
    <t>4022.32</t>
  </si>
  <si>
    <t>7020</t>
  </si>
  <si>
    <t>17438.11</t>
  </si>
  <si>
    <t>8598.73</t>
  </si>
  <si>
    <t>10101.42</t>
  </si>
  <si>
    <t>10379.49</t>
  </si>
  <si>
    <t>PREFEITURA DA CIDADE DO RIO DE JANEIRO</t>
  </si>
  <si>
    <t>42498733000148</t>
  </si>
  <si>
    <t>42498733</t>
  </si>
  <si>
    <t>22638.24</t>
  </si>
  <si>
    <t>Secretário Cultura, presidente RioFilme</t>
  </si>
  <si>
    <t>SIMONE SANCHES FREIRE</t>
  </si>
  <si>
    <t>Em exercício do cargo - RECONDUZIU EM MAI17</t>
  </si>
  <si>
    <t>10045.88</t>
  </si>
  <si>
    <t>11694.67</t>
  </si>
  <si>
    <t>12469.08</t>
  </si>
  <si>
    <t>15665.61</t>
  </si>
  <si>
    <t>18908.29</t>
  </si>
  <si>
    <t>22852.92</t>
  </si>
  <si>
    <t>43022894700</t>
  </si>
  <si>
    <t>SOLANGE BEATRIZ PALHEIRO MENDES DE ALMEIDA</t>
  </si>
  <si>
    <t>SOLANGE PAIVA VIEIRA</t>
  </si>
  <si>
    <t>BNDES</t>
  </si>
  <si>
    <t>23076.99</t>
  </si>
  <si>
    <t>23077</t>
  </si>
  <si>
    <t>141610</t>
  </si>
  <si>
    <t>Gerente de operações de correios e telecomunicações</t>
  </si>
  <si>
    <t>7747.36</t>
  </si>
  <si>
    <t>14497.72</t>
  </si>
  <si>
    <t>13703.65</t>
  </si>
  <si>
    <t>16371.21</t>
  </si>
  <si>
    <t>30939.72</t>
  </si>
  <si>
    <t>35694.46</t>
  </si>
  <si>
    <t>43555.85</t>
  </si>
  <si>
    <t>48658.53</t>
  </si>
  <si>
    <t>1M2N3S4N5S6N7N</t>
  </si>
  <si>
    <t>1M2N3S4N5N6S7N</t>
  </si>
  <si>
    <t>04296419749</t>
  </si>
  <si>
    <t>TARCISIO JORGE CALDAS PEREIRA</t>
  </si>
  <si>
    <t>TIAGO DE BARROS CORREIA</t>
  </si>
  <si>
    <t>5842.41</t>
  </si>
  <si>
    <t>5994.02</t>
  </si>
  <si>
    <t>8747.98</t>
  </si>
  <si>
    <t>TIAGO PEREIRA LIMA</t>
  </si>
  <si>
    <t>6474.56</t>
  </si>
  <si>
    <t>00394460016226</t>
  </si>
  <si>
    <t>7153.92</t>
  </si>
  <si>
    <t>7828.3</t>
  </si>
  <si>
    <t>8330.31</t>
  </si>
  <si>
    <t>8528.53</t>
  </si>
  <si>
    <t>6558.01</t>
  </si>
  <si>
    <t>8871.59</t>
  </si>
  <si>
    <t>VERA ZAVERUCHA</t>
  </si>
  <si>
    <t>ESCRITORA DE REGULAÇÃO</t>
  </si>
  <si>
    <t>8017.24</t>
  </si>
  <si>
    <t>8804.39</t>
  </si>
  <si>
    <t>8991.54</t>
  </si>
  <si>
    <t>11168.57</t>
  </si>
  <si>
    <t>VICENTE ANDREU GUILLO</t>
  </si>
  <si>
    <t>Estatísti</t>
  </si>
  <si>
    <t>Em exercício do cargo - RECONDUZIDO ATÉ JAN18</t>
  </si>
  <si>
    <t>COMPANHIA PAULISTA DE FORCA E LUZ</t>
  </si>
  <si>
    <t>33050196000188</t>
  </si>
  <si>
    <t>33050196</t>
  </si>
  <si>
    <t>4584.59</t>
  </si>
  <si>
    <t>USINA TERMELETRICA NOVA PIRATININGA LTDA</t>
  </si>
  <si>
    <t>05515959000183</t>
  </si>
  <si>
    <t>05515959</t>
  </si>
  <si>
    <t>16828.16</t>
  </si>
  <si>
    <t>35115</t>
  </si>
  <si>
    <t>Geração de energia elétrica</t>
  </si>
  <si>
    <t>122205</t>
  </si>
  <si>
    <t>Diretor de produção e operações da indústria de transformação, extração mineral e utilidades</t>
  </si>
  <si>
    <t>17140.45</t>
  </si>
  <si>
    <t>10287.18</t>
  </si>
  <si>
    <t>11179.94</t>
  </si>
  <si>
    <t>11179.36</t>
  </si>
  <si>
    <t>VICTOR DE SOUZA MARTINS</t>
  </si>
  <si>
    <t>Agência de Desenvolvimento em Rede do Estado do Espírito
Santo S/A</t>
  </si>
  <si>
    <t>8398.64</t>
  </si>
  <si>
    <t>OGX MARANHAO PETROLEO E GAS LTDA</t>
  </si>
  <si>
    <t>11230122000190</t>
  </si>
  <si>
    <t>11230122</t>
  </si>
  <si>
    <t>48150</t>
  </si>
  <si>
    <t>06000</t>
  </si>
  <si>
    <t>Extração de petróleo e gás natural</t>
  </si>
  <si>
    <t>142205</t>
  </si>
  <si>
    <t>Gerente de recursos humanos</t>
  </si>
  <si>
    <t>NOB (não confirmado se permanece na OGX MARANHAO PETROLEO E GAS LTDA)</t>
  </si>
  <si>
    <t>00816582220</t>
  </si>
  <si>
    <t>VICTOR HUGO COSTA TRAVASSOS DA ROSA</t>
  </si>
  <si>
    <t>FURP; Consultoria Entrega</t>
  </si>
  <si>
    <t>FUNDACAO FACULDADE DE MEDICINA</t>
  </si>
  <si>
    <t>56577059000100</t>
  </si>
  <si>
    <t>56577059</t>
  </si>
  <si>
    <t>1130.16</t>
  </si>
  <si>
    <t>INST EDUC OSWALDO QUIRINO S C LTDA</t>
  </si>
  <si>
    <t>60704418000101</t>
  </si>
  <si>
    <t>60704418</t>
  </si>
  <si>
    <t>539.43</t>
  </si>
  <si>
    <t>591.33</t>
  </si>
  <si>
    <t>568.6</t>
  </si>
  <si>
    <t>619.51</t>
  </si>
  <si>
    <t>505.62</t>
  </si>
  <si>
    <t>531.49</t>
  </si>
  <si>
    <t>572.86</t>
  </si>
  <si>
    <t>FUNDACAO BUTANTAN</t>
  </si>
  <si>
    <t>61189445000156</t>
  </si>
  <si>
    <t>61189445</t>
  </si>
  <si>
    <t>24999.99</t>
  </si>
  <si>
    <t>373220</t>
  </si>
  <si>
    <t>Supervisor técnico operacional de sistemas de televisão e produtoras de vídeo</t>
  </si>
  <si>
    <t>25801.58</t>
  </si>
  <si>
    <t>WAGNER DE CARVALHO GARCIA</t>
  </si>
  <si>
    <t>CONSTIL CONSTR. E TERRAPLENAGEM LTDA.</t>
  </si>
  <si>
    <t>15958721000186</t>
  </si>
  <si>
    <t>15958721</t>
  </si>
  <si>
    <t>2007.56</t>
  </si>
  <si>
    <t>41204</t>
  </si>
  <si>
    <t>Construção de edifícios</t>
  </si>
  <si>
    <t>DEPARTAMENTO NAC.DE INFRAEST. DE TRANSP.</t>
  </si>
  <si>
    <t>04892707000100</t>
  </si>
  <si>
    <t>04892707</t>
  </si>
  <si>
    <t>4898.5</t>
  </si>
  <si>
    <t>9557.58</t>
  </si>
  <si>
    <t xml:space="preserve">NOB - Não Observado </t>
  </si>
  <si>
    <t>nob - Não Observado</t>
  </si>
  <si>
    <t>WALDYR MARTINS BARROSO</t>
  </si>
  <si>
    <t>13126.18</t>
  </si>
  <si>
    <t>16017.7</t>
  </si>
  <si>
    <t>18448.88</t>
  </si>
  <si>
    <t>20119.61</t>
  </si>
  <si>
    <t>19975.59</t>
  </si>
  <si>
    <t>22031.86</t>
  </si>
  <si>
    <t>WILLIAM DIB</t>
  </si>
  <si>
    <t>Em exercício do cargo - ESTÁ NA ANVISA</t>
  </si>
  <si>
    <t>DEPUTADO FEDERAL POR SP</t>
  </si>
  <si>
    <t>5- Servidor Público</t>
  </si>
  <si>
    <t>ano_entrada</t>
  </si>
  <si>
    <t>ultimo_ano</t>
  </si>
  <si>
    <t>continuo</t>
  </si>
  <si>
    <t>LUCIANO PACHECO SANTOS</t>
  </si>
  <si>
    <t>03757293487</t>
  </si>
  <si>
    <t>09926093837</t>
  </si>
  <si>
    <t>10287463866</t>
  </si>
  <si>
    <t>10236164683</t>
  </si>
  <si>
    <t>17008340611</t>
  </si>
  <si>
    <t>PAULO JERONIMO B M PEDROSA</t>
  </si>
  <si>
    <t>12270178906</t>
  </si>
  <si>
    <t>SEBASTIAO DO REGO BARROS NETTO</t>
  </si>
  <si>
    <t>10014250281</t>
  </si>
  <si>
    <t>10290004524</t>
  </si>
  <si>
    <t>10073016397</t>
  </si>
  <si>
    <t>10024181371</t>
  </si>
  <si>
    <t>CARLOS ALBERTO W NOBREGA</t>
  </si>
  <si>
    <t>10326262226</t>
  </si>
  <si>
    <t>10026010450</t>
  </si>
  <si>
    <t>MILTON SERGIO S ZUANAZZI</t>
  </si>
  <si>
    <t>10868273225</t>
  </si>
  <si>
    <t>LUIZ ARNALDO PEREIRA DA CUNHA</t>
  </si>
  <si>
    <t>17024859200</t>
  </si>
  <si>
    <t>10313639148</t>
  </si>
  <si>
    <t>JOSE ALEXANDRE N RESENDE</t>
  </si>
  <si>
    <t>12014766160</t>
  </si>
  <si>
    <t>10016667007</t>
  </si>
  <si>
    <t>10038917499</t>
  </si>
  <si>
    <t>10246844199</t>
  </si>
  <si>
    <t>MURILLO MORAES REGO C BARBOSA</t>
  </si>
  <si>
    <t>10017137664</t>
  </si>
  <si>
    <t>10044667601</t>
  </si>
  <si>
    <t>10018152071</t>
  </si>
  <si>
    <t>10314964050</t>
  </si>
  <si>
    <t>10014254988</t>
  </si>
  <si>
    <t>10428139075</t>
  </si>
  <si>
    <t>10065614302</t>
  </si>
  <si>
    <t>10628486259</t>
  </si>
  <si>
    <t>10063161505</t>
  </si>
  <si>
    <t>10735518626</t>
  </si>
  <si>
    <t>ANTONIO DOMINGOS T BEDRAN</t>
  </si>
  <si>
    <t>10023565540</t>
  </si>
  <si>
    <t>BERNARDO JOSE F G OLIVEIRA</t>
  </si>
  <si>
    <t>10000077965</t>
  </si>
  <si>
    <t>10071178411</t>
  </si>
  <si>
    <t>10078281781</t>
  </si>
  <si>
    <t>17008339699</t>
  </si>
  <si>
    <t>10292891579</t>
  </si>
  <si>
    <t>10824523145</t>
  </si>
  <si>
    <t>10039505828</t>
  </si>
  <si>
    <t>10460689522</t>
  </si>
  <si>
    <t>18000111328</t>
  </si>
  <si>
    <t>10073999625</t>
  </si>
  <si>
    <t>10092674930</t>
  </si>
  <si>
    <t>10318868579</t>
  </si>
  <si>
    <t>ALFREDO LUIZ DE ALMEIDA CARDOS</t>
  </si>
  <si>
    <t>12150836701</t>
  </si>
  <si>
    <t>17008315838</t>
  </si>
  <si>
    <t>10050530418</t>
  </si>
  <si>
    <t>CLAUDIO PASSOS SIMAO</t>
  </si>
  <si>
    <t>10106910490</t>
  </si>
  <si>
    <t>10055787263</t>
  </si>
  <si>
    <t>10077872050</t>
  </si>
  <si>
    <t>CARLOS EDUARDO M S PELLEGRINO</t>
  </si>
  <si>
    <t>10123150326</t>
  </si>
  <si>
    <t>10077073719</t>
  </si>
  <si>
    <t>HUMBERTO CAMPOS RANGEL</t>
  </si>
  <si>
    <t>10065714293</t>
  </si>
  <si>
    <t>10769307423</t>
  </si>
  <si>
    <t>10841284137</t>
  </si>
  <si>
    <t>DILMA SELI PENA</t>
  </si>
  <si>
    <t>10038051998</t>
  </si>
  <si>
    <t>10706804756</t>
  </si>
  <si>
    <t>10738332523</t>
  </si>
  <si>
    <t>10092564159</t>
  </si>
  <si>
    <t>10000646854</t>
  </si>
  <si>
    <t>10266744742</t>
  </si>
  <si>
    <t>EMILIA MARIA SILVA RIBEIRO CUR</t>
  </si>
  <si>
    <t>17000085884</t>
  </si>
  <si>
    <t>12182880021</t>
  </si>
  <si>
    <t>10088893968</t>
  </si>
  <si>
    <t>10400187520</t>
  </si>
  <si>
    <t>ANTONIO CARLOS VALENTE DA SILV</t>
  </si>
  <si>
    <t>10089391249</t>
  </si>
  <si>
    <t>JOSE CARLOS DE SOUZA ABRAHAO</t>
  </si>
  <si>
    <t>10607357220</t>
  </si>
  <si>
    <t>10297427803</t>
  </si>
  <si>
    <t>10847257271</t>
  </si>
  <si>
    <t>10407464295</t>
  </si>
  <si>
    <t>10817900788</t>
  </si>
  <si>
    <t>10118955907</t>
  </si>
  <si>
    <t>10076577322</t>
  </si>
  <si>
    <t>17011187152</t>
  </si>
  <si>
    <t>JOAO GILBERTO LOTUFO CONEJO</t>
  </si>
  <si>
    <t>10063595734</t>
  </si>
  <si>
    <t>18000073183</t>
  </si>
  <si>
    <t>10611094085</t>
  </si>
  <si>
    <t>18029090973</t>
  </si>
  <si>
    <t>SERGIO HENRIQUE SA LEITAO FILH</t>
  </si>
  <si>
    <t>12041173817</t>
  </si>
  <si>
    <t>10099082257</t>
  </si>
  <si>
    <t>VICTOR HUGO COSTA TRAVASSOS DA</t>
  </si>
  <si>
    <t>10090235379</t>
  </si>
  <si>
    <t>17002118364</t>
  </si>
  <si>
    <t>10042565534</t>
  </si>
  <si>
    <t>10105398737</t>
  </si>
  <si>
    <t>10768428553</t>
  </si>
  <si>
    <t>ELOI FERNANDEZ Y FERNANDEZ</t>
  </si>
  <si>
    <t>10290249268</t>
  </si>
  <si>
    <t>ANALIA FRANCISCA FERREIRA</t>
  </si>
  <si>
    <t>10108686954</t>
  </si>
  <si>
    <t>10765980913</t>
  </si>
  <si>
    <t>JOSE LEONCIO DE ANDRADE FEITOS</t>
  </si>
  <si>
    <t>10080190321</t>
  </si>
  <si>
    <t>LIA MARIA DE GOMENSORO</t>
  </si>
  <si>
    <t>10095911518</t>
  </si>
  <si>
    <t>RONALDO SEROA DA MOTTA</t>
  </si>
  <si>
    <t>10655797677</t>
  </si>
  <si>
    <t>17000026365</t>
  </si>
  <si>
    <t>BENEDITO PINTO FERREIRA BRAGA</t>
  </si>
  <si>
    <t>10063594940</t>
  </si>
  <si>
    <t>10854862290</t>
  </si>
  <si>
    <t>18070608205</t>
  </si>
  <si>
    <t>10112130558</t>
  </si>
  <si>
    <t>18072723672</t>
  </si>
  <si>
    <t>10026594967</t>
  </si>
  <si>
    <t>10016950159</t>
  </si>
  <si>
    <t>10753810104</t>
  </si>
  <si>
    <t>DIRCEU BRAS APARECIDO BARBANO</t>
  </si>
  <si>
    <t>12099270505</t>
  </si>
  <si>
    <t>CLAUDIO MAIEROVITCH PESSANHA H</t>
  </si>
  <si>
    <t>10848680577</t>
  </si>
  <si>
    <t>17016619468</t>
  </si>
  <si>
    <t>JOSE CARLOS MAGALHAES DA SILVA</t>
  </si>
  <si>
    <t>10722903127</t>
  </si>
  <si>
    <t>12338113995</t>
  </si>
  <si>
    <t>GLAUBER PIVA GONCALVES</t>
  </si>
  <si>
    <t>12357821215</t>
  </si>
  <si>
    <t>12386301305</t>
  </si>
  <si>
    <t>10037620778</t>
  </si>
  <si>
    <t>10019126074</t>
  </si>
  <si>
    <t>JOSE GUILHERME SILVA M SENNA</t>
  </si>
  <si>
    <t>17005682856</t>
  </si>
  <si>
    <t>12407030445</t>
  </si>
  <si>
    <t>12112189028</t>
  </si>
  <si>
    <t>12421581321</t>
  </si>
  <si>
    <t>LUIZ GUILHERME S DE OLIVEIRA</t>
  </si>
  <si>
    <t>17044647616</t>
  </si>
  <si>
    <t>ALLAN KARDEC DUAILIBE BARROS F</t>
  </si>
  <si>
    <t>17045200518</t>
  </si>
  <si>
    <t>17041959412</t>
  </si>
  <si>
    <t>12487668123</t>
  </si>
  <si>
    <t>17045444786</t>
  </si>
  <si>
    <t>97291331749</t>
  </si>
  <si>
    <t>12492573984</t>
  </si>
  <si>
    <t>12538740780</t>
  </si>
  <si>
    <t>10001109070</t>
  </si>
  <si>
    <t>12588954458</t>
  </si>
  <si>
    <t>12651486541</t>
  </si>
  <si>
    <t>JOSE GUTMAN</t>
  </si>
  <si>
    <t>12667471565</t>
  </si>
  <si>
    <t>12681737275</t>
  </si>
  <si>
    <t>12724840560</t>
  </si>
  <si>
    <t>17064317786</t>
  </si>
  <si>
    <t>ROBERTO GONCALVES DE LIMA</t>
  </si>
  <si>
    <t>17048549066</t>
  </si>
  <si>
    <t>19001609786</t>
  </si>
  <si>
    <t>12892588776</t>
  </si>
  <si>
    <t>JULIAO SILVEIRA COELHO</t>
  </si>
  <si>
    <t>13087227772</t>
  </si>
  <si>
    <t>MARCOS AURELIO VASCONCELOS FRE</t>
  </si>
  <si>
    <t>17049667119</t>
  </si>
  <si>
    <t>10643414247</t>
  </si>
  <si>
    <t>12898378609</t>
  </si>
  <si>
    <t>19009108956</t>
  </si>
  <si>
    <t>19000493547</t>
  </si>
  <si>
    <t>LEUR ANTONIO DE BRITTO LOMANTO</t>
  </si>
  <si>
    <t>19000341453</t>
  </si>
  <si>
    <t>19000341429</t>
  </si>
  <si>
    <t>07202312727</t>
  </si>
  <si>
    <t>19020780681</t>
  </si>
  <si>
    <t>09527294746</t>
  </si>
  <si>
    <t>19019278560</t>
  </si>
  <si>
    <t>19019137746</t>
  </si>
  <si>
    <t>17013409632</t>
  </si>
  <si>
    <t>19019983515</t>
  </si>
  <si>
    <t>JOISA CAMPANHER DUTRA SARAIVA</t>
  </si>
  <si>
    <t>19008942863</t>
  </si>
  <si>
    <t>MARCELO BECHARA DE SOUZA HOBAI</t>
  </si>
  <si>
    <t>19022782096</t>
  </si>
  <si>
    <t>19021084875</t>
  </si>
  <si>
    <t>19054015872</t>
  </si>
  <si>
    <t>19046000683</t>
  </si>
  <si>
    <t>14284610194</t>
  </si>
  <si>
    <t>ano1986</t>
  </si>
  <si>
    <t>ano1987</t>
  </si>
  <si>
    <t>ano1988</t>
  </si>
  <si>
    <t>ano1989</t>
  </si>
  <si>
    <t>ano1990</t>
  </si>
  <si>
    <t>ano1991</t>
  </si>
  <si>
    <t>ano1992</t>
  </si>
  <si>
    <t>ano1993</t>
  </si>
  <si>
    <t>ano1994</t>
  </si>
  <si>
    <t>ano1995</t>
  </si>
  <si>
    <t>ano1996</t>
  </si>
  <si>
    <t>ano1997</t>
  </si>
  <si>
    <t>ano1998</t>
  </si>
  <si>
    <t>ano1999</t>
  </si>
  <si>
    <t>ano2000</t>
  </si>
  <si>
    <t>ano2001</t>
  </si>
  <si>
    <t>ano2002</t>
  </si>
  <si>
    <t>ano2003</t>
  </si>
  <si>
    <t>ano2004</t>
  </si>
  <si>
    <t>ano2005</t>
  </si>
  <si>
    <t>ano2006</t>
  </si>
  <si>
    <t>ano2007</t>
  </si>
  <si>
    <t>ano2008</t>
  </si>
  <si>
    <t>ano2009</t>
  </si>
  <si>
    <t>ano2010</t>
  </si>
  <si>
    <t>ano2011</t>
  </si>
  <si>
    <t>ano2012</t>
  </si>
  <si>
    <t>ano2013</t>
  </si>
  <si>
    <t>ano2014</t>
  </si>
  <si>
    <t>ano2015</t>
  </si>
  <si>
    <t>ano</t>
  </si>
  <si>
    <t>cnpj_raiz</t>
  </si>
  <si>
    <t>razao_social</t>
  </si>
  <si>
    <t>cbo1994</t>
  </si>
  <si>
    <t>cbo2002</t>
  </si>
  <si>
    <t>clas_cnae</t>
  </si>
  <si>
    <t>cnae10</t>
  </si>
  <si>
    <t>cnae20</t>
  </si>
  <si>
    <t>renda_media_real</t>
  </si>
  <si>
    <t>renda_media_sm</t>
  </si>
  <si>
    <t>Contratos</t>
  </si>
  <si>
    <t>21390</t>
  </si>
  <si>
    <t>75116</t>
  </si>
  <si>
    <t>75132</t>
  </si>
  <si>
    <t>24120</t>
  </si>
  <si>
    <t>75140</t>
  </si>
  <si>
    <t>12920</t>
  </si>
  <si>
    <t>ADVOCACIA GERAL DA UNIAO</t>
  </si>
  <si>
    <t>21490</t>
  </si>
  <si>
    <t>AGENCIA NACIONAL DE TELECOMUNICACOES ANATEL ER 1</t>
  </si>
  <si>
    <t>03040</t>
  </si>
  <si>
    <t>31125</t>
  </si>
  <si>
    <t>COORDENACAO DE VIGILANCIA SANITARIA DE S C</t>
  </si>
  <si>
    <t>85162</t>
  </si>
  <si>
    <t>75124</t>
  </si>
  <si>
    <t>65331</t>
  </si>
  <si>
    <t>06710</t>
  </si>
  <si>
    <t>13790</t>
  </si>
  <si>
    <t>80306</t>
  </si>
  <si>
    <t>43144880</t>
  </si>
  <si>
    <t>SOC UNIFICADA PAULISTA DE ENSINO RENOVADO OBJETIVO-S</t>
  </si>
  <si>
    <t>49094048</t>
  </si>
  <si>
    <t>ASSOCIACAO PAULISTA DE EDUCACAO CULTURA</t>
  </si>
  <si>
    <t>13190</t>
  </si>
  <si>
    <t>80322</t>
  </si>
  <si>
    <t>05587519</t>
  </si>
  <si>
    <t>COORDENADORIA DE EDUCACAO</t>
  </si>
  <si>
    <t>05270</t>
  </si>
  <si>
    <t>13765</t>
  </si>
  <si>
    <t>13720</t>
  </si>
  <si>
    <t>234405</t>
  </si>
  <si>
    <t>13120</t>
  </si>
  <si>
    <t>09220</t>
  </si>
  <si>
    <t>06099229</t>
  </si>
  <si>
    <t>ASSOC UNIF PAUL DE ENSINO RENOV OBJETIVO ASSUPERO</t>
  </si>
  <si>
    <t>91995</t>
  </si>
  <si>
    <t>06510</t>
  </si>
  <si>
    <t>223305</t>
  </si>
  <si>
    <t>02990</t>
  </si>
  <si>
    <t>40100</t>
  </si>
  <si>
    <t>24990</t>
  </si>
  <si>
    <t>13690</t>
  </si>
  <si>
    <t>94308</t>
  </si>
  <si>
    <t>74160</t>
  </si>
  <si>
    <t>85503</t>
  </si>
  <si>
    <t>30190</t>
  </si>
  <si>
    <t>60448040</t>
  </si>
  <si>
    <t>HOSPITAL DAS CLINICAS SAO PAULO</t>
  </si>
  <si>
    <t>39990</t>
  </si>
  <si>
    <t>24190</t>
  </si>
  <si>
    <t>31990</t>
  </si>
  <si>
    <t>85154</t>
  </si>
  <si>
    <t>86500</t>
  </si>
  <si>
    <t>80314</t>
  </si>
  <si>
    <t>24330</t>
  </si>
  <si>
    <t>123305</t>
  </si>
  <si>
    <t>24520</t>
  </si>
  <si>
    <t>64203</t>
  </si>
  <si>
    <t>00336701</t>
  </si>
  <si>
    <t>TELECOMUNICACOES BRASILEIRAS S/A</t>
  </si>
  <si>
    <t>02340</t>
  </si>
  <si>
    <t>63231</t>
  </si>
  <si>
    <t>21440</t>
  </si>
  <si>
    <t>15970</t>
  </si>
  <si>
    <t>85140</t>
  </si>
  <si>
    <t>40142</t>
  </si>
  <si>
    <t>SECRETARIA DE ECONOMIA E FINANCAS DA AERONAUTICA</t>
  </si>
  <si>
    <t>75221</t>
  </si>
  <si>
    <t>02960</t>
  </si>
  <si>
    <t>03277610</t>
  </si>
  <si>
    <t>MINISTERIO DA DEFESA</t>
  </si>
  <si>
    <t>13564476</t>
  </si>
  <si>
    <t>02220</t>
  </si>
  <si>
    <t>45225</t>
  </si>
  <si>
    <t>60498417</t>
  </si>
  <si>
    <t>SAO PAULO TRANSPORTE S/A</t>
  </si>
  <si>
    <t>23910</t>
  </si>
  <si>
    <t>13990</t>
  </si>
  <si>
    <t>42270181</t>
  </si>
  <si>
    <t>FUNDACAO CESGRANRIO</t>
  </si>
  <si>
    <t>80993</t>
  </si>
  <si>
    <t>85929</t>
  </si>
  <si>
    <t>23830</t>
  </si>
  <si>
    <t>74993</t>
  </si>
  <si>
    <t>63992</t>
  </si>
  <si>
    <t>82997</t>
  </si>
  <si>
    <t>13490</t>
  </si>
  <si>
    <t>61906</t>
  </si>
  <si>
    <t>ASSOCIACAO CULTURAL SOCIAL E ARTISTICA DA CIDADE DE</t>
  </si>
  <si>
    <t>02110</t>
  </si>
  <si>
    <t>24350</t>
  </si>
  <si>
    <t>24317</t>
  </si>
  <si>
    <t>GABINETE DO COMANDANTE DA MARINHA</t>
  </si>
  <si>
    <t>03176952</t>
  </si>
  <si>
    <t>TRANSPORTES ESPECIAIS AEREOS E MALOTES LTDA</t>
  </si>
  <si>
    <t>04120</t>
  </si>
  <si>
    <t>85120</t>
  </si>
  <si>
    <t>86216</t>
  </si>
  <si>
    <t>62103</t>
  </si>
  <si>
    <t>35320</t>
  </si>
  <si>
    <t>CODEVASF CIA DESEN DO VALE DO S FRANCISCO</t>
  </si>
  <si>
    <t>02190</t>
  </si>
  <si>
    <t>19990</t>
  </si>
  <si>
    <t>74500</t>
  </si>
  <si>
    <t>78108</t>
  </si>
  <si>
    <t>02305</t>
  </si>
  <si>
    <t>03440</t>
  </si>
  <si>
    <t>313205</t>
  </si>
  <si>
    <t>COORDENACAO GERAL DE ORCAMENTO E FINANCAS MME</t>
  </si>
  <si>
    <t>31120</t>
  </si>
  <si>
    <t>45314</t>
  </si>
  <si>
    <t>09130</t>
  </si>
  <si>
    <t>35114</t>
  </si>
  <si>
    <t>15102288</t>
  </si>
  <si>
    <t>CONSTRUTORA NORBERTO ODEBRECHT S/A</t>
  </si>
  <si>
    <t>45233</t>
  </si>
  <si>
    <t>42120</t>
  </si>
  <si>
    <t>11022597</t>
  </si>
  <si>
    <t>UPE UNIVERSIDADE DE PERNAMBUCO</t>
  </si>
  <si>
    <t>40118</t>
  </si>
  <si>
    <t>96130</t>
  </si>
  <si>
    <t>85405</t>
  </si>
  <si>
    <t>02890</t>
  </si>
  <si>
    <t>75620</t>
  </si>
  <si>
    <t>CENTRO PSIQUIATRICO PEDRO II</t>
  </si>
  <si>
    <t>45358249</t>
  </si>
  <si>
    <t>PREFEITURA MUNICIPAL DE SAO CARLOS</t>
  </si>
  <si>
    <t>23990</t>
  </si>
  <si>
    <t>06190</t>
  </si>
  <si>
    <t>85111</t>
  </si>
  <si>
    <t>06105</t>
  </si>
  <si>
    <t>67202</t>
  </si>
  <si>
    <t>66223</t>
  </si>
  <si>
    <t>74144</t>
  </si>
  <si>
    <t>24320</t>
  </si>
  <si>
    <t>74152</t>
  </si>
  <si>
    <t>15763423</t>
  </si>
  <si>
    <t>EMPRESA DE PLANEJAMENTO E LOGISTICA</t>
  </si>
  <si>
    <t>60100</t>
  </si>
  <si>
    <t>49116</t>
  </si>
  <si>
    <t>33457573</t>
  </si>
  <si>
    <t>PRO-CARDIACO PRONTO SOCORRO CARDIOL. S/A</t>
  </si>
  <si>
    <t>06117</t>
  </si>
  <si>
    <t>39488093</t>
  </si>
  <si>
    <t>AEROMIL TAXI AEREO LTDA</t>
  </si>
  <si>
    <t>62200</t>
  </si>
  <si>
    <t>85146</t>
  </si>
  <si>
    <t>MINISTERIOS DAS RELACOES EXTERIORES</t>
  </si>
  <si>
    <t>75213</t>
  </si>
  <si>
    <t>21220</t>
  </si>
  <si>
    <t>111215</t>
  </si>
  <si>
    <t>12990</t>
  </si>
  <si>
    <t>241220</t>
  </si>
  <si>
    <t>33000167</t>
  </si>
  <si>
    <t>PETROLEO BRASILEIRO S.A.SEDE</t>
  </si>
  <si>
    <t>23213</t>
  </si>
  <si>
    <t>19217</t>
  </si>
  <si>
    <t>11207</t>
  </si>
  <si>
    <t>09106</t>
  </si>
  <si>
    <t>24230</t>
  </si>
  <si>
    <t>74209</t>
  </si>
  <si>
    <t>32110</t>
  </si>
  <si>
    <t>43336288</t>
  </si>
  <si>
    <t>EMPRESA MUNICIPAL DE URBANIZACAO - EMURB</t>
  </si>
  <si>
    <t>71120</t>
  </si>
  <si>
    <t>21420</t>
  </si>
  <si>
    <t>02175</t>
  </si>
  <si>
    <t>214105</t>
  </si>
  <si>
    <t>14220</t>
  </si>
  <si>
    <t>JOSE AIRTON FELIX CIRILO DA SILVA</t>
  </si>
  <si>
    <t>00488478</t>
  </si>
  <si>
    <t>SUPERIOR TRIBUNAL DE JUSTICA</t>
  </si>
  <si>
    <t>75230</t>
  </si>
  <si>
    <t>84230</t>
  </si>
  <si>
    <t>00418993</t>
  </si>
  <si>
    <t>CONSELHO ADMINISTRATIVO DE DEFESA ECONOMICA - CADE</t>
  </si>
  <si>
    <t>14950</t>
  </si>
  <si>
    <t>17355</t>
  </si>
  <si>
    <t>262215</t>
  </si>
  <si>
    <t>92215</t>
  </si>
  <si>
    <t>68610302</t>
  </si>
  <si>
    <t>DISTRIBUIDORA DE FILMES SA RIOFILME</t>
  </si>
  <si>
    <t>92126</t>
  </si>
  <si>
    <t>59138</t>
  </si>
  <si>
    <t>GLAUBER PIVA GONÇALVES</t>
  </si>
  <si>
    <t>91928</t>
  </si>
  <si>
    <t>46634051</t>
  </si>
  <si>
    <t>PREFEITURA MUNICIPAL DE VOTORANTIM</t>
  </si>
  <si>
    <t>02961362</t>
  </si>
  <si>
    <t>MINISTERIO DO ESPORTE E TURISMO</t>
  </si>
  <si>
    <t>03095528</t>
  </si>
  <si>
    <t>TODESCHINI CONSTR. E TERRAPLENAGEM LTDA</t>
  </si>
  <si>
    <t>03390</t>
  </si>
  <si>
    <t>45217</t>
  </si>
  <si>
    <t>03315</t>
  </si>
  <si>
    <t>312105</t>
  </si>
  <si>
    <t>45136</t>
  </si>
  <si>
    <t>43134</t>
  </si>
  <si>
    <t>00394478</t>
  </si>
  <si>
    <t>MINIST.DO DESENV.INDUST.E COMER.EXTERIOR</t>
  </si>
  <si>
    <t>09110</t>
  </si>
  <si>
    <t>39310</t>
  </si>
  <si>
    <t>09120</t>
  </si>
  <si>
    <t>31920</t>
  </si>
  <si>
    <t>12110</t>
  </si>
  <si>
    <t>74110</t>
  </si>
  <si>
    <t>13630</t>
  </si>
  <si>
    <t>31190</t>
  </si>
  <si>
    <t>57659583</t>
  </si>
  <si>
    <t>FUND. DE PROTECAO E DEFESA DO CONSUMIDOR</t>
  </si>
  <si>
    <t>33190</t>
  </si>
  <si>
    <t>02837041</t>
  </si>
  <si>
    <t>CENTRO EST UNIFICADOS BANDEIRANTE</t>
  </si>
  <si>
    <t>02115</t>
  </si>
  <si>
    <t>14109</t>
  </si>
  <si>
    <t>03378521</t>
  </si>
  <si>
    <t>TRIAL PARTICIPACOES SA</t>
  </si>
  <si>
    <t>60444437</t>
  </si>
  <si>
    <t>LIGHT SERVICOS DE ELETRICIDADE S.A.</t>
  </si>
  <si>
    <t>04215</t>
  </si>
  <si>
    <t>13390</t>
  </si>
  <si>
    <t>00389526</t>
  </si>
  <si>
    <t>COMPANHIA FLUMINENSE DE TRENS URBANOS FLUMITRENS</t>
  </si>
  <si>
    <t>23620</t>
  </si>
  <si>
    <t>60216</t>
  </si>
  <si>
    <t>49124</t>
  </si>
  <si>
    <t>02410</t>
  </si>
  <si>
    <t>FINANCIADORA DE ESTUDOS E PROJETOS FINEP</t>
  </si>
  <si>
    <t>225275</t>
  </si>
  <si>
    <t>02942671</t>
  </si>
  <si>
    <t>REGIONAL DE SAO LUIS</t>
  </si>
  <si>
    <t>00059857</t>
  </si>
  <si>
    <t>CENTRO DE ENSINO UNIFICADO DE BRASILIA</t>
  </si>
  <si>
    <t>13140</t>
  </si>
  <si>
    <t>02390</t>
  </si>
  <si>
    <t>00394494</t>
  </si>
  <si>
    <t>MINISTERIO DA JUSTICA</t>
  </si>
  <si>
    <t>58320</t>
  </si>
  <si>
    <t>32105</t>
  </si>
  <si>
    <t>09290</t>
  </si>
  <si>
    <t>96160</t>
  </si>
  <si>
    <t>861110</t>
  </si>
  <si>
    <t>21430</t>
  </si>
  <si>
    <t>24134488</t>
  </si>
  <si>
    <t>UNIVERSIDADE FEDERAL DE PERNAMBUCO</t>
  </si>
  <si>
    <t>72907</t>
  </si>
  <si>
    <t>INSTITUTO NAC DE ASSISTENCIA MEDICA DA PREVID SOCIAL</t>
  </si>
  <si>
    <t>34177246</t>
  </si>
  <si>
    <t>SOCIEDADE EDUC SAO PAULO APOSTOLO</t>
  </si>
  <si>
    <t>13590</t>
  </si>
  <si>
    <t>22120</t>
  </si>
  <si>
    <t>52418</t>
  </si>
  <si>
    <t>39970</t>
  </si>
  <si>
    <t>72290</t>
  </si>
  <si>
    <t>33479965</t>
  </si>
  <si>
    <t>ASSOCIACAO UNIVERSITARIA SANTA URSULA</t>
  </si>
  <si>
    <t>14990</t>
  </si>
  <si>
    <t>IBTAINSTITBRASILEIRO TECNOLAVANCADA S</t>
  </si>
  <si>
    <t>13560</t>
  </si>
  <si>
    <t>03621867</t>
  </si>
  <si>
    <t>SESC - SEDE</t>
  </si>
  <si>
    <t>11058804</t>
  </si>
  <si>
    <t>HRT O&amp;G EXPLORACAO E PRODUCAO DE PETROLEO LTDA</t>
  </si>
  <si>
    <t>11100</t>
  </si>
  <si>
    <t>03659166</t>
  </si>
  <si>
    <t>INST. BR. MEIO AMB. REC. NAT. RENOVAVEIS</t>
  </si>
  <si>
    <t>31930</t>
  </si>
  <si>
    <t>DAVID ZILBERSZTAJN</t>
  </si>
  <si>
    <t>REITORIA DA UNIVERSIDADE DE SAO PAULO</t>
  </si>
  <si>
    <t>13130</t>
  </si>
  <si>
    <t>02709449</t>
  </si>
  <si>
    <t>PETROBRAS TRANSPORTE S A</t>
  </si>
  <si>
    <t>61115</t>
  </si>
  <si>
    <t>50114</t>
  </si>
  <si>
    <t>BANCO DO BRASIL S/A-DIRECAO GERAL</t>
  </si>
  <si>
    <t>39315</t>
  </si>
  <si>
    <t>65226</t>
  </si>
  <si>
    <t>05461142</t>
  </si>
  <si>
    <t>GOVERNO DO ESTADO DE MINAS GERAIS - SEPLAG</t>
  </si>
  <si>
    <t>14214</t>
  </si>
  <si>
    <t>GABINETE DO MINISTRO DO EXERCITO</t>
  </si>
  <si>
    <t>01706265</t>
  </si>
  <si>
    <t>DUMP INFORMATICA LTDA (BNB)</t>
  </si>
  <si>
    <t>08320</t>
  </si>
  <si>
    <t>212405</t>
  </si>
  <si>
    <t>72109</t>
  </si>
  <si>
    <t>62040</t>
  </si>
  <si>
    <t>74608</t>
  </si>
  <si>
    <t>60267</t>
  </si>
  <si>
    <t>46853800</t>
  </si>
  <si>
    <t>DEPART. AGUAS E ENERGIA ELETRICA</t>
  </si>
  <si>
    <t>13510</t>
  </si>
  <si>
    <t>42498634</t>
  </si>
  <si>
    <t>COLEGIO ESTADUAL PROF SUELY MOTTA SEIXAS</t>
  </si>
  <si>
    <t>65218</t>
  </si>
  <si>
    <t>12120</t>
  </si>
  <si>
    <t>33990</t>
  </si>
  <si>
    <t>08345</t>
  </si>
  <si>
    <t>05914685</t>
  </si>
  <si>
    <t>07747668</t>
  </si>
  <si>
    <t>ASSOCIACAO EDUCACIONAL E CULTURAL N S APARECIDA</t>
  </si>
  <si>
    <t>18320856</t>
  </si>
  <si>
    <t>VALE EDUCACAO SA</t>
  </si>
  <si>
    <t>332105</t>
  </si>
  <si>
    <t>CENTRAIS ELETRICAS BRASILEIRAS S A</t>
  </si>
  <si>
    <t>66303</t>
  </si>
  <si>
    <t>05489410</t>
  </si>
  <si>
    <t>46374500</t>
  </si>
  <si>
    <t>SECRETARIA DE ESTADO DA SAUDE</t>
  </si>
  <si>
    <t>225139</t>
  </si>
  <si>
    <t>45594</t>
  </si>
  <si>
    <t>45500</t>
  </si>
  <si>
    <t>06150</t>
  </si>
  <si>
    <t>10572048</t>
  </si>
  <si>
    <t>GOV. DO ESTADO DE PERNAMBUCO</t>
  </si>
  <si>
    <t>225170</t>
  </si>
  <si>
    <t>11944899</t>
  </si>
  <si>
    <t>INSTITUTO DE RECURSOS HUMANOS</t>
  </si>
  <si>
    <t>13915</t>
  </si>
  <si>
    <t>AUGUSTO SEVÁ</t>
  </si>
  <si>
    <t>HELDER QUEIROZ PINTO JÚNIOR</t>
  </si>
  <si>
    <t>24930</t>
  </si>
  <si>
    <t>00531640</t>
  </si>
  <si>
    <t>SUPREMO TRIBUNAL FEDERAL</t>
  </si>
  <si>
    <t>411020</t>
  </si>
  <si>
    <t>ONDE_pos-mandato</t>
  </si>
  <si>
    <t>Ano_de_Saída</t>
  </si>
  <si>
    <t>Tmenos5</t>
  </si>
  <si>
    <t>Tmenos4</t>
  </si>
  <si>
    <t>Tmenos3</t>
  </si>
  <si>
    <t>Tmenos2</t>
  </si>
  <si>
    <t>Tmenos1</t>
  </si>
  <si>
    <t>Tmais1</t>
  </si>
  <si>
    <t>Tmais2</t>
  </si>
  <si>
    <t>Tmais3</t>
  </si>
  <si>
    <t>Tmais4</t>
  </si>
  <si>
    <t>Tmais5</t>
  </si>
  <si>
    <t>modelo</t>
  </si>
  <si>
    <t>1H2S3S4S5N6S7N8S9N</t>
  </si>
  <si>
    <t>1H2S3S4S5N6N7S8N9S</t>
  </si>
  <si>
    <t>2- Filiado Político</t>
  </si>
  <si>
    <t>3- Stricto Sensu</t>
  </si>
  <si>
    <t>4- Político</t>
  </si>
  <si>
    <t xml:space="preserve">MINISTÉRIO DO ESPORTE </t>
  </si>
  <si>
    <t xml:space="preserve"> </t>
  </si>
  <si>
    <t>5- Servidor Agência</t>
  </si>
  <si>
    <t>6- Servidor Público</t>
  </si>
  <si>
    <t>7- Setor Regulado</t>
  </si>
  <si>
    <t>8- Academia</t>
  </si>
  <si>
    <t>9- Consultoria</t>
  </si>
  <si>
    <t xml:space="preserve">SENADOR FEDERAL (PT) </t>
  </si>
  <si>
    <t>1H2S3N4N5N6N7N8S9N</t>
  </si>
  <si>
    <t xml:space="preserve">DIRETOR DO PROGRAMA DE GESTÃO AMBIENTAL DA AMAZÔNIA </t>
  </si>
  <si>
    <t xml:space="preserve">CHRISTIAN DE CASTRO OLIVEIRA </t>
  </si>
  <si>
    <t xml:space="preserve">CEO da Luz Mágica Produções Audiovisuais.
 </t>
  </si>
  <si>
    <t xml:space="preserve">Direito </t>
  </si>
  <si>
    <t xml:space="preserve">2017  titular, da Seção de Ciências Naturais da Academia de Ciências Farmacêuticas do Brasil/Academia Nacional de Farmácias. </t>
  </si>
  <si>
    <t xml:space="preserve">Secretário de Estado de Ciência e Tecnologia do Rio de Janeiro e Presidente do Fórum Nacional de Secretários de Estado de Ciência e Tecnologia. </t>
  </si>
  <si>
    <t xml:space="preserve">AGENCIA NACIONAL DE VIGILANCIA SANITARIA </t>
  </si>
  <si>
    <t>1H2N3W4N5S6N7N8N9N</t>
  </si>
  <si>
    <t xml:space="preserve">PRESIDENTE DA CONFEDERAÇÃO NACIONAL DE SAÚDE </t>
  </si>
  <si>
    <t xml:space="preserve">AGENCIA NACIONAL DO PETROLEO
</t>
  </si>
  <si>
    <t>1H2N3S4N5N6S7S8N9N</t>
  </si>
  <si>
    <t>1H2N3S4N5N6S7N8SN9N</t>
  </si>
  <si>
    <t xml:space="preserve">1H2S3N4S5N6N7N8N9N
</t>
  </si>
  <si>
    <t>1M2N3S4N5N6N7N8S9N</t>
  </si>
  <si>
    <t>1M2N3S4N5N6N7N8S9S</t>
  </si>
  <si>
    <t xml:space="preserve">AGENCIA NACIONAL DA AVIAÇÃO CIVIL </t>
  </si>
  <si>
    <t xml:space="preserve">CINEASTA E Associação Brasileira de Documentaristas - ABD </t>
  </si>
  <si>
    <t xml:space="preserve">04.212.930/0001-60 </t>
  </si>
  <si>
    <t xml:space="preserve">CASA CIVIL </t>
  </si>
  <si>
    <t>1H2N3S4N5N6N7S8S9N</t>
  </si>
  <si>
    <t>1H2N3S4N5S6N7N8S9N</t>
  </si>
  <si>
    <t>1M2N3N4N5N6N7N8N9N</t>
  </si>
  <si>
    <t>1H2N3S4N5N6S7N8N9S</t>
  </si>
  <si>
    <t>1H2S3N4N5N6N7N8N9N</t>
  </si>
  <si>
    <t xml:space="preserve">FALECEU </t>
  </si>
  <si>
    <t xml:space="preserve">DEPUTADO FEDERAL POR SP </t>
  </si>
  <si>
    <t>razãosocial_t_menos_5</t>
  </si>
  <si>
    <t>Em exercício de função - atual ANTAQ</t>
  </si>
  <si>
    <r>
      <rPr>
        <sz val="11"/>
        <color indexed="54"/>
        <rFont val="Calibri"/>
        <family val="2"/>
      </rPr>
      <t>2017 preso na Operação Panatenaico, suspeito de participar de um esquema de fraudes nas obras feitas no DF para a Copa do Mundo; Vendedor da POLISHOP;</t>
    </r>
    <r>
      <rPr>
        <sz val="11"/>
        <color indexed="10"/>
        <rFont val="Calibri"/>
        <family val="2"/>
      </rPr>
      <t xml:space="preserve"> </t>
    </r>
    <r>
      <rPr>
        <sz val="11"/>
        <color indexed="54"/>
        <rFont val="Calibri"/>
        <family val="2"/>
      </rPr>
      <t xml:space="preserve">EX </t>
    </r>
    <r>
      <rPr>
        <sz val="11"/>
        <color indexed="10"/>
        <rFont val="Calibri"/>
        <family val="2"/>
      </rPr>
      <t xml:space="preserve">Governador do DF </t>
    </r>
    <r>
      <rPr>
        <sz val="11"/>
        <color indexed="54"/>
        <rFont val="Calibri"/>
        <family val="2"/>
      </rPr>
      <t>pelo PT (ATÉ 2014)</t>
    </r>
  </si>
  <si>
    <t>Em exercício de função, ESTÁ NA ANCINE</t>
  </si>
  <si>
    <r>
      <t xml:space="preserve">ATUAL </t>
    </r>
    <r>
      <rPr>
        <sz val="11"/>
        <color indexed="54"/>
        <rFont val="Calibri"/>
        <family val="2"/>
      </rPr>
      <t>2015</t>
    </r>
  </si>
  <si>
    <t>Em exercício de função - atual ANEEL</t>
  </si>
  <si>
    <t>Em exercício de função - atua na ANATEL</t>
  </si>
  <si>
    <r>
      <rPr>
        <sz val="11"/>
        <color indexed="54"/>
        <rFont val="Calibri"/>
        <family val="2"/>
      </rPr>
      <t xml:space="preserve">EX </t>
    </r>
    <r>
      <rPr>
        <sz val="11"/>
        <color indexed="10"/>
        <rFont val="Calibri"/>
        <family val="2"/>
      </rPr>
      <t xml:space="preserve">Pres. Telefonica  </t>
    </r>
    <r>
      <rPr>
        <sz val="11"/>
        <color indexed="54"/>
        <rFont val="Calibri"/>
        <family val="2"/>
      </rPr>
      <t>(ATÉ 2015)</t>
    </r>
  </si>
  <si>
    <t>33.000.118/0001-79</t>
  </si>
  <si>
    <t>Em exercício de função, ESTÁ NA ANP</t>
  </si>
  <si>
    <r>
      <t xml:space="preserve">DAS SP (10); Fund. Gulbekian (10-12); W </t>
    </r>
    <r>
      <rPr>
        <sz val="11"/>
        <color indexed="54"/>
        <rFont val="Calibri"/>
        <family val="2"/>
      </rPr>
      <t>Pesquisador FAPESP e Conselheiro da SABESP (desde 2015)</t>
    </r>
  </si>
  <si>
    <r>
      <rPr>
        <sz val="11"/>
        <color indexed="54"/>
        <rFont val="Calibri"/>
        <family val="2"/>
      </rPr>
      <t xml:space="preserve">ASSESSOR ESPECIAL DA CASA CIVIL </t>
    </r>
    <r>
      <rPr>
        <sz val="10"/>
        <rFont val="Arial"/>
      </rPr>
      <t>VALEC ENGENHARIA, CONSTRUCOES E FERROVIAS S/A</t>
    </r>
  </si>
  <si>
    <r>
      <t xml:space="preserve">ANA - </t>
    </r>
    <r>
      <rPr>
        <sz val="11"/>
        <color indexed="54"/>
        <rFont val="Calibri"/>
        <family val="2"/>
      </rPr>
      <t>Gerência Geral de Estratégia - GGES</t>
    </r>
  </si>
  <si>
    <r>
      <t xml:space="preserve">Indeterminado </t>
    </r>
    <r>
      <rPr>
        <sz val="11"/>
        <color indexed="54"/>
        <rFont val="Calibri"/>
        <family val="2"/>
      </rPr>
      <t>SÓCIO DA SALUS SERVIÇOS DE INTELIGÊNCIA EM SAÚDE</t>
    </r>
  </si>
  <si>
    <t>Em exercício de função - ESTÁ NA ANA</t>
  </si>
  <si>
    <t>SERVIDORA CÂMARA DOS DEPUTADOS</t>
  </si>
  <si>
    <r>
      <t xml:space="preserve">ATUAL </t>
    </r>
    <r>
      <rPr>
        <sz val="11"/>
        <color indexed="54"/>
        <rFont val="Calibri"/>
        <family val="2"/>
      </rPr>
      <t>2016</t>
    </r>
  </si>
  <si>
    <r>
      <rPr>
        <sz val="11"/>
        <color indexed="54"/>
        <rFont val="Calibri"/>
        <family val="2"/>
      </rPr>
      <t xml:space="preserve">SÓCIO DIRETOR </t>
    </r>
    <r>
      <rPr>
        <sz val="11"/>
        <color indexed="10"/>
        <rFont val="Calibri"/>
        <family val="2"/>
      </rPr>
      <t>DZ Negócios com Energia (005)</t>
    </r>
  </si>
  <si>
    <r>
      <t xml:space="preserve">SECRETÁRIO DE ENERGIA DE SP (1995-1998)
</t>
    </r>
    <r>
      <rPr>
        <sz val="11"/>
        <color indexed="10"/>
        <rFont val="Calibri"/>
        <family val="2"/>
      </rPr>
      <t>DELEGACIA SECCIONAL DE POLICIA DE JALES IML</t>
    </r>
  </si>
  <si>
    <r>
      <rPr>
        <sz val="11"/>
        <color indexed="54"/>
        <rFont val="Calibri"/>
        <family val="2"/>
      </rPr>
      <t xml:space="preserve">DIRETORA DO DEPARTAMENTO DE ILUMINAÇÃO PÚBLICA DE SP (ILUME) </t>
    </r>
    <r>
      <rPr>
        <sz val="11"/>
        <color indexed="10"/>
        <rFont val="Calibri"/>
        <family val="2"/>
      </rPr>
      <t>Candidata a dep. federal 2014</t>
    </r>
  </si>
  <si>
    <r>
      <rPr>
        <sz val="11"/>
        <color indexed="54"/>
        <rFont val="Calibri"/>
        <family val="2"/>
      </rPr>
      <t xml:space="preserve">SABESP </t>
    </r>
    <r>
      <rPr>
        <sz val="11"/>
        <color indexed="10"/>
        <rFont val="Calibri"/>
        <family val="2"/>
      </rPr>
      <t>Secretária Saneamento SP (07-10); pres.</t>
    </r>
  </si>
  <si>
    <r>
      <t xml:space="preserve">ATUAL </t>
    </r>
    <r>
      <rPr>
        <sz val="11"/>
        <color indexed="54"/>
        <rFont val="Calibri"/>
        <family val="2"/>
      </rPr>
      <t>2014</t>
    </r>
  </si>
  <si>
    <t>Em exercício de função - ESTÁ NA ANTT</t>
  </si>
  <si>
    <r>
      <t xml:space="preserve">ONIP (006) </t>
    </r>
    <r>
      <rPr>
        <sz val="11"/>
        <color indexed="54"/>
        <rFont val="Calibri"/>
        <family val="2"/>
      </rPr>
      <t>DIRETOR DE ENERGIA DA PUC</t>
    </r>
  </si>
  <si>
    <t>Em exercício de função, ESTÁ NA ANATEL</t>
  </si>
  <si>
    <t xml:space="preserve"> 03.650.060/0001-48</t>
  </si>
  <si>
    <t>02942671000105</t>
  </si>
  <si>
    <t>DESENVOLVIMENTO SOCIAL</t>
  </si>
  <si>
    <t>02940097000148</t>
  </si>
  <si>
    <t>02940097</t>
  </si>
  <si>
    <r>
      <t xml:space="preserve">ATUAL </t>
    </r>
    <r>
      <rPr>
        <sz val="11"/>
        <color indexed="54"/>
        <rFont val="Calibri"/>
        <family val="2"/>
      </rPr>
      <t>2017</t>
    </r>
  </si>
  <si>
    <t>Em exercício de função, ESTÁ NA ANVISA</t>
  </si>
  <si>
    <t>Em exercício de função - ESTÁ NA ANTAQ</t>
  </si>
  <si>
    <t>Diretor Regulador Ouvidor da Agência de Regulação dos Serviços Públicos Delegados do Estado de Mato Grosso, no período de 2007-2016</t>
  </si>
  <si>
    <t>Em exercício de função - ATUAL EM ANA</t>
  </si>
  <si>
    <t>ATUAL 2018</t>
  </si>
  <si>
    <t>Em exercício de função, ATUAL NA ANAC</t>
  </si>
  <si>
    <t>Em exercício de função - ATUAL EM ANATEL</t>
  </si>
  <si>
    <t>Em exercício de função - ATUAL EM ANVISA</t>
  </si>
  <si>
    <r>
      <rPr>
        <sz val="11"/>
        <color indexed="54"/>
        <rFont val="Calibri"/>
        <family val="2"/>
      </rPr>
      <t>INTERVENTOR DA ANEEL (2012)</t>
    </r>
    <r>
      <rPr>
        <sz val="11"/>
        <color indexed="10"/>
        <rFont val="Calibri"/>
        <family val="2"/>
      </rPr>
      <t xml:space="preserve"> Assessor ANEEL(06-09)/DME Distribuição</t>
    </r>
  </si>
  <si>
    <t>JARBAS BARBOSA</t>
  </si>
  <si>
    <t>Em exercício de função - ATUAL NA ANVISA</t>
  </si>
  <si>
    <t>Em exercício de função - CONTINUA NA ANTT</t>
  </si>
  <si>
    <t>Em exercício de função - CONTINUA NA ANVISA</t>
  </si>
  <si>
    <t>Em exercício de função - CONTINUA NA ANS</t>
  </si>
  <si>
    <t>Em exercício de função - CONTINUA NA ANP</t>
  </si>
  <si>
    <t>Parece ter se aposentado. Dá palestras.</t>
  </si>
  <si>
    <t>ANEEL (SERVIDOR DESDE 2006)</t>
  </si>
  <si>
    <r>
      <t xml:space="preserve">Professor UnB e consultor em regulação; </t>
    </r>
    <r>
      <rPr>
        <sz val="11"/>
        <color indexed="54"/>
        <rFont val="Calibri"/>
        <family val="2"/>
      </rPr>
      <t>MILITAR RESERVA DA MARINHA DO BRASIL</t>
    </r>
  </si>
  <si>
    <t>PREFEITURA DE PIRACICABA</t>
  </si>
  <si>
    <t>Em exercício de função, ESTÁ NA ANAC</t>
  </si>
  <si>
    <t xml:space="preserve">CONSULTORIA </t>
  </si>
  <si>
    <t>Orion Consultores Associados em Comunicações e Energia Ltda</t>
  </si>
  <si>
    <r>
      <t xml:space="preserve">Conselho Duke Energy </t>
    </r>
    <r>
      <rPr>
        <sz val="11"/>
        <color indexed="54"/>
        <rFont val="Calibri"/>
        <family val="2"/>
      </rPr>
      <t>ABRACEEL</t>
    </r>
  </si>
  <si>
    <t>Em exercício de função, ESTÁ NA ANS</t>
  </si>
  <si>
    <r>
      <t xml:space="preserve">2012 </t>
    </r>
    <r>
      <rPr>
        <sz val="11"/>
        <color indexed="54"/>
        <rFont val="Calibri"/>
        <family val="2"/>
      </rPr>
      <t>2016</t>
    </r>
  </si>
  <si>
    <r>
      <t xml:space="preserve">TV Brasil (07-09); Pref. S. B. Campo; R </t>
    </r>
    <r>
      <rPr>
        <sz val="11"/>
        <color indexed="54"/>
        <rFont val="Calibri"/>
        <family val="2"/>
      </rPr>
      <t>Entre 2009 e 2011 foi Secretário de Cultura de São Bernardo do Campo, no seu estado de São Paulo.Em 2011 foi assessor da Presidência da Riofilme S/A para alguns editais.Em 2012 torna-se Sócio-fundador da empresa privada Kon Tik Audiovisual Ltda.Em 2013 é nomeado titular da SAv-Secretaria do Audiovisual pela Ministra paulista Marta Suplicy.</t>
    </r>
  </si>
  <si>
    <r>
      <t xml:space="preserve">Política partidária </t>
    </r>
    <r>
      <rPr>
        <sz val="11"/>
        <color indexed="54"/>
        <rFont val="Calibri"/>
        <family val="2"/>
      </rPr>
      <t>DEPUTADO FEDERAL PELA BA</t>
    </r>
  </si>
  <si>
    <r>
      <t xml:space="preserve">Bacharel </t>
    </r>
    <r>
      <rPr>
        <sz val="11"/>
        <color indexed="54"/>
        <rFont val="Calibri"/>
        <family val="2"/>
      </rPr>
      <t>Especialista</t>
    </r>
  </si>
  <si>
    <t>DIRETOR FUNAI</t>
  </si>
  <si>
    <t xml:space="preserve">Associação Brasileira de Direito da Tecnologia da Informação e das Comunicações (ABDTIC) </t>
  </si>
  <si>
    <t>MINISTÉRIO DE MINAS E ENERGIA</t>
  </si>
  <si>
    <t>Em exercício de função - RECONDUZIDO ATÉ JAN18</t>
  </si>
  <si>
    <t>Assessor Hidrológico Brasileiro junto a Organização Mundial de Meteorologia</t>
  </si>
  <si>
    <t>Assessor Hidrológico Brasileiro junto a Organização Mundial de Meteorologia E ANEEL</t>
  </si>
  <si>
    <t>2012 E NOMEADO NOVAMENTE DE 2016 ATÉ 2020</t>
  </si>
  <si>
    <t>RENUNCIOU AO CARGO DA ANS EM 2017. SERVIDORA ANS</t>
  </si>
  <si>
    <t>HOSPITAL SIRIO LIBANES</t>
  </si>
  <si>
    <t>Pesquisador (consultor?) GESEL/UFRJ + CONSELHO ADM LIGHT</t>
  </si>
  <si>
    <t>Na direção de empresas prestadoras de serviços e operadoras para o setor de petróleo e gás natural,</t>
  </si>
  <si>
    <t>Festival de Cinema de Campo Grande/MS</t>
  </si>
  <si>
    <t>Em exercício de função- ESTÁ NA ANA</t>
  </si>
  <si>
    <r>
      <t xml:space="preserve">Preso em 23/11/12; exonerado 07/12/12 </t>
    </r>
    <r>
      <rPr>
        <sz val="11"/>
        <color indexed="54"/>
        <rFont val="Calibri"/>
        <family val="2"/>
      </rPr>
      <t>ELEITO VEREADOR EM 2016 ; AUDITOR FEDERAL FOI DEMITIDO POR MEIO DE PAD EM 2017</t>
    </r>
  </si>
  <si>
    <t>Parece ter se aposentado. É servidor do Banco do Nordeste</t>
  </si>
  <si>
    <t>ISABELA MARIA OLIVEIRA FERREIRA</t>
  </si>
  <si>
    <t>EPE</t>
  </si>
  <si>
    <t xml:space="preserve">Presidente CHESF; CELPE </t>
  </si>
  <si>
    <t>Em exercício de função - ESTÁ NA ANS</t>
  </si>
  <si>
    <t>Em exercício de função - ESTÁ NA ANCINE</t>
  </si>
  <si>
    <t>Em exercício de função - ESTÁ NA ANAC (RECONDUZIU ATÉ 2020)</t>
  </si>
  <si>
    <r>
      <t xml:space="preserve">SEDE </t>
    </r>
    <r>
      <rPr>
        <sz val="11"/>
        <color indexed="54"/>
        <rFont val="Calibri"/>
        <family val="2"/>
      </rPr>
      <t>INFRAERO</t>
    </r>
  </si>
  <si>
    <t>SECRETÁRIO ADJUNTO MINISTERIO DO PLANEJ. DESENV. E GESTAO</t>
  </si>
  <si>
    <t>Em exercício de função - ESTÁ NA ANEEL</t>
  </si>
  <si>
    <r>
      <t xml:space="preserve">2006 </t>
    </r>
    <r>
      <rPr>
        <sz val="11"/>
        <color indexed="54"/>
        <rFont val="Calibri"/>
        <family val="2"/>
      </rPr>
      <t>2005</t>
    </r>
  </si>
  <si>
    <r>
      <t>ATUAL</t>
    </r>
    <r>
      <rPr>
        <sz val="11"/>
        <color indexed="54"/>
        <rFont val="Calibri"/>
        <family val="2"/>
      </rPr>
      <t xml:space="preserve"> 2017</t>
    </r>
  </si>
  <si>
    <r>
      <rPr>
        <sz val="11"/>
        <color indexed="54"/>
        <rFont val="Calibri"/>
        <family val="2"/>
      </rPr>
      <t xml:space="preserve">MINISTRO DA CULTURA </t>
    </r>
    <r>
      <rPr>
        <sz val="11"/>
        <color indexed="10"/>
        <rFont val="Calibri"/>
        <family val="2"/>
      </rPr>
      <t>Secretário Cultura, presidente RioFilme</t>
    </r>
  </si>
  <si>
    <t>Em exercício de função - RECONDUZIU EM MAI17</t>
  </si>
  <si>
    <r>
      <t>presidente da Fapes, o fundo de pensão dos funcionários do </t>
    </r>
    <r>
      <rPr>
        <b/>
        <sz val="12"/>
        <color indexed="23"/>
        <rFont val="Arial"/>
        <family val="2"/>
      </rPr>
      <t>BNDES</t>
    </r>
    <r>
      <rPr>
        <sz val="12"/>
        <color indexed="23"/>
        <rFont val="Arial"/>
        <family val="2"/>
      </rPr>
      <t>.</t>
    </r>
  </si>
  <si>
    <r>
      <t xml:space="preserve">ATUAL </t>
    </r>
    <r>
      <rPr>
        <sz val="11"/>
        <color indexed="54"/>
        <rFont val="Calibri"/>
        <family val="2"/>
      </rPr>
      <t>2018</t>
    </r>
  </si>
  <si>
    <t>Agência de Desenvolvimento em Rede do Estado do Espírito Santo S/A</t>
  </si>
  <si>
    <t>servidor ANP, professor colaborador do Curso de Pós Graduação Executiva em Petróleo e Gás da COPPE/UFRJ</t>
  </si>
  <si>
    <t>Em exercício de função - ESTÁ NA ANVISA</t>
  </si>
  <si>
    <t>Agencia</t>
  </si>
  <si>
    <t>Qtde Dirigentes atuais</t>
  </si>
  <si>
    <t>Tempo de mandato</t>
  </si>
  <si>
    <t>não_aplicavel</t>
  </si>
  <si>
    <t>Estado</t>
  </si>
  <si>
    <t>Label</t>
  </si>
  <si>
    <t>homem: outros</t>
  </si>
  <si>
    <t>homem: consultor</t>
  </si>
  <si>
    <t>homem: setor regulado</t>
  </si>
  <si>
    <t>homem: consultor do setor regulado</t>
  </si>
  <si>
    <t>homem: servidor</t>
  </si>
  <si>
    <t>homem: servidor e consultor</t>
  </si>
  <si>
    <t>homem: servidor, setor regulado e consultor</t>
  </si>
  <si>
    <t>homem: da agência</t>
  </si>
  <si>
    <t>homem: da agência e servidor</t>
  </si>
  <si>
    <t>homem: acadêmico</t>
  </si>
  <si>
    <t>homem: acadêmico e consultor</t>
  </si>
  <si>
    <t>homem: acadêmico e do setor regulado</t>
  </si>
  <si>
    <t>homem: acadêmico e servidor</t>
  </si>
  <si>
    <t>homem: acadêmico e da agência</t>
  </si>
  <si>
    <t>homem: político</t>
  </si>
  <si>
    <t>homem: político e consultor</t>
  </si>
  <si>
    <t>homem: político e do setor regulado</t>
  </si>
  <si>
    <t>homem: político, do setor regulado e consultor</t>
  </si>
  <si>
    <t>homem: político e servidor</t>
  </si>
  <si>
    <t>homem: político e da agência</t>
  </si>
  <si>
    <t>homem: político, da agência e servidor</t>
  </si>
  <si>
    <t>homem: político e acadêmico</t>
  </si>
  <si>
    <t>homem: político, acadêmico e consultor</t>
  </si>
  <si>
    <t>homem: político, acadêmico e do setor regulado</t>
  </si>
  <si>
    <t>homem: político, acadêmico e servidor</t>
  </si>
  <si>
    <t>homem: político, acadêmico, servidor e do setor regulado</t>
  </si>
  <si>
    <t>homem: político, acadêmico e da agência</t>
  </si>
  <si>
    <t>mulher: consultora</t>
  </si>
  <si>
    <t>mulher: setor regulado</t>
  </si>
  <si>
    <t>mulher: servidora</t>
  </si>
  <si>
    <t>mulher: da agência</t>
  </si>
  <si>
    <t>mulher: acadêmica</t>
  </si>
  <si>
    <t>mulher: acadêmica e consultora</t>
  </si>
  <si>
    <t>mulher: acadêmica e da agência</t>
  </si>
  <si>
    <t>mulher: política</t>
  </si>
  <si>
    <t>mulher: política e consultora</t>
  </si>
  <si>
    <t>mulher: política e servidora</t>
  </si>
  <si>
    <t>mulher: política e da agência</t>
  </si>
  <si>
    <t>mulher: política, acadêmica e servidora</t>
  </si>
  <si>
    <t>mulher: política, acadêmica e da agência</t>
  </si>
  <si>
    <t>N</t>
  </si>
  <si>
    <t>T-5</t>
  </si>
  <si>
    <t>T-4</t>
  </si>
  <si>
    <t>T-3</t>
  </si>
  <si>
    <t>T-2</t>
  </si>
  <si>
    <t>T-1</t>
  </si>
  <si>
    <t>T+1</t>
  </si>
  <si>
    <t>T+2</t>
  </si>
  <si>
    <t>T+3</t>
  </si>
  <si>
    <t>T+4</t>
  </si>
  <si>
    <t>N total</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</si>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</sst>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_(* \(#,##0.00\);_(* &quot;-&quot;??_);_(@_)"/>
    <numFmt numFmtId="172" formatCode="00000"/>
    <numFmt numFmtId="177" formatCode="0.0%"/>
    <numFmt numFmtId="180" formatCode="_(* #,##0_);_(* \(#,##0\);_(* &quot;-&quot;??_);_(@_)"/>
  </numFmts>
  <fonts count="28" x14ac:knownFonts="1">
    <font>
      <sz val="10"/>
      <name val="Arial"/>
    </font>
    <font>
      <sz val="10"/>
      <name val="Arial"/>
    </font>
    <font>
      <sz val="11"/>
      <color indexed="10"/>
      <name val="Calibri"/>
      <family val="2"/>
    </font>
    <font>
      <b/>
      <sz val="9"/>
      <color indexed="81"/>
      <name val="Segoe UI"/>
      <family val="2"/>
    </font>
    <font>
      <sz val="9"/>
      <color indexed="81"/>
      <name val="Segoe UI"/>
      <family val="2"/>
    </font>
    <font>
      <b/>
      <sz val="9"/>
      <color indexed="81"/>
      <name val="Segoe UI"/>
      <charset val="1"/>
    </font>
    <font>
      <sz val="9"/>
      <color indexed="81"/>
      <name val="Segoe UI"/>
      <charset val="1"/>
    </font>
    <font>
      <sz val="11"/>
      <color indexed="54"/>
      <name val="Calibri"/>
      <family val="2"/>
    </font>
    <font>
      <sz val="11"/>
      <name val="Arial"/>
      <family val="2"/>
    </font>
    <font>
      <sz val="12"/>
      <color indexed="23"/>
      <name val="Arial"/>
      <family val="2"/>
    </font>
    <font>
      <b/>
      <sz val="12"/>
      <color indexed="23"/>
      <name val="Arial"/>
      <family val="2"/>
    </font>
    <font>
      <sz val="10"/>
      <name val="Arial"/>
      <family val="2"/>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sz val="10"/>
      <name val="Calibri"/>
      <family val="2"/>
      <scheme val="minor"/>
    </font>
    <font>
      <b/>
      <sz val="11"/>
      <color rgb="FFFF0000"/>
      <name val="Calibri"/>
      <family val="2"/>
      <scheme val="minor"/>
    </font>
    <font>
      <b/>
      <sz val="8"/>
      <color theme="1"/>
      <name val="Calibri"/>
      <family val="2"/>
      <scheme val="minor"/>
    </font>
    <font>
      <sz val="8"/>
      <name val="Calibri"/>
      <family val="2"/>
      <scheme val="minor"/>
    </font>
    <font>
      <sz val="11"/>
      <color theme="3"/>
      <name val="Calibri"/>
      <family val="2"/>
      <scheme val="minor"/>
    </font>
    <font>
      <sz val="8"/>
      <color theme="1"/>
      <name val="Calibri"/>
      <family val="2"/>
      <scheme val="minor"/>
    </font>
    <font>
      <sz val="11"/>
      <color rgb="FF333F49"/>
      <name val="Arial"/>
      <family val="2"/>
    </font>
    <font>
      <sz val="11"/>
      <color theme="3"/>
      <name val="Arial"/>
      <family val="2"/>
    </font>
    <font>
      <sz val="12"/>
      <color rgb="FF666666"/>
      <name val="Arial"/>
      <family val="2"/>
    </font>
    <font>
      <b/>
      <sz val="11"/>
      <color rgb="FF000000"/>
      <name val="Calibri"/>
      <family val="2"/>
    </font>
    <font>
      <sz val="11"/>
      <color rgb="FF000000"/>
      <name val="Calibri"/>
      <family val="2"/>
    </font>
    <font>
      <b/>
      <sz val="14"/>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theme="6" tint="0.39997558519241921"/>
        <bgColor indexed="64"/>
      </patternFill>
    </fill>
    <fill>
      <patternFill patternType="solid">
        <fgColor theme="4"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171" fontId="1" fillId="0" borderId="0" applyFont="0" applyFill="0" applyBorder="0" applyAlignment="0" applyProtection="0"/>
  </cellStyleXfs>
  <cellXfs count="66">
    <xf numFmtId="0" fontId="0" fillId="0" borderId="0" xfId="0"/>
    <xf numFmtId="0" fontId="0" fillId="2" borderId="0" xfId="0" applyFill="1"/>
    <xf numFmtId="0" fontId="0" fillId="0" borderId="0" xfId="0" applyFill="1"/>
    <xf numFmtId="0" fontId="14" fillId="0" borderId="0" xfId="0" applyFont="1"/>
    <xf numFmtId="0" fontId="14" fillId="3" borderId="0" xfId="0" applyFont="1" applyFill="1"/>
    <xf numFmtId="0" fontId="15" fillId="0" borderId="0" xfId="0" applyFont="1"/>
    <xf numFmtId="0" fontId="15" fillId="0" borderId="0" xfId="0" applyFont="1" applyAlignment="1">
      <alignment horizontal="center" wrapText="1"/>
    </xf>
    <xf numFmtId="0" fontId="15" fillId="0" borderId="0" xfId="0" applyFont="1" applyAlignment="1">
      <alignment wrapText="1"/>
    </xf>
    <xf numFmtId="0" fontId="15" fillId="4" borderId="0" xfId="0" applyFont="1" applyFill="1"/>
    <xf numFmtId="0" fontId="16" fillId="0" borderId="0" xfId="0" applyFont="1" applyAlignment="1">
      <alignment vertical="center" wrapText="1"/>
    </xf>
    <xf numFmtId="0" fontId="15" fillId="0" borderId="0" xfId="0" applyFont="1" applyFill="1"/>
    <xf numFmtId="0" fontId="14" fillId="0" borderId="0" xfId="0" applyFont="1" applyFill="1" applyBorder="1"/>
    <xf numFmtId="0" fontId="15" fillId="0" borderId="0" xfId="0" applyFont="1" applyAlignment="1">
      <alignment horizontal="left"/>
    </xf>
    <xf numFmtId="0" fontId="13" fillId="0" borderId="0" xfId="0" applyFont="1"/>
    <xf numFmtId="0" fontId="13" fillId="0" borderId="0" xfId="0" applyFont="1" applyFill="1"/>
    <xf numFmtId="0" fontId="17" fillId="0" borderId="0" xfId="0" applyFont="1"/>
    <xf numFmtId="0" fontId="18" fillId="0" borderId="0" xfId="0" applyFont="1"/>
    <xf numFmtId="0" fontId="19" fillId="0" borderId="0" xfId="0" applyFont="1"/>
    <xf numFmtId="0" fontId="19" fillId="0" borderId="0" xfId="0" applyFont="1" applyAlignment="1">
      <alignment wrapText="1"/>
    </xf>
    <xf numFmtId="1" fontId="19" fillId="0" borderId="0" xfId="0" applyNumberFormat="1" applyFont="1" applyAlignment="1">
      <alignment horizontal="left"/>
    </xf>
    <xf numFmtId="0" fontId="19" fillId="0" borderId="0" xfId="0" applyFont="1" applyAlignment="1">
      <alignment horizontal="left"/>
    </xf>
    <xf numFmtId="0" fontId="15" fillId="0" borderId="0" xfId="0" applyFont="1" applyAlignment="1"/>
    <xf numFmtId="0" fontId="15" fillId="2" borderId="0" xfId="0" applyFont="1" applyFill="1"/>
    <xf numFmtId="172" fontId="19" fillId="0" borderId="0" xfId="0" applyNumberFormat="1" applyFont="1" applyAlignment="1">
      <alignment horizontal="left"/>
    </xf>
    <xf numFmtId="49" fontId="15" fillId="0" borderId="0" xfId="0" applyNumberFormat="1" applyFont="1"/>
    <xf numFmtId="0" fontId="20" fillId="0" borderId="0" xfId="0" applyFont="1"/>
    <xf numFmtId="49" fontId="15" fillId="0" borderId="0" xfId="0" applyNumberFormat="1" applyFont="1" applyAlignment="1"/>
    <xf numFmtId="0" fontId="15" fillId="5" borderId="0" xfId="0" applyFont="1" applyFill="1"/>
    <xf numFmtId="0" fontId="12" fillId="0" borderId="0" xfId="0" applyFont="1"/>
    <xf numFmtId="0" fontId="12" fillId="0" borderId="0" xfId="0" applyFont="1" applyAlignment="1">
      <alignment horizontal="left"/>
    </xf>
    <xf numFmtId="0" fontId="15" fillId="0" borderId="0" xfId="0" applyFont="1" applyFill="1" applyAlignment="1">
      <alignment horizontal="left"/>
    </xf>
    <xf numFmtId="0" fontId="20" fillId="0" borderId="0" xfId="0" applyFont="1" applyFill="1"/>
    <xf numFmtId="0" fontId="15" fillId="0" borderId="0" xfId="0" applyFont="1" applyFill="1" applyAlignment="1"/>
    <xf numFmtId="0" fontId="15" fillId="6" borderId="0" xfId="0" applyFont="1" applyFill="1"/>
    <xf numFmtId="49" fontId="15" fillId="6" borderId="0" xfId="0" applyNumberFormat="1" applyFont="1" applyFill="1"/>
    <xf numFmtId="0" fontId="8" fillId="0" borderId="0" xfId="0" applyFont="1"/>
    <xf numFmtId="0" fontId="21" fillId="0" borderId="0" xfId="0" applyFont="1"/>
    <xf numFmtId="1" fontId="20" fillId="0" borderId="0" xfId="0" applyNumberFormat="1" applyFont="1" applyAlignment="1">
      <alignment horizontal="left"/>
    </xf>
    <xf numFmtId="0" fontId="20" fillId="0" borderId="0" xfId="0" applyFont="1" applyAlignment="1">
      <alignment horizontal="left"/>
    </xf>
    <xf numFmtId="0" fontId="12" fillId="0" borderId="0" xfId="0" applyFont="1" applyFill="1"/>
    <xf numFmtId="172" fontId="20" fillId="0" borderId="0" xfId="0" applyNumberFormat="1" applyFont="1" applyAlignment="1">
      <alignment horizontal="left"/>
    </xf>
    <xf numFmtId="172" fontId="0" fillId="0" borderId="0" xfId="0" applyNumberFormat="1" applyAlignment="1">
      <alignment horizontal="left"/>
    </xf>
    <xf numFmtId="49" fontId="20" fillId="0" borderId="0" xfId="0" applyNumberFormat="1" applyFont="1"/>
    <xf numFmtId="0" fontId="20" fillId="0" borderId="0" xfId="0" applyFont="1" applyAlignment="1">
      <alignment wrapText="1"/>
    </xf>
    <xf numFmtId="0" fontId="0" fillId="0" borderId="0" xfId="0" applyAlignment="1">
      <alignment horizontal="left"/>
    </xf>
    <xf numFmtId="49" fontId="0" fillId="0" borderId="0" xfId="0" applyNumberFormat="1"/>
    <xf numFmtId="0" fontId="20" fillId="2" borderId="0" xfId="0" applyFont="1" applyFill="1"/>
    <xf numFmtId="0" fontId="20" fillId="0" borderId="0" xfId="0" applyFont="1" applyFill="1" applyAlignment="1">
      <alignment horizontal="left"/>
    </xf>
    <xf numFmtId="0" fontId="22" fillId="0" borderId="0" xfId="0" applyFont="1"/>
    <xf numFmtId="0" fontId="20" fillId="6" borderId="0" xfId="0" applyFont="1" applyFill="1"/>
    <xf numFmtId="49" fontId="20" fillId="6" borderId="0" xfId="0" applyNumberFormat="1" applyFont="1" applyFill="1"/>
    <xf numFmtId="0" fontId="16" fillId="0" borderId="0" xfId="0" applyFont="1" applyAlignment="1">
      <alignment horizontal="left" vertical="center" wrapText="1"/>
    </xf>
    <xf numFmtId="0" fontId="23" fillId="0" borderId="0" xfId="0" applyFont="1"/>
    <xf numFmtId="0" fontId="24" fillId="0" borderId="0" xfId="0" applyFont="1"/>
    <xf numFmtId="0" fontId="0" fillId="7" borderId="0" xfId="0" applyFill="1"/>
    <xf numFmtId="0" fontId="0" fillId="0" borderId="0" xfId="0" applyAlignment="1">
      <alignment wrapText="1"/>
    </xf>
    <xf numFmtId="0" fontId="25" fillId="0" borderId="1" xfId="0" applyFont="1" applyBorder="1" applyAlignment="1">
      <alignment vertical="center"/>
    </xf>
    <xf numFmtId="0" fontId="25" fillId="0" borderId="2" xfId="0" applyFont="1" applyBorder="1" applyAlignment="1">
      <alignment vertical="center"/>
    </xf>
    <xf numFmtId="0" fontId="26" fillId="0" borderId="3" xfId="0" applyFont="1" applyBorder="1" applyAlignment="1">
      <alignment vertical="center"/>
    </xf>
    <xf numFmtId="0" fontId="26" fillId="0" borderId="4" xfId="0" applyFont="1" applyBorder="1" applyAlignment="1">
      <alignment vertical="center"/>
    </xf>
    <xf numFmtId="9" fontId="0" fillId="0" borderId="0" xfId="1" applyFont="1"/>
    <xf numFmtId="177" fontId="0" fillId="0" borderId="0" xfId="1" applyNumberFormat="1" applyFont="1"/>
    <xf numFmtId="180" fontId="0" fillId="0" borderId="0" xfId="2" applyNumberFormat="1" applyFont="1"/>
    <xf numFmtId="0" fontId="11" fillId="0" borderId="0" xfId="0" applyFont="1"/>
    <xf numFmtId="0" fontId="27" fillId="8" borderId="0" xfId="0" applyFont="1" applyFill="1" applyAlignment="1">
      <alignment wrapText="1"/>
    </xf>
    <xf numFmtId="0" fontId="0" fillId="0" borderId="0" xfId="0"/>
  </cellXfs>
  <cellStyles count="3">
    <cellStyle name="Normal" xfId="0" builtinId="0"/>
    <cellStyle name="Porcentagem" xfId="1" builtinId="5"/>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6"/>
  <sheetViews>
    <sheetView workbookViewId="0"/>
  </sheetViews>
  <sheetFormatPr defaultRowHeight="12.75" x14ac:dyDescent="0.2"/>
  <cols>
    <col min="1" max="1" width="41" customWidth="1"/>
    <col min="2" max="2" width="17" customWidth="1"/>
    <col min="3" max="3" width="12" customWidth="1"/>
    <col min="4" max="5" width="13" customWidth="1"/>
    <col min="6" max="6" width="9" customWidth="1"/>
  </cols>
  <sheetData>
    <row r="1" spans="1:6" x14ac:dyDescent="0.2">
      <c r="A1" t="s">
        <v>491</v>
      </c>
      <c r="B1" t="s">
        <v>1</v>
      </c>
      <c r="C1" t="s">
        <v>490</v>
      </c>
      <c r="D1" t="s">
        <v>2637</v>
      </c>
      <c r="E1" t="s">
        <v>2638</v>
      </c>
      <c r="F1" t="s">
        <v>2639</v>
      </c>
    </row>
    <row r="2" spans="1:6" x14ac:dyDescent="0.2">
      <c r="A2" t="s">
        <v>1374</v>
      </c>
      <c r="B2" t="s">
        <v>445</v>
      </c>
      <c r="C2" t="s">
        <v>39</v>
      </c>
      <c r="F2" t="s">
        <v>39</v>
      </c>
    </row>
    <row r="3" spans="1:6" x14ac:dyDescent="0.2">
      <c r="A3" t="s">
        <v>2640</v>
      </c>
      <c r="B3" t="s">
        <v>2641</v>
      </c>
      <c r="C3" t="s">
        <v>39</v>
      </c>
      <c r="F3" t="s">
        <v>39</v>
      </c>
    </row>
    <row r="4" spans="1:6" x14ac:dyDescent="0.2">
      <c r="A4" t="s">
        <v>2537</v>
      </c>
      <c r="B4" t="s">
        <v>2536</v>
      </c>
      <c r="C4" t="s">
        <v>39</v>
      </c>
      <c r="F4" t="s">
        <v>39</v>
      </c>
    </row>
    <row r="5" spans="1:6" x14ac:dyDescent="0.2">
      <c r="A5" t="s">
        <v>668</v>
      </c>
      <c r="B5" t="s">
        <v>2642</v>
      </c>
      <c r="C5" t="s">
        <v>39</v>
      </c>
      <c r="F5" t="s">
        <v>39</v>
      </c>
    </row>
    <row r="6" spans="1:6" x14ac:dyDescent="0.2">
      <c r="A6" t="s">
        <v>1853</v>
      </c>
      <c r="B6" t="s">
        <v>363</v>
      </c>
      <c r="C6" t="s">
        <v>39</v>
      </c>
      <c r="F6" t="s">
        <v>39</v>
      </c>
    </row>
    <row r="7" spans="1:6" x14ac:dyDescent="0.2">
      <c r="A7" t="s">
        <v>2356</v>
      </c>
      <c r="B7" t="s">
        <v>400</v>
      </c>
      <c r="C7" t="s">
        <v>39</v>
      </c>
      <c r="F7" t="s">
        <v>39</v>
      </c>
    </row>
    <row r="8" spans="1:6" x14ac:dyDescent="0.2">
      <c r="A8" t="s">
        <v>2135</v>
      </c>
      <c r="B8" t="s">
        <v>387</v>
      </c>
      <c r="C8" t="s">
        <v>39</v>
      </c>
      <c r="F8" t="s">
        <v>39</v>
      </c>
    </row>
    <row r="9" spans="1:6" x14ac:dyDescent="0.2">
      <c r="A9" t="s">
        <v>2519</v>
      </c>
      <c r="B9" t="s">
        <v>2518</v>
      </c>
      <c r="C9" t="s">
        <v>39</v>
      </c>
      <c r="F9" t="s">
        <v>39</v>
      </c>
    </row>
    <row r="10" spans="1:6" x14ac:dyDescent="0.2">
      <c r="A10" t="s">
        <v>2110</v>
      </c>
      <c r="B10" t="s">
        <v>382</v>
      </c>
      <c r="C10" t="s">
        <v>39</v>
      </c>
      <c r="F10" t="s">
        <v>39</v>
      </c>
    </row>
    <row r="11" spans="1:6" x14ac:dyDescent="0.2">
      <c r="A11" t="s">
        <v>2068</v>
      </c>
      <c r="B11" t="s">
        <v>379</v>
      </c>
      <c r="C11" t="s">
        <v>39</v>
      </c>
      <c r="F11" t="s">
        <v>39</v>
      </c>
    </row>
    <row r="12" spans="1:6" x14ac:dyDescent="0.2">
      <c r="A12" t="s">
        <v>1506</v>
      </c>
      <c r="B12" t="s">
        <v>458</v>
      </c>
      <c r="C12" t="s">
        <v>2643</v>
      </c>
      <c r="D12">
        <v>1986</v>
      </c>
      <c r="E12">
        <v>2004</v>
      </c>
      <c r="F12" t="s">
        <v>598</v>
      </c>
    </row>
    <row r="13" spans="1:6" x14ac:dyDescent="0.2">
      <c r="A13" t="s">
        <v>1822</v>
      </c>
      <c r="B13" t="s">
        <v>294</v>
      </c>
      <c r="C13" t="s">
        <v>2644</v>
      </c>
      <c r="D13">
        <v>1986</v>
      </c>
      <c r="E13">
        <v>2004</v>
      </c>
      <c r="F13" t="s">
        <v>598</v>
      </c>
    </row>
    <row r="14" spans="1:6" x14ac:dyDescent="0.2">
      <c r="A14" t="s">
        <v>1165</v>
      </c>
      <c r="B14" t="s">
        <v>218</v>
      </c>
      <c r="C14" t="s">
        <v>2645</v>
      </c>
      <c r="D14">
        <v>1986</v>
      </c>
      <c r="E14">
        <v>2004</v>
      </c>
      <c r="F14" t="s">
        <v>598</v>
      </c>
    </row>
    <row r="15" spans="1:6" x14ac:dyDescent="0.2">
      <c r="A15" t="s">
        <v>2646</v>
      </c>
      <c r="B15" t="s">
        <v>111</v>
      </c>
      <c r="C15" t="s">
        <v>2647</v>
      </c>
      <c r="D15">
        <v>1986</v>
      </c>
      <c r="E15">
        <v>2004</v>
      </c>
      <c r="F15" t="s">
        <v>598</v>
      </c>
    </row>
    <row r="16" spans="1:6" x14ac:dyDescent="0.2">
      <c r="A16" t="s">
        <v>2648</v>
      </c>
      <c r="B16" t="s">
        <v>159</v>
      </c>
      <c r="C16" t="s">
        <v>2649</v>
      </c>
      <c r="D16">
        <v>1986</v>
      </c>
      <c r="E16">
        <v>2005</v>
      </c>
      <c r="F16" t="s">
        <v>598</v>
      </c>
    </row>
    <row r="17" spans="1:6" x14ac:dyDescent="0.2">
      <c r="A17" t="s">
        <v>2422</v>
      </c>
      <c r="B17" t="s">
        <v>151</v>
      </c>
      <c r="C17" t="s">
        <v>2650</v>
      </c>
      <c r="D17">
        <v>1986</v>
      </c>
      <c r="E17">
        <v>2005</v>
      </c>
      <c r="F17" t="s">
        <v>598</v>
      </c>
    </row>
    <row r="18" spans="1:6" x14ac:dyDescent="0.2">
      <c r="A18" t="s">
        <v>1963</v>
      </c>
      <c r="B18" t="s">
        <v>371</v>
      </c>
      <c r="C18" t="s">
        <v>2651</v>
      </c>
      <c r="D18">
        <v>1986</v>
      </c>
      <c r="E18">
        <v>2006</v>
      </c>
      <c r="F18" t="s">
        <v>598</v>
      </c>
    </row>
    <row r="19" spans="1:6" x14ac:dyDescent="0.2">
      <c r="A19" t="s">
        <v>1642</v>
      </c>
      <c r="B19" t="s">
        <v>471</v>
      </c>
      <c r="C19" t="s">
        <v>2652</v>
      </c>
      <c r="D19">
        <v>1986</v>
      </c>
      <c r="E19">
        <v>2006</v>
      </c>
      <c r="F19" t="s">
        <v>598</v>
      </c>
    </row>
    <row r="20" spans="1:6" x14ac:dyDescent="0.2">
      <c r="A20" t="s">
        <v>2653</v>
      </c>
      <c r="B20" t="s">
        <v>418</v>
      </c>
      <c r="C20" t="s">
        <v>2654</v>
      </c>
      <c r="D20">
        <v>1986</v>
      </c>
      <c r="E20">
        <v>2006</v>
      </c>
      <c r="F20" t="s">
        <v>620</v>
      </c>
    </row>
    <row r="21" spans="1:6" x14ac:dyDescent="0.2">
      <c r="A21" t="s">
        <v>1835</v>
      </c>
      <c r="B21" t="s">
        <v>488</v>
      </c>
      <c r="C21" t="s">
        <v>2655</v>
      </c>
      <c r="D21">
        <v>1986</v>
      </c>
      <c r="E21">
        <v>2007</v>
      </c>
      <c r="F21" t="s">
        <v>598</v>
      </c>
    </row>
    <row r="22" spans="1:6" x14ac:dyDescent="0.2">
      <c r="A22" t="s">
        <v>2656</v>
      </c>
      <c r="B22" t="s">
        <v>95</v>
      </c>
      <c r="C22" t="s">
        <v>2657</v>
      </c>
      <c r="D22">
        <v>1986</v>
      </c>
      <c r="E22">
        <v>2007</v>
      </c>
      <c r="F22" t="s">
        <v>598</v>
      </c>
    </row>
    <row r="23" spans="1:6" x14ac:dyDescent="0.2">
      <c r="A23" t="s">
        <v>2658</v>
      </c>
      <c r="B23" t="s">
        <v>49</v>
      </c>
      <c r="C23" t="s">
        <v>2659</v>
      </c>
      <c r="D23">
        <v>1986</v>
      </c>
      <c r="E23">
        <v>2007</v>
      </c>
      <c r="F23" t="s">
        <v>598</v>
      </c>
    </row>
    <row r="24" spans="1:6" x14ac:dyDescent="0.2">
      <c r="A24" t="s">
        <v>2059</v>
      </c>
      <c r="B24" t="s">
        <v>378</v>
      </c>
      <c r="C24" t="s">
        <v>2660</v>
      </c>
      <c r="D24">
        <v>1986</v>
      </c>
      <c r="E24">
        <v>2008</v>
      </c>
      <c r="F24" t="s">
        <v>598</v>
      </c>
    </row>
    <row r="25" spans="1:6" x14ac:dyDescent="0.2">
      <c r="A25" t="s">
        <v>2661</v>
      </c>
      <c r="B25" t="s">
        <v>279</v>
      </c>
      <c r="C25" t="s">
        <v>2662</v>
      </c>
      <c r="D25">
        <v>1986</v>
      </c>
      <c r="E25">
        <v>2008</v>
      </c>
      <c r="F25" t="s">
        <v>598</v>
      </c>
    </row>
    <row r="26" spans="1:6" x14ac:dyDescent="0.2">
      <c r="A26" t="s">
        <v>1778</v>
      </c>
      <c r="B26" t="s">
        <v>483</v>
      </c>
      <c r="C26" t="s">
        <v>2663</v>
      </c>
      <c r="D26">
        <v>1986</v>
      </c>
      <c r="E26">
        <v>2009</v>
      </c>
      <c r="F26" t="s">
        <v>598</v>
      </c>
    </row>
    <row r="27" spans="1:6" x14ac:dyDescent="0.2">
      <c r="A27" t="s">
        <v>2322</v>
      </c>
      <c r="B27" t="s">
        <v>123</v>
      </c>
      <c r="C27" t="s">
        <v>2664</v>
      </c>
      <c r="D27">
        <v>1986</v>
      </c>
      <c r="E27">
        <v>2009</v>
      </c>
      <c r="F27" t="s">
        <v>620</v>
      </c>
    </row>
    <row r="28" spans="1:6" x14ac:dyDescent="0.2">
      <c r="A28" t="s">
        <v>1315</v>
      </c>
      <c r="B28" t="s">
        <v>249</v>
      </c>
      <c r="C28" t="s">
        <v>2665</v>
      </c>
      <c r="D28">
        <v>1986</v>
      </c>
      <c r="E28">
        <v>2010</v>
      </c>
      <c r="F28" t="s">
        <v>598</v>
      </c>
    </row>
    <row r="29" spans="1:6" x14ac:dyDescent="0.2">
      <c r="A29" t="s">
        <v>2666</v>
      </c>
      <c r="B29" t="s">
        <v>389</v>
      </c>
      <c r="C29" t="s">
        <v>2667</v>
      </c>
      <c r="D29">
        <v>1986</v>
      </c>
      <c r="E29">
        <v>2010</v>
      </c>
      <c r="F29" t="s">
        <v>598</v>
      </c>
    </row>
    <row r="30" spans="1:6" x14ac:dyDescent="0.2">
      <c r="A30" t="s">
        <v>1850</v>
      </c>
      <c r="B30" t="s">
        <v>361</v>
      </c>
      <c r="C30" t="s">
        <v>2668</v>
      </c>
      <c r="D30">
        <v>1986</v>
      </c>
      <c r="E30">
        <v>2010</v>
      </c>
      <c r="F30" t="s">
        <v>598</v>
      </c>
    </row>
    <row r="31" spans="1:6" x14ac:dyDescent="0.2">
      <c r="A31" t="s">
        <v>1336</v>
      </c>
      <c r="B31" t="s">
        <v>443</v>
      </c>
      <c r="C31" t="s">
        <v>2669</v>
      </c>
      <c r="D31">
        <v>1986</v>
      </c>
      <c r="E31">
        <v>2010</v>
      </c>
      <c r="F31" t="s">
        <v>598</v>
      </c>
    </row>
    <row r="32" spans="1:6" x14ac:dyDescent="0.2">
      <c r="A32" t="s">
        <v>2390</v>
      </c>
      <c r="B32" t="s">
        <v>405</v>
      </c>
      <c r="C32" t="s">
        <v>2670</v>
      </c>
      <c r="D32">
        <v>1986</v>
      </c>
      <c r="E32">
        <v>2011</v>
      </c>
      <c r="F32" t="s">
        <v>598</v>
      </c>
    </row>
    <row r="33" spans="1:6" x14ac:dyDescent="0.2">
      <c r="A33" t="s">
        <v>2437</v>
      </c>
      <c r="B33" t="s">
        <v>407</v>
      </c>
      <c r="C33" t="s">
        <v>2671</v>
      </c>
      <c r="D33">
        <v>1986</v>
      </c>
      <c r="E33">
        <v>2011</v>
      </c>
      <c r="F33" t="s">
        <v>598</v>
      </c>
    </row>
    <row r="34" spans="1:6" x14ac:dyDescent="0.2">
      <c r="A34" t="s">
        <v>737</v>
      </c>
      <c r="B34" t="s">
        <v>463</v>
      </c>
      <c r="C34" t="s">
        <v>2672</v>
      </c>
      <c r="D34">
        <v>1986</v>
      </c>
      <c r="E34">
        <v>2011</v>
      </c>
      <c r="F34" t="s">
        <v>598</v>
      </c>
    </row>
    <row r="35" spans="1:6" x14ac:dyDescent="0.2">
      <c r="A35" t="s">
        <v>2612</v>
      </c>
      <c r="B35" t="s">
        <v>180</v>
      </c>
      <c r="C35" t="s">
        <v>2673</v>
      </c>
      <c r="D35">
        <v>1986</v>
      </c>
      <c r="E35">
        <v>2011</v>
      </c>
      <c r="F35" t="s">
        <v>598</v>
      </c>
    </row>
    <row r="36" spans="1:6" x14ac:dyDescent="0.2">
      <c r="A36" t="s">
        <v>2047</v>
      </c>
      <c r="B36" t="s">
        <v>377</v>
      </c>
      <c r="C36" t="s">
        <v>2674</v>
      </c>
      <c r="D36">
        <v>1986</v>
      </c>
      <c r="E36">
        <v>2011</v>
      </c>
      <c r="F36" t="s">
        <v>598</v>
      </c>
    </row>
    <row r="37" spans="1:6" x14ac:dyDescent="0.2">
      <c r="A37" t="s">
        <v>1419</v>
      </c>
      <c r="B37" t="s">
        <v>255</v>
      </c>
      <c r="C37" t="s">
        <v>2675</v>
      </c>
      <c r="D37">
        <v>1986</v>
      </c>
      <c r="E37">
        <v>2011</v>
      </c>
      <c r="F37" t="s">
        <v>598</v>
      </c>
    </row>
    <row r="38" spans="1:6" x14ac:dyDescent="0.2">
      <c r="A38" t="s">
        <v>2231</v>
      </c>
      <c r="B38" t="s">
        <v>100</v>
      </c>
      <c r="C38" t="s">
        <v>2676</v>
      </c>
      <c r="D38">
        <v>1986</v>
      </c>
      <c r="E38">
        <v>2011</v>
      </c>
      <c r="F38" t="s">
        <v>598</v>
      </c>
    </row>
    <row r="39" spans="1:6" x14ac:dyDescent="0.2">
      <c r="A39" t="s">
        <v>2677</v>
      </c>
      <c r="B39" t="s">
        <v>384</v>
      </c>
      <c r="C39" t="s">
        <v>2678</v>
      </c>
      <c r="D39">
        <v>1986</v>
      </c>
      <c r="E39">
        <v>2012</v>
      </c>
      <c r="F39" t="s">
        <v>598</v>
      </c>
    </row>
    <row r="40" spans="1:6" x14ac:dyDescent="0.2">
      <c r="A40" t="s">
        <v>2679</v>
      </c>
      <c r="B40" t="s">
        <v>409</v>
      </c>
      <c r="C40" t="s">
        <v>2680</v>
      </c>
      <c r="D40">
        <v>1986</v>
      </c>
      <c r="E40">
        <v>2012</v>
      </c>
      <c r="F40" t="s">
        <v>598</v>
      </c>
    </row>
    <row r="41" spans="1:6" x14ac:dyDescent="0.2">
      <c r="A41" t="s">
        <v>1552</v>
      </c>
      <c r="B41" t="s">
        <v>465</v>
      </c>
      <c r="C41" t="s">
        <v>2681</v>
      </c>
      <c r="D41">
        <v>1986</v>
      </c>
      <c r="E41">
        <v>2012</v>
      </c>
      <c r="F41" t="s">
        <v>598</v>
      </c>
    </row>
    <row r="42" spans="1:6" x14ac:dyDescent="0.2">
      <c r="A42" t="s">
        <v>1194</v>
      </c>
      <c r="B42" t="s">
        <v>225</v>
      </c>
      <c r="C42" t="s">
        <v>2682</v>
      </c>
      <c r="D42">
        <v>1986</v>
      </c>
      <c r="E42">
        <v>2013</v>
      </c>
      <c r="F42" t="s">
        <v>598</v>
      </c>
    </row>
    <row r="43" spans="1:6" x14ac:dyDescent="0.2">
      <c r="A43" t="s">
        <v>2542</v>
      </c>
      <c r="B43" t="s">
        <v>170</v>
      </c>
      <c r="C43" t="s">
        <v>2683</v>
      </c>
      <c r="D43">
        <v>1986</v>
      </c>
      <c r="E43">
        <v>2013</v>
      </c>
      <c r="F43" t="s">
        <v>620</v>
      </c>
    </row>
    <row r="44" spans="1:6" x14ac:dyDescent="0.2">
      <c r="A44" t="s">
        <v>2300</v>
      </c>
      <c r="B44" t="s">
        <v>396</v>
      </c>
      <c r="C44" t="s">
        <v>2684</v>
      </c>
      <c r="D44">
        <v>1986</v>
      </c>
      <c r="E44">
        <v>2013</v>
      </c>
      <c r="F44" t="s">
        <v>620</v>
      </c>
    </row>
    <row r="45" spans="1:6" x14ac:dyDescent="0.2">
      <c r="A45" t="s">
        <v>2214</v>
      </c>
      <c r="B45" t="s">
        <v>97</v>
      </c>
      <c r="C45" t="s">
        <v>2685</v>
      </c>
      <c r="D45">
        <v>1986</v>
      </c>
      <c r="E45">
        <v>2013</v>
      </c>
      <c r="F45" t="s">
        <v>620</v>
      </c>
    </row>
    <row r="46" spans="1:6" x14ac:dyDescent="0.2">
      <c r="A46" t="s">
        <v>2292</v>
      </c>
      <c r="B46" t="s">
        <v>120</v>
      </c>
      <c r="C46" t="s">
        <v>2686</v>
      </c>
      <c r="D46">
        <v>1986</v>
      </c>
      <c r="E46">
        <v>2014</v>
      </c>
      <c r="F46" t="s">
        <v>598</v>
      </c>
    </row>
    <row r="47" spans="1:6" x14ac:dyDescent="0.2">
      <c r="A47" t="s">
        <v>1490</v>
      </c>
      <c r="B47" t="s">
        <v>261</v>
      </c>
      <c r="C47" t="s">
        <v>2687</v>
      </c>
      <c r="D47">
        <v>1986</v>
      </c>
      <c r="E47">
        <v>2014</v>
      </c>
      <c r="F47" t="s">
        <v>598</v>
      </c>
    </row>
    <row r="48" spans="1:6" x14ac:dyDescent="0.2">
      <c r="A48" t="s">
        <v>1877</v>
      </c>
      <c r="B48" t="s">
        <v>366</v>
      </c>
      <c r="C48" t="s">
        <v>2688</v>
      </c>
      <c r="D48">
        <v>1986</v>
      </c>
      <c r="E48">
        <v>2014</v>
      </c>
      <c r="F48" t="s">
        <v>598</v>
      </c>
    </row>
    <row r="49" spans="1:6" x14ac:dyDescent="0.2">
      <c r="A49" t="s">
        <v>1397</v>
      </c>
      <c r="B49" t="s">
        <v>447</v>
      </c>
      <c r="C49" t="s">
        <v>2689</v>
      </c>
      <c r="D49">
        <v>1986</v>
      </c>
      <c r="E49">
        <v>2014</v>
      </c>
      <c r="F49" t="s">
        <v>598</v>
      </c>
    </row>
    <row r="50" spans="1:6" x14ac:dyDescent="0.2">
      <c r="A50" t="s">
        <v>1669</v>
      </c>
      <c r="B50" t="s">
        <v>475</v>
      </c>
      <c r="C50" t="s">
        <v>2690</v>
      </c>
      <c r="D50">
        <v>1986</v>
      </c>
      <c r="E50">
        <v>2014</v>
      </c>
      <c r="F50" t="s">
        <v>598</v>
      </c>
    </row>
    <row r="51" spans="1:6" x14ac:dyDescent="0.2">
      <c r="A51" t="s">
        <v>2576</v>
      </c>
      <c r="B51" t="s">
        <v>178</v>
      </c>
      <c r="C51" t="s">
        <v>2691</v>
      </c>
      <c r="D51">
        <v>1986</v>
      </c>
      <c r="E51">
        <v>2014</v>
      </c>
      <c r="F51" t="s">
        <v>598</v>
      </c>
    </row>
    <row r="52" spans="1:6" x14ac:dyDescent="0.2">
      <c r="A52" t="s">
        <v>2692</v>
      </c>
      <c r="B52" t="s">
        <v>439</v>
      </c>
      <c r="C52" t="s">
        <v>2693</v>
      </c>
      <c r="D52">
        <v>1986</v>
      </c>
      <c r="E52">
        <v>2014</v>
      </c>
      <c r="F52" t="s">
        <v>598</v>
      </c>
    </row>
    <row r="53" spans="1:6" x14ac:dyDescent="0.2">
      <c r="A53" t="s">
        <v>1577</v>
      </c>
      <c r="B53" t="s">
        <v>270</v>
      </c>
      <c r="C53" t="s">
        <v>2694</v>
      </c>
      <c r="D53">
        <v>1986</v>
      </c>
      <c r="E53">
        <v>2014</v>
      </c>
      <c r="F53" t="s">
        <v>620</v>
      </c>
    </row>
    <row r="54" spans="1:6" x14ac:dyDescent="0.2">
      <c r="A54" t="s">
        <v>1521</v>
      </c>
      <c r="B54" t="s">
        <v>460</v>
      </c>
      <c r="C54" t="s">
        <v>2695</v>
      </c>
      <c r="D54">
        <v>1986</v>
      </c>
      <c r="E54">
        <v>2015</v>
      </c>
      <c r="F54" t="s">
        <v>598</v>
      </c>
    </row>
    <row r="55" spans="1:6" x14ac:dyDescent="0.2">
      <c r="A55" t="s">
        <v>2696</v>
      </c>
      <c r="B55" t="s">
        <v>196</v>
      </c>
      <c r="C55" t="s">
        <v>2697</v>
      </c>
      <c r="D55">
        <v>1986</v>
      </c>
      <c r="E55">
        <v>2015</v>
      </c>
      <c r="F55" t="s">
        <v>598</v>
      </c>
    </row>
    <row r="56" spans="1:6" x14ac:dyDescent="0.2">
      <c r="A56" t="s">
        <v>1439</v>
      </c>
      <c r="B56" t="s">
        <v>454</v>
      </c>
      <c r="C56" t="s">
        <v>2698</v>
      </c>
      <c r="D56">
        <v>1986</v>
      </c>
      <c r="E56">
        <v>2015</v>
      </c>
      <c r="F56" t="s">
        <v>598</v>
      </c>
    </row>
    <row r="57" spans="1:6" x14ac:dyDescent="0.2">
      <c r="A57" t="s">
        <v>2241</v>
      </c>
      <c r="B57" t="s">
        <v>392</v>
      </c>
      <c r="C57" t="s">
        <v>2699</v>
      </c>
      <c r="D57">
        <v>1986</v>
      </c>
      <c r="E57">
        <v>2015</v>
      </c>
      <c r="F57" t="s">
        <v>598</v>
      </c>
    </row>
    <row r="58" spans="1:6" x14ac:dyDescent="0.2">
      <c r="A58" t="s">
        <v>2700</v>
      </c>
      <c r="B58" t="s">
        <v>191</v>
      </c>
      <c r="C58" t="s">
        <v>2701</v>
      </c>
      <c r="D58">
        <v>1986</v>
      </c>
      <c r="E58">
        <v>2015</v>
      </c>
      <c r="F58" t="s">
        <v>598</v>
      </c>
    </row>
    <row r="59" spans="1:6" x14ac:dyDescent="0.2">
      <c r="A59" t="s">
        <v>1028</v>
      </c>
      <c r="B59" t="s">
        <v>422</v>
      </c>
      <c r="C59" t="s">
        <v>2702</v>
      </c>
      <c r="D59">
        <v>1986</v>
      </c>
      <c r="E59">
        <v>2015</v>
      </c>
      <c r="F59" t="s">
        <v>598</v>
      </c>
    </row>
    <row r="60" spans="1:6" x14ac:dyDescent="0.2">
      <c r="A60" t="s">
        <v>2703</v>
      </c>
      <c r="B60" t="s">
        <v>240</v>
      </c>
      <c r="C60" t="s">
        <v>2704</v>
      </c>
      <c r="D60">
        <v>1986</v>
      </c>
      <c r="E60">
        <v>2015</v>
      </c>
      <c r="F60" t="s">
        <v>598</v>
      </c>
    </row>
    <row r="61" spans="1:6" x14ac:dyDescent="0.2">
      <c r="A61" t="s">
        <v>2136</v>
      </c>
      <c r="B61" t="s">
        <v>84</v>
      </c>
      <c r="C61" t="s">
        <v>2705</v>
      </c>
      <c r="D61">
        <v>1986</v>
      </c>
      <c r="E61">
        <v>2015</v>
      </c>
      <c r="F61" t="s">
        <v>598</v>
      </c>
    </row>
    <row r="62" spans="1:6" x14ac:dyDescent="0.2">
      <c r="A62" t="s">
        <v>2173</v>
      </c>
      <c r="B62" t="s">
        <v>93</v>
      </c>
      <c r="C62" t="s">
        <v>2706</v>
      </c>
      <c r="D62">
        <v>1986</v>
      </c>
      <c r="E62">
        <v>2015</v>
      </c>
      <c r="F62" t="s">
        <v>598</v>
      </c>
    </row>
    <row r="63" spans="1:6" x14ac:dyDescent="0.2">
      <c r="A63" t="s">
        <v>2707</v>
      </c>
      <c r="B63" t="s">
        <v>211</v>
      </c>
      <c r="C63" t="s">
        <v>2708</v>
      </c>
      <c r="D63">
        <v>1986</v>
      </c>
      <c r="E63">
        <v>2015</v>
      </c>
      <c r="F63" t="s">
        <v>598</v>
      </c>
    </row>
    <row r="64" spans="1:6" x14ac:dyDescent="0.2">
      <c r="A64" t="s">
        <v>2248</v>
      </c>
      <c r="B64" t="s">
        <v>107</v>
      </c>
      <c r="C64" t="s">
        <v>2709</v>
      </c>
      <c r="D64">
        <v>1986</v>
      </c>
      <c r="E64">
        <v>2015</v>
      </c>
      <c r="F64" t="s">
        <v>598</v>
      </c>
    </row>
    <row r="65" spans="1:6" x14ac:dyDescent="0.2">
      <c r="A65" t="s">
        <v>2272</v>
      </c>
      <c r="B65" t="s">
        <v>113</v>
      </c>
      <c r="C65" t="s">
        <v>2710</v>
      </c>
      <c r="D65">
        <v>1986</v>
      </c>
      <c r="E65">
        <v>2015</v>
      </c>
      <c r="F65" t="s">
        <v>598</v>
      </c>
    </row>
    <row r="66" spans="1:6" x14ac:dyDescent="0.2">
      <c r="A66" t="s">
        <v>2418</v>
      </c>
      <c r="B66" t="s">
        <v>149</v>
      </c>
      <c r="C66" t="s">
        <v>2711</v>
      </c>
      <c r="D66">
        <v>1986</v>
      </c>
      <c r="E66">
        <v>2015</v>
      </c>
      <c r="F66" t="s">
        <v>598</v>
      </c>
    </row>
    <row r="67" spans="1:6" x14ac:dyDescent="0.2">
      <c r="A67" t="s">
        <v>1771</v>
      </c>
      <c r="B67" t="s">
        <v>292</v>
      </c>
      <c r="C67" t="s">
        <v>2712</v>
      </c>
      <c r="D67">
        <v>1986</v>
      </c>
      <c r="E67">
        <v>2015</v>
      </c>
      <c r="F67" t="s">
        <v>598</v>
      </c>
    </row>
    <row r="68" spans="1:6" x14ac:dyDescent="0.2">
      <c r="A68" t="s">
        <v>1946</v>
      </c>
      <c r="B68" t="s">
        <v>45</v>
      </c>
      <c r="C68" t="s">
        <v>2713</v>
      </c>
      <c r="D68">
        <v>1986</v>
      </c>
      <c r="E68">
        <v>2015</v>
      </c>
      <c r="F68" t="s">
        <v>598</v>
      </c>
    </row>
    <row r="69" spans="1:6" x14ac:dyDescent="0.2">
      <c r="A69" t="s">
        <v>2714</v>
      </c>
      <c r="B69" t="s">
        <v>434</v>
      </c>
      <c r="C69" t="s">
        <v>2715</v>
      </c>
      <c r="D69">
        <v>1986</v>
      </c>
      <c r="E69">
        <v>2015</v>
      </c>
      <c r="F69" t="s">
        <v>598</v>
      </c>
    </row>
    <row r="70" spans="1:6" x14ac:dyDescent="0.2">
      <c r="A70" t="s">
        <v>1303</v>
      </c>
      <c r="B70" t="s">
        <v>245</v>
      </c>
      <c r="C70" t="s">
        <v>2716</v>
      </c>
      <c r="D70">
        <v>1986</v>
      </c>
      <c r="E70">
        <v>2015</v>
      </c>
      <c r="F70" t="s">
        <v>598</v>
      </c>
    </row>
    <row r="71" spans="1:6" x14ac:dyDescent="0.2">
      <c r="A71" t="s">
        <v>2006</v>
      </c>
      <c r="B71" t="s">
        <v>373</v>
      </c>
      <c r="C71" t="s">
        <v>2717</v>
      </c>
      <c r="D71">
        <v>1986</v>
      </c>
      <c r="E71">
        <v>2015</v>
      </c>
      <c r="F71" t="s">
        <v>598</v>
      </c>
    </row>
    <row r="72" spans="1:6" x14ac:dyDescent="0.2">
      <c r="A72" t="s">
        <v>1810</v>
      </c>
      <c r="B72" t="s">
        <v>485</v>
      </c>
      <c r="C72" t="s">
        <v>2718</v>
      </c>
      <c r="D72">
        <v>1986</v>
      </c>
      <c r="E72">
        <v>2015</v>
      </c>
      <c r="F72" t="s">
        <v>598</v>
      </c>
    </row>
    <row r="73" spans="1:6" x14ac:dyDescent="0.2">
      <c r="A73" t="s">
        <v>2719</v>
      </c>
      <c r="B73" t="s">
        <v>375</v>
      </c>
      <c r="C73" t="s">
        <v>2720</v>
      </c>
      <c r="D73">
        <v>1986</v>
      </c>
      <c r="E73">
        <v>2015</v>
      </c>
      <c r="F73" t="s">
        <v>598</v>
      </c>
    </row>
    <row r="74" spans="1:6" x14ac:dyDescent="0.2">
      <c r="A74" t="s">
        <v>2721</v>
      </c>
      <c r="B74" t="s">
        <v>281</v>
      </c>
      <c r="C74" t="s">
        <v>2722</v>
      </c>
      <c r="D74">
        <v>1986</v>
      </c>
      <c r="E74">
        <v>2015</v>
      </c>
      <c r="F74" t="s">
        <v>598</v>
      </c>
    </row>
    <row r="75" spans="1:6" x14ac:dyDescent="0.2">
      <c r="A75" t="s">
        <v>1603</v>
      </c>
      <c r="B75" t="s">
        <v>469</v>
      </c>
      <c r="C75" t="s">
        <v>2723</v>
      </c>
      <c r="D75">
        <v>1986</v>
      </c>
      <c r="E75">
        <v>2015</v>
      </c>
      <c r="F75" t="s">
        <v>598</v>
      </c>
    </row>
    <row r="76" spans="1:6" x14ac:dyDescent="0.2">
      <c r="A76" t="s">
        <v>1375</v>
      </c>
      <c r="B76" t="s">
        <v>251</v>
      </c>
      <c r="C76" t="s">
        <v>2724</v>
      </c>
      <c r="D76">
        <v>1986</v>
      </c>
      <c r="E76">
        <v>2015</v>
      </c>
      <c r="F76" t="s">
        <v>598</v>
      </c>
    </row>
    <row r="77" spans="1:6" x14ac:dyDescent="0.2">
      <c r="A77" t="s">
        <v>926</v>
      </c>
      <c r="B77" t="s">
        <v>414</v>
      </c>
      <c r="C77" t="s">
        <v>2725</v>
      </c>
      <c r="D77">
        <v>1986</v>
      </c>
      <c r="E77">
        <v>2015</v>
      </c>
      <c r="F77" t="s">
        <v>598</v>
      </c>
    </row>
    <row r="78" spans="1:6" x14ac:dyDescent="0.2">
      <c r="A78" t="s">
        <v>1602</v>
      </c>
      <c r="B78" t="s">
        <v>259</v>
      </c>
      <c r="C78" t="s">
        <v>2726</v>
      </c>
      <c r="D78">
        <v>1986</v>
      </c>
      <c r="E78">
        <v>2015</v>
      </c>
      <c r="F78" t="s">
        <v>598</v>
      </c>
    </row>
    <row r="79" spans="1:6" x14ac:dyDescent="0.2">
      <c r="A79" t="s">
        <v>2329</v>
      </c>
      <c r="B79" t="s">
        <v>126</v>
      </c>
      <c r="C79" t="s">
        <v>2727</v>
      </c>
      <c r="D79">
        <v>1986</v>
      </c>
      <c r="E79">
        <v>2015</v>
      </c>
      <c r="F79" t="s">
        <v>598</v>
      </c>
    </row>
    <row r="80" spans="1:6" x14ac:dyDescent="0.2">
      <c r="A80" t="s">
        <v>1213</v>
      </c>
      <c r="B80" t="s">
        <v>230</v>
      </c>
      <c r="C80" t="s">
        <v>2728</v>
      </c>
      <c r="D80">
        <v>1986</v>
      </c>
      <c r="E80">
        <v>2015</v>
      </c>
      <c r="F80" t="s">
        <v>598</v>
      </c>
    </row>
    <row r="81" spans="1:6" x14ac:dyDescent="0.2">
      <c r="A81" t="s">
        <v>1933</v>
      </c>
      <c r="B81" t="s">
        <v>370</v>
      </c>
      <c r="C81" t="s">
        <v>2729</v>
      </c>
      <c r="D81">
        <v>1986</v>
      </c>
      <c r="E81">
        <v>2015</v>
      </c>
      <c r="F81" t="s">
        <v>598</v>
      </c>
    </row>
    <row r="82" spans="1:6" x14ac:dyDescent="0.2">
      <c r="A82" t="s">
        <v>2730</v>
      </c>
      <c r="B82" t="s">
        <v>272</v>
      </c>
      <c r="C82" t="s">
        <v>2731</v>
      </c>
      <c r="D82">
        <v>1986</v>
      </c>
      <c r="E82">
        <v>2015</v>
      </c>
      <c r="F82" t="s">
        <v>598</v>
      </c>
    </row>
    <row r="83" spans="1:6" x14ac:dyDescent="0.2">
      <c r="A83" t="s">
        <v>1619</v>
      </c>
      <c r="B83" t="s">
        <v>470</v>
      </c>
      <c r="C83" t="s">
        <v>2732</v>
      </c>
      <c r="D83">
        <v>1986</v>
      </c>
      <c r="E83">
        <v>2015</v>
      </c>
      <c r="F83" t="s">
        <v>598</v>
      </c>
    </row>
    <row r="84" spans="1:6" x14ac:dyDescent="0.2">
      <c r="A84" t="s">
        <v>1989</v>
      </c>
      <c r="B84" t="s">
        <v>52</v>
      </c>
      <c r="C84" t="s">
        <v>2733</v>
      </c>
      <c r="D84">
        <v>1986</v>
      </c>
      <c r="E84">
        <v>2015</v>
      </c>
      <c r="F84" t="s">
        <v>598</v>
      </c>
    </row>
    <row r="85" spans="1:6" x14ac:dyDescent="0.2">
      <c r="A85" t="s">
        <v>2626</v>
      </c>
      <c r="B85" t="s">
        <v>183</v>
      </c>
      <c r="C85" t="s">
        <v>2734</v>
      </c>
      <c r="D85">
        <v>1986</v>
      </c>
      <c r="E85">
        <v>2015</v>
      </c>
      <c r="F85" t="s">
        <v>598</v>
      </c>
    </row>
    <row r="86" spans="1:6" x14ac:dyDescent="0.2">
      <c r="A86" t="s">
        <v>2735</v>
      </c>
      <c r="B86" t="s">
        <v>163</v>
      </c>
      <c r="C86" t="s">
        <v>2736</v>
      </c>
      <c r="D86">
        <v>1986</v>
      </c>
      <c r="E86">
        <v>2015</v>
      </c>
      <c r="F86" t="s">
        <v>598</v>
      </c>
    </row>
    <row r="87" spans="1:6" x14ac:dyDescent="0.2">
      <c r="A87" t="s">
        <v>1136</v>
      </c>
      <c r="B87" t="s">
        <v>428</v>
      </c>
      <c r="C87" t="s">
        <v>2737</v>
      </c>
      <c r="D87">
        <v>1986</v>
      </c>
      <c r="E87">
        <v>2015</v>
      </c>
      <c r="F87" t="s">
        <v>620</v>
      </c>
    </row>
    <row r="88" spans="1:6" x14ac:dyDescent="0.2">
      <c r="A88" t="s">
        <v>2738</v>
      </c>
      <c r="B88" t="s">
        <v>2588</v>
      </c>
      <c r="C88" t="s">
        <v>2739</v>
      </c>
      <c r="D88">
        <v>1986</v>
      </c>
      <c r="E88">
        <v>2015</v>
      </c>
      <c r="F88" t="s">
        <v>620</v>
      </c>
    </row>
    <row r="89" spans="1:6" x14ac:dyDescent="0.2">
      <c r="A89" t="s">
        <v>2144</v>
      </c>
      <c r="B89" t="s">
        <v>87</v>
      </c>
      <c r="C89" t="s">
        <v>2740</v>
      </c>
      <c r="D89">
        <v>1986</v>
      </c>
      <c r="E89">
        <v>2015</v>
      </c>
      <c r="F89" t="s">
        <v>620</v>
      </c>
    </row>
    <row r="90" spans="1:6" x14ac:dyDescent="0.2">
      <c r="A90" t="s">
        <v>2346</v>
      </c>
      <c r="B90" t="s">
        <v>130</v>
      </c>
      <c r="C90" t="s">
        <v>2741</v>
      </c>
      <c r="D90">
        <v>1986</v>
      </c>
      <c r="E90">
        <v>2015</v>
      </c>
      <c r="F90" t="s">
        <v>620</v>
      </c>
    </row>
    <row r="91" spans="1:6" x14ac:dyDescent="0.2">
      <c r="A91" t="s">
        <v>1702</v>
      </c>
      <c r="B91" t="s">
        <v>277</v>
      </c>
      <c r="C91" t="s">
        <v>2742</v>
      </c>
      <c r="D91">
        <v>1986</v>
      </c>
      <c r="E91">
        <v>2015</v>
      </c>
      <c r="F91" t="s">
        <v>620</v>
      </c>
    </row>
    <row r="92" spans="1:6" x14ac:dyDescent="0.2">
      <c r="A92" t="s">
        <v>1582</v>
      </c>
      <c r="B92" t="s">
        <v>468</v>
      </c>
      <c r="C92" t="s">
        <v>2743</v>
      </c>
      <c r="D92">
        <v>1986</v>
      </c>
      <c r="E92">
        <v>2015</v>
      </c>
      <c r="F92" t="s">
        <v>620</v>
      </c>
    </row>
    <row r="93" spans="1:6" x14ac:dyDescent="0.2">
      <c r="A93" t="s">
        <v>2744</v>
      </c>
      <c r="B93" t="s">
        <v>432</v>
      </c>
      <c r="C93" t="s">
        <v>2745</v>
      </c>
      <c r="D93">
        <v>1986</v>
      </c>
      <c r="E93">
        <v>2015</v>
      </c>
      <c r="F93" t="s">
        <v>620</v>
      </c>
    </row>
    <row r="94" spans="1:6" x14ac:dyDescent="0.2">
      <c r="A94" t="s">
        <v>2746</v>
      </c>
      <c r="B94" t="s">
        <v>472</v>
      </c>
      <c r="C94" t="s">
        <v>2747</v>
      </c>
      <c r="D94">
        <v>1986</v>
      </c>
      <c r="E94">
        <v>2015</v>
      </c>
      <c r="F94" t="s">
        <v>620</v>
      </c>
    </row>
    <row r="95" spans="1:6" x14ac:dyDescent="0.2">
      <c r="A95" t="s">
        <v>1466</v>
      </c>
      <c r="B95" t="s">
        <v>456</v>
      </c>
      <c r="C95" t="s">
        <v>2748</v>
      </c>
      <c r="D95">
        <v>1986</v>
      </c>
      <c r="E95">
        <v>2015</v>
      </c>
      <c r="F95" t="s">
        <v>620</v>
      </c>
    </row>
    <row r="96" spans="1:6" x14ac:dyDescent="0.2">
      <c r="A96" t="s">
        <v>2749</v>
      </c>
      <c r="B96" t="s">
        <v>484</v>
      </c>
      <c r="C96" t="s">
        <v>2750</v>
      </c>
      <c r="D96">
        <v>1986</v>
      </c>
      <c r="E96">
        <v>2015</v>
      </c>
      <c r="F96" t="s">
        <v>620</v>
      </c>
    </row>
    <row r="97" spans="1:6" x14ac:dyDescent="0.2">
      <c r="A97" t="s">
        <v>2751</v>
      </c>
      <c r="B97" t="s">
        <v>368</v>
      </c>
      <c r="C97" t="s">
        <v>2752</v>
      </c>
      <c r="D97">
        <v>1986</v>
      </c>
      <c r="E97">
        <v>2015</v>
      </c>
      <c r="F97" t="s">
        <v>620</v>
      </c>
    </row>
    <row r="98" spans="1:6" x14ac:dyDescent="0.2">
      <c r="A98" t="s">
        <v>2753</v>
      </c>
      <c r="B98" t="s">
        <v>408</v>
      </c>
      <c r="C98" t="s">
        <v>2754</v>
      </c>
      <c r="D98">
        <v>1986</v>
      </c>
      <c r="E98">
        <v>2015</v>
      </c>
      <c r="F98" t="s">
        <v>620</v>
      </c>
    </row>
    <row r="99" spans="1:6" x14ac:dyDescent="0.2">
      <c r="A99" t="s">
        <v>2551</v>
      </c>
      <c r="B99" t="s">
        <v>172</v>
      </c>
      <c r="C99" t="s">
        <v>2755</v>
      </c>
      <c r="D99">
        <v>1986</v>
      </c>
      <c r="E99">
        <v>2015</v>
      </c>
      <c r="F99" t="s">
        <v>620</v>
      </c>
    </row>
    <row r="100" spans="1:6" x14ac:dyDescent="0.2">
      <c r="A100" t="s">
        <v>2756</v>
      </c>
      <c r="B100" t="s">
        <v>401</v>
      </c>
      <c r="C100" t="s">
        <v>2757</v>
      </c>
      <c r="D100">
        <v>1986</v>
      </c>
      <c r="E100">
        <v>2015</v>
      </c>
      <c r="F100" t="s">
        <v>620</v>
      </c>
    </row>
    <row r="101" spans="1:6" x14ac:dyDescent="0.2">
      <c r="A101" t="s">
        <v>2362</v>
      </c>
      <c r="B101" t="s">
        <v>403</v>
      </c>
      <c r="C101" t="s">
        <v>2758</v>
      </c>
      <c r="D101">
        <v>1986</v>
      </c>
      <c r="E101">
        <v>2015</v>
      </c>
      <c r="F101" t="s">
        <v>620</v>
      </c>
    </row>
    <row r="102" spans="1:6" x14ac:dyDescent="0.2">
      <c r="A102" t="s">
        <v>1351</v>
      </c>
      <c r="B102" t="s">
        <v>444</v>
      </c>
      <c r="C102" t="s">
        <v>2759</v>
      </c>
      <c r="D102">
        <v>1986</v>
      </c>
      <c r="E102">
        <v>2015</v>
      </c>
      <c r="F102" t="s">
        <v>620</v>
      </c>
    </row>
    <row r="103" spans="1:6" x14ac:dyDescent="0.2">
      <c r="A103" t="s">
        <v>2557</v>
      </c>
      <c r="B103" t="s">
        <v>175</v>
      </c>
      <c r="C103" t="s">
        <v>2760</v>
      </c>
      <c r="D103">
        <v>1986</v>
      </c>
      <c r="E103">
        <v>2015</v>
      </c>
      <c r="F103" t="s">
        <v>620</v>
      </c>
    </row>
    <row r="104" spans="1:6" x14ac:dyDescent="0.2">
      <c r="A104" t="s">
        <v>1085</v>
      </c>
      <c r="B104" t="s">
        <v>208</v>
      </c>
      <c r="C104" t="s">
        <v>2761</v>
      </c>
      <c r="D104">
        <v>1987</v>
      </c>
      <c r="E104">
        <v>2007</v>
      </c>
      <c r="F104" t="s">
        <v>620</v>
      </c>
    </row>
    <row r="105" spans="1:6" x14ac:dyDescent="0.2">
      <c r="A105" t="s">
        <v>2234</v>
      </c>
      <c r="B105" t="s">
        <v>391</v>
      </c>
      <c r="C105" t="s">
        <v>2762</v>
      </c>
      <c r="D105">
        <v>1987</v>
      </c>
      <c r="E105">
        <v>2008</v>
      </c>
      <c r="F105" t="s">
        <v>598</v>
      </c>
    </row>
    <row r="106" spans="1:6" x14ac:dyDescent="0.2">
      <c r="A106" t="s">
        <v>1080</v>
      </c>
      <c r="B106" t="s">
        <v>426</v>
      </c>
      <c r="C106" t="s">
        <v>2763</v>
      </c>
      <c r="D106">
        <v>1987</v>
      </c>
      <c r="E106">
        <v>2008</v>
      </c>
      <c r="F106" t="s">
        <v>598</v>
      </c>
    </row>
    <row r="107" spans="1:6" x14ac:dyDescent="0.2">
      <c r="A107" t="s">
        <v>1045</v>
      </c>
      <c r="B107" t="s">
        <v>424</v>
      </c>
      <c r="C107" t="s">
        <v>2764</v>
      </c>
      <c r="D107">
        <v>1987</v>
      </c>
      <c r="E107">
        <v>2011</v>
      </c>
      <c r="F107" t="s">
        <v>598</v>
      </c>
    </row>
    <row r="108" spans="1:6" x14ac:dyDescent="0.2">
      <c r="A108" t="s">
        <v>2765</v>
      </c>
      <c r="B108" t="s">
        <v>216</v>
      </c>
      <c r="C108" t="s">
        <v>2766</v>
      </c>
      <c r="D108">
        <v>1987</v>
      </c>
      <c r="E108">
        <v>2014</v>
      </c>
      <c r="F108" t="s">
        <v>598</v>
      </c>
    </row>
    <row r="109" spans="1:6" x14ac:dyDescent="0.2">
      <c r="A109" t="s">
        <v>2767</v>
      </c>
      <c r="B109" t="s">
        <v>420</v>
      </c>
      <c r="C109" t="s">
        <v>2768</v>
      </c>
      <c r="D109">
        <v>1987</v>
      </c>
      <c r="E109">
        <v>2015</v>
      </c>
      <c r="F109" t="s">
        <v>598</v>
      </c>
    </row>
    <row r="110" spans="1:6" x14ac:dyDescent="0.2">
      <c r="A110" t="s">
        <v>617</v>
      </c>
      <c r="B110" t="s">
        <v>416</v>
      </c>
      <c r="C110" t="s">
        <v>2769</v>
      </c>
      <c r="D110">
        <v>1987</v>
      </c>
      <c r="E110">
        <v>2015</v>
      </c>
      <c r="F110" t="s">
        <v>598</v>
      </c>
    </row>
    <row r="111" spans="1:6" x14ac:dyDescent="0.2">
      <c r="A111" t="s">
        <v>2770</v>
      </c>
      <c r="B111" t="s">
        <v>283</v>
      </c>
      <c r="C111" t="s">
        <v>2771</v>
      </c>
      <c r="D111">
        <v>1987</v>
      </c>
      <c r="E111">
        <v>2015</v>
      </c>
      <c r="F111" t="s">
        <v>598</v>
      </c>
    </row>
    <row r="112" spans="1:6" x14ac:dyDescent="0.2">
      <c r="A112" t="s">
        <v>1715</v>
      </c>
      <c r="B112" t="s">
        <v>477</v>
      </c>
      <c r="C112" t="s">
        <v>2772</v>
      </c>
      <c r="D112">
        <v>1989</v>
      </c>
      <c r="E112">
        <v>2006</v>
      </c>
      <c r="F112" t="s">
        <v>598</v>
      </c>
    </row>
    <row r="113" spans="1:6" x14ac:dyDescent="0.2">
      <c r="A113" t="s">
        <v>2773</v>
      </c>
      <c r="B113" t="s">
        <v>253</v>
      </c>
      <c r="C113" t="s">
        <v>2774</v>
      </c>
      <c r="D113">
        <v>1989</v>
      </c>
      <c r="E113">
        <v>2013</v>
      </c>
      <c r="F113" t="s">
        <v>598</v>
      </c>
    </row>
    <row r="114" spans="1:6" x14ac:dyDescent="0.2">
      <c r="A114" t="s">
        <v>1265</v>
      </c>
      <c r="B114" t="s">
        <v>436</v>
      </c>
      <c r="C114" t="s">
        <v>2775</v>
      </c>
      <c r="D114">
        <v>1989</v>
      </c>
      <c r="E114">
        <v>2015</v>
      </c>
      <c r="F114" t="s">
        <v>598</v>
      </c>
    </row>
    <row r="115" spans="1:6" x14ac:dyDescent="0.2">
      <c r="A115" t="s">
        <v>1755</v>
      </c>
      <c r="B115" t="s">
        <v>290</v>
      </c>
      <c r="C115" t="s">
        <v>2776</v>
      </c>
      <c r="D115">
        <v>1990</v>
      </c>
      <c r="E115">
        <v>2004</v>
      </c>
      <c r="F115" t="s">
        <v>598</v>
      </c>
    </row>
    <row r="116" spans="1:6" x14ac:dyDescent="0.2">
      <c r="A116" t="s">
        <v>2023</v>
      </c>
      <c r="B116" t="s">
        <v>55</v>
      </c>
      <c r="C116" t="s">
        <v>2777</v>
      </c>
      <c r="D116">
        <v>1990</v>
      </c>
      <c r="E116">
        <v>2012</v>
      </c>
      <c r="F116" t="s">
        <v>598</v>
      </c>
    </row>
    <row r="117" spans="1:6" x14ac:dyDescent="0.2">
      <c r="A117" t="s">
        <v>2778</v>
      </c>
      <c r="B117" t="s">
        <v>287</v>
      </c>
      <c r="C117" t="s">
        <v>2779</v>
      </c>
      <c r="D117">
        <v>1990</v>
      </c>
      <c r="E117">
        <v>2012</v>
      </c>
      <c r="F117" t="s">
        <v>598</v>
      </c>
    </row>
    <row r="118" spans="1:6" x14ac:dyDescent="0.2">
      <c r="A118" t="s">
        <v>2397</v>
      </c>
      <c r="B118" t="s">
        <v>139</v>
      </c>
      <c r="C118" t="s">
        <v>2780</v>
      </c>
      <c r="D118">
        <v>1990</v>
      </c>
      <c r="E118">
        <v>2015</v>
      </c>
      <c r="F118" t="s">
        <v>598</v>
      </c>
    </row>
    <row r="119" spans="1:6" x14ac:dyDescent="0.2">
      <c r="A119" t="s">
        <v>1178</v>
      </c>
      <c r="B119" t="s">
        <v>223</v>
      </c>
      <c r="C119" t="s">
        <v>2781</v>
      </c>
      <c r="D119">
        <v>1990</v>
      </c>
      <c r="E119">
        <v>2015</v>
      </c>
      <c r="F119" t="s">
        <v>598</v>
      </c>
    </row>
    <row r="120" spans="1:6" x14ac:dyDescent="0.2">
      <c r="A120" t="s">
        <v>2111</v>
      </c>
      <c r="B120" t="s">
        <v>386</v>
      </c>
      <c r="C120" t="s">
        <v>2782</v>
      </c>
      <c r="D120">
        <v>1990</v>
      </c>
      <c r="E120">
        <v>2015</v>
      </c>
      <c r="F120" t="s">
        <v>620</v>
      </c>
    </row>
    <row r="121" spans="1:6" x14ac:dyDescent="0.2">
      <c r="A121" t="s">
        <v>2783</v>
      </c>
      <c r="B121" t="s">
        <v>58</v>
      </c>
      <c r="C121" t="s">
        <v>2784</v>
      </c>
      <c r="D121">
        <v>1990</v>
      </c>
      <c r="E121">
        <v>2015</v>
      </c>
      <c r="F121" t="s">
        <v>620</v>
      </c>
    </row>
    <row r="122" spans="1:6" x14ac:dyDescent="0.2">
      <c r="A122" t="s">
        <v>2785</v>
      </c>
      <c r="B122" t="s">
        <v>451</v>
      </c>
      <c r="C122" t="s">
        <v>2786</v>
      </c>
      <c r="D122">
        <v>1991</v>
      </c>
      <c r="E122">
        <v>2013</v>
      </c>
      <c r="F122" t="s">
        <v>598</v>
      </c>
    </row>
    <row r="123" spans="1:6" x14ac:dyDescent="0.2">
      <c r="A123" t="s">
        <v>881</v>
      </c>
      <c r="B123" t="s">
        <v>390</v>
      </c>
      <c r="C123" t="s">
        <v>2787</v>
      </c>
      <c r="D123">
        <v>1992</v>
      </c>
      <c r="E123">
        <v>2004</v>
      </c>
      <c r="F123" t="s">
        <v>598</v>
      </c>
    </row>
    <row r="124" spans="1:6" x14ac:dyDescent="0.2">
      <c r="A124" t="s">
        <v>2510</v>
      </c>
      <c r="B124" t="s">
        <v>165</v>
      </c>
      <c r="C124" t="s">
        <v>2788</v>
      </c>
      <c r="D124">
        <v>1993</v>
      </c>
      <c r="E124">
        <v>2015</v>
      </c>
      <c r="F124" t="s">
        <v>598</v>
      </c>
    </row>
    <row r="125" spans="1:6" x14ac:dyDescent="0.2">
      <c r="A125" t="s">
        <v>2278</v>
      </c>
      <c r="B125" t="s">
        <v>115</v>
      </c>
      <c r="C125" t="s">
        <v>2789</v>
      </c>
      <c r="D125">
        <v>1993</v>
      </c>
      <c r="E125">
        <v>2015</v>
      </c>
      <c r="F125" t="s">
        <v>620</v>
      </c>
    </row>
    <row r="126" spans="1:6" x14ac:dyDescent="0.2">
      <c r="A126" t="s">
        <v>2520</v>
      </c>
      <c r="B126" t="s">
        <v>2790</v>
      </c>
      <c r="C126" t="s">
        <v>2791</v>
      </c>
      <c r="D126">
        <v>1993</v>
      </c>
      <c r="E126">
        <v>2015</v>
      </c>
      <c r="F126" t="s">
        <v>620</v>
      </c>
    </row>
    <row r="127" spans="1:6" x14ac:dyDescent="0.2">
      <c r="A127" t="s">
        <v>2475</v>
      </c>
      <c r="B127" t="s">
        <v>157</v>
      </c>
      <c r="C127" t="s">
        <v>2792</v>
      </c>
      <c r="D127">
        <v>1994</v>
      </c>
      <c r="E127">
        <v>2015</v>
      </c>
      <c r="F127" t="s">
        <v>620</v>
      </c>
    </row>
    <row r="128" spans="1:6" x14ac:dyDescent="0.2">
      <c r="A128" t="s">
        <v>2237</v>
      </c>
      <c r="B128" t="s">
        <v>102</v>
      </c>
      <c r="C128" t="s">
        <v>2793</v>
      </c>
      <c r="D128">
        <v>1995</v>
      </c>
      <c r="E128">
        <v>2009</v>
      </c>
      <c r="F128" t="s">
        <v>598</v>
      </c>
    </row>
    <row r="129" spans="1:6" x14ac:dyDescent="0.2">
      <c r="A129" t="s">
        <v>798</v>
      </c>
      <c r="B129" t="s">
        <v>300</v>
      </c>
      <c r="C129" t="s">
        <v>2794</v>
      </c>
      <c r="D129">
        <v>1995</v>
      </c>
      <c r="E129">
        <v>2015</v>
      </c>
      <c r="F129" t="s">
        <v>620</v>
      </c>
    </row>
    <row r="130" spans="1:6" x14ac:dyDescent="0.2">
      <c r="A130" t="s">
        <v>1508</v>
      </c>
      <c r="B130" t="s">
        <v>263</v>
      </c>
      <c r="C130" t="s">
        <v>2795</v>
      </c>
      <c r="D130">
        <v>1997</v>
      </c>
      <c r="E130">
        <v>2015</v>
      </c>
      <c r="F130" t="s">
        <v>598</v>
      </c>
    </row>
    <row r="131" spans="1:6" x14ac:dyDescent="0.2">
      <c r="A131" t="s">
        <v>2796</v>
      </c>
      <c r="B131" t="s">
        <v>296</v>
      </c>
      <c r="C131" t="s">
        <v>2797</v>
      </c>
      <c r="D131">
        <v>1997</v>
      </c>
      <c r="E131">
        <v>2015</v>
      </c>
      <c r="F131" t="s">
        <v>598</v>
      </c>
    </row>
    <row r="132" spans="1:6" x14ac:dyDescent="0.2">
      <c r="A132" t="s">
        <v>816</v>
      </c>
      <c r="B132" t="s">
        <v>43</v>
      </c>
      <c r="C132" t="s">
        <v>2798</v>
      </c>
      <c r="D132">
        <v>1997</v>
      </c>
      <c r="E132">
        <v>2015</v>
      </c>
      <c r="F132" t="s">
        <v>598</v>
      </c>
    </row>
    <row r="133" spans="1:6" x14ac:dyDescent="0.2">
      <c r="A133" t="s">
        <v>1855</v>
      </c>
      <c r="B133" t="s">
        <v>364</v>
      </c>
      <c r="C133" t="s">
        <v>2799</v>
      </c>
      <c r="D133">
        <v>1998</v>
      </c>
      <c r="E133">
        <v>2015</v>
      </c>
      <c r="F133" t="s">
        <v>620</v>
      </c>
    </row>
    <row r="134" spans="1:6" x14ac:dyDescent="0.2">
      <c r="A134" t="s">
        <v>939</v>
      </c>
      <c r="B134" t="s">
        <v>188</v>
      </c>
      <c r="C134" t="s">
        <v>2800</v>
      </c>
      <c r="D134">
        <v>1999</v>
      </c>
      <c r="E134">
        <v>2014</v>
      </c>
      <c r="F134" t="s">
        <v>620</v>
      </c>
    </row>
    <row r="135" spans="1:6" x14ac:dyDescent="0.2">
      <c r="A135" t="s">
        <v>2801</v>
      </c>
      <c r="B135" t="s">
        <v>141</v>
      </c>
      <c r="C135" t="s">
        <v>2802</v>
      </c>
      <c r="D135">
        <v>1999</v>
      </c>
      <c r="E135">
        <v>2015</v>
      </c>
      <c r="F135" t="s">
        <v>598</v>
      </c>
    </row>
    <row r="136" spans="1:6" x14ac:dyDescent="0.2">
      <c r="A136" t="s">
        <v>2130</v>
      </c>
      <c r="B136" t="s">
        <v>81</v>
      </c>
      <c r="C136" t="s">
        <v>2803</v>
      </c>
      <c r="D136">
        <v>2000</v>
      </c>
      <c r="E136">
        <v>2011</v>
      </c>
      <c r="F136" t="s">
        <v>598</v>
      </c>
    </row>
    <row r="137" spans="1:6" x14ac:dyDescent="0.2">
      <c r="A137" t="s">
        <v>1538</v>
      </c>
      <c r="B137" t="s">
        <v>265</v>
      </c>
      <c r="C137" t="s">
        <v>2804</v>
      </c>
      <c r="D137">
        <v>2000</v>
      </c>
      <c r="E137">
        <v>2015</v>
      </c>
      <c r="F137" t="s">
        <v>620</v>
      </c>
    </row>
    <row r="138" spans="1:6" x14ac:dyDescent="0.2">
      <c r="A138" t="s">
        <v>2805</v>
      </c>
      <c r="B138" t="s">
        <v>359</v>
      </c>
      <c r="C138" t="s">
        <v>2806</v>
      </c>
      <c r="D138">
        <v>2001</v>
      </c>
      <c r="E138">
        <v>2015</v>
      </c>
      <c r="F138" t="s">
        <v>598</v>
      </c>
    </row>
    <row r="139" spans="1:6" x14ac:dyDescent="0.2">
      <c r="A139" t="s">
        <v>2807</v>
      </c>
      <c r="B139" t="s">
        <v>381</v>
      </c>
      <c r="C139" t="s">
        <v>2808</v>
      </c>
      <c r="D139">
        <v>2001</v>
      </c>
      <c r="E139">
        <v>2015</v>
      </c>
      <c r="F139" t="s">
        <v>598</v>
      </c>
    </row>
    <row r="140" spans="1:6" x14ac:dyDescent="0.2">
      <c r="A140" t="s">
        <v>1691</v>
      </c>
      <c r="B140" t="s">
        <v>274</v>
      </c>
      <c r="C140" t="s">
        <v>2809</v>
      </c>
      <c r="D140">
        <v>2001</v>
      </c>
      <c r="E140">
        <v>2015</v>
      </c>
      <c r="F140" t="s">
        <v>620</v>
      </c>
    </row>
    <row r="141" spans="1:6" x14ac:dyDescent="0.2">
      <c r="A141" t="s">
        <v>2471</v>
      </c>
      <c r="B141" t="s">
        <v>153</v>
      </c>
      <c r="C141" t="s">
        <v>2810</v>
      </c>
      <c r="D141">
        <v>2002</v>
      </c>
      <c r="E141">
        <v>2015</v>
      </c>
      <c r="F141" t="s">
        <v>598</v>
      </c>
    </row>
    <row r="142" spans="1:6" x14ac:dyDescent="0.2">
      <c r="A142" t="s">
        <v>1282</v>
      </c>
      <c r="B142" t="s">
        <v>438</v>
      </c>
      <c r="C142" t="s">
        <v>2811</v>
      </c>
      <c r="D142">
        <v>2002</v>
      </c>
      <c r="E142">
        <v>2015</v>
      </c>
      <c r="F142" t="s">
        <v>620</v>
      </c>
    </row>
    <row r="143" spans="1:6" x14ac:dyDescent="0.2">
      <c r="A143" t="s">
        <v>2089</v>
      </c>
      <c r="B143" t="s">
        <v>74</v>
      </c>
      <c r="C143" t="s">
        <v>2812</v>
      </c>
      <c r="D143">
        <v>2002</v>
      </c>
      <c r="E143">
        <v>2015</v>
      </c>
      <c r="F143" t="s">
        <v>620</v>
      </c>
    </row>
    <row r="144" spans="1:6" x14ac:dyDescent="0.2">
      <c r="A144" t="s">
        <v>2813</v>
      </c>
      <c r="B144" t="s">
        <v>314</v>
      </c>
      <c r="C144" t="s">
        <v>2814</v>
      </c>
      <c r="D144">
        <v>2003</v>
      </c>
      <c r="E144">
        <v>2007</v>
      </c>
      <c r="F144" t="s">
        <v>620</v>
      </c>
    </row>
    <row r="145" spans="1:6" x14ac:dyDescent="0.2">
      <c r="A145" t="s">
        <v>1431</v>
      </c>
      <c r="B145" t="s">
        <v>449</v>
      </c>
      <c r="C145" t="s">
        <v>2815</v>
      </c>
      <c r="D145">
        <v>2004</v>
      </c>
      <c r="E145">
        <v>2011</v>
      </c>
      <c r="F145" t="s">
        <v>620</v>
      </c>
    </row>
    <row r="146" spans="1:6" x14ac:dyDescent="0.2">
      <c r="A146" t="s">
        <v>2164</v>
      </c>
      <c r="B146" t="s">
        <v>2816</v>
      </c>
      <c r="C146" t="s">
        <v>2817</v>
      </c>
      <c r="D146">
        <v>2004</v>
      </c>
      <c r="E146">
        <v>2015</v>
      </c>
      <c r="F146" t="s">
        <v>620</v>
      </c>
    </row>
    <row r="147" spans="1:6" x14ac:dyDescent="0.2">
      <c r="A147" t="s">
        <v>2411</v>
      </c>
      <c r="B147" t="s">
        <v>2818</v>
      </c>
      <c r="C147" t="s">
        <v>2819</v>
      </c>
      <c r="D147">
        <v>2004</v>
      </c>
      <c r="E147">
        <v>2015</v>
      </c>
      <c r="F147" t="s">
        <v>620</v>
      </c>
    </row>
    <row r="148" spans="1:6" x14ac:dyDescent="0.2">
      <c r="A148" t="s">
        <v>2069</v>
      </c>
      <c r="B148" t="s">
        <v>65</v>
      </c>
      <c r="C148" t="s">
        <v>2820</v>
      </c>
      <c r="D148">
        <v>2004</v>
      </c>
      <c r="E148">
        <v>2015</v>
      </c>
      <c r="F148" t="s">
        <v>620</v>
      </c>
    </row>
    <row r="149" spans="1:6" x14ac:dyDescent="0.2">
      <c r="A149" t="s">
        <v>595</v>
      </c>
      <c r="B149" t="s">
        <v>36</v>
      </c>
      <c r="C149" t="s">
        <v>2821</v>
      </c>
      <c r="D149">
        <v>2004</v>
      </c>
      <c r="E149">
        <v>2015</v>
      </c>
      <c r="F149" t="s">
        <v>620</v>
      </c>
    </row>
    <row r="150" spans="1:6" x14ac:dyDescent="0.2">
      <c r="A150" t="s">
        <v>2538</v>
      </c>
      <c r="B150" t="s">
        <v>168</v>
      </c>
      <c r="C150" t="s">
        <v>2822</v>
      </c>
      <c r="D150">
        <v>2004</v>
      </c>
      <c r="E150">
        <v>2015</v>
      </c>
      <c r="F150" t="s">
        <v>620</v>
      </c>
    </row>
    <row r="151" spans="1:6" x14ac:dyDescent="0.2">
      <c r="A151" t="s">
        <v>2823</v>
      </c>
      <c r="B151" t="s">
        <v>474</v>
      </c>
      <c r="C151" t="s">
        <v>2824</v>
      </c>
      <c r="D151">
        <v>2004</v>
      </c>
      <c r="E151">
        <v>2015</v>
      </c>
      <c r="F151" t="s">
        <v>620</v>
      </c>
    </row>
    <row r="152" spans="1:6" x14ac:dyDescent="0.2">
      <c r="A152" t="s">
        <v>2825</v>
      </c>
      <c r="B152" t="s">
        <v>70</v>
      </c>
      <c r="C152" t="s">
        <v>2826</v>
      </c>
      <c r="D152">
        <v>2005</v>
      </c>
      <c r="E152">
        <v>2015</v>
      </c>
      <c r="F152" t="s">
        <v>620</v>
      </c>
    </row>
    <row r="153" spans="1:6" x14ac:dyDescent="0.2">
      <c r="A153" t="s">
        <v>2348</v>
      </c>
      <c r="B153" t="s">
        <v>133</v>
      </c>
      <c r="C153" t="s">
        <v>2827</v>
      </c>
      <c r="D153">
        <v>2005</v>
      </c>
      <c r="E153">
        <v>2015</v>
      </c>
      <c r="F153" t="s">
        <v>620</v>
      </c>
    </row>
    <row r="154" spans="1:6" x14ac:dyDescent="0.2">
      <c r="A154" t="s">
        <v>2289</v>
      </c>
      <c r="B154" t="s">
        <v>118</v>
      </c>
      <c r="C154" t="s">
        <v>2828</v>
      </c>
      <c r="D154">
        <v>2007</v>
      </c>
      <c r="E154">
        <v>2015</v>
      </c>
      <c r="F154" t="s">
        <v>598</v>
      </c>
    </row>
    <row r="155" spans="1:6" x14ac:dyDescent="0.2">
      <c r="A155" t="s">
        <v>1432</v>
      </c>
      <c r="B155" t="s">
        <v>453</v>
      </c>
      <c r="C155" t="s">
        <v>2829</v>
      </c>
      <c r="D155">
        <v>2007</v>
      </c>
      <c r="E155">
        <v>2015</v>
      </c>
      <c r="F155" t="s">
        <v>620</v>
      </c>
    </row>
    <row r="156" spans="1:6" x14ac:dyDescent="0.2">
      <c r="A156" t="s">
        <v>1203</v>
      </c>
      <c r="B156" t="s">
        <v>228</v>
      </c>
      <c r="C156" t="s">
        <v>2830</v>
      </c>
      <c r="D156">
        <v>2008</v>
      </c>
      <c r="E156">
        <v>2013</v>
      </c>
      <c r="F156" t="s">
        <v>598</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C2" sqref="C2"/>
    </sheetView>
  </sheetViews>
  <sheetFormatPr defaultRowHeight="12.75" x14ac:dyDescent="0.2"/>
  <cols>
    <col min="1" max="1" width="19.85546875" bestFit="1" customWidth="1"/>
    <col min="2" max="2" width="55" bestFit="1" customWidth="1"/>
    <col min="6" max="6" width="17.5703125" bestFit="1" customWidth="1"/>
    <col min="7" max="7" width="49.42578125" bestFit="1" customWidth="1"/>
  </cols>
  <sheetData>
    <row r="1" spans="1:10" ht="15.75" thickBot="1" x14ac:dyDescent="0.25">
      <c r="A1" s="56" t="s">
        <v>3345</v>
      </c>
      <c r="B1" s="57" t="s">
        <v>3346</v>
      </c>
      <c r="F1" t="s">
        <v>3345</v>
      </c>
      <c r="G1" t="s">
        <v>3346</v>
      </c>
      <c r="H1" t="s">
        <v>3387</v>
      </c>
    </row>
    <row r="2" spans="1:10" ht="15.75" thickBot="1" x14ac:dyDescent="0.25">
      <c r="A2" s="58" t="s">
        <v>316</v>
      </c>
      <c r="B2" s="59" t="s">
        <v>3347</v>
      </c>
      <c r="C2">
        <f>COUNTIF('COD3'!$C$2:$L$173,A2)</f>
        <v>5</v>
      </c>
      <c r="F2" t="s">
        <v>353</v>
      </c>
      <c r="G2" t="s">
        <v>353</v>
      </c>
      <c r="H2">
        <v>327</v>
      </c>
    </row>
    <row r="3" spans="1:10" ht="15.75" thickBot="1" x14ac:dyDescent="0.25">
      <c r="A3" s="58" t="s">
        <v>317</v>
      </c>
      <c r="B3" s="59" t="s">
        <v>3348</v>
      </c>
      <c r="C3">
        <f>COUNTIF('COD3'!$C$2:$L$173,A3)</f>
        <v>82</v>
      </c>
      <c r="F3" t="s">
        <v>326</v>
      </c>
      <c r="G3" t="s">
        <v>3365</v>
      </c>
      <c r="H3">
        <v>232</v>
      </c>
    </row>
    <row r="4" spans="1:10" ht="15.75" thickBot="1" x14ac:dyDescent="0.25">
      <c r="A4" s="58" t="s">
        <v>318</v>
      </c>
      <c r="B4" s="59" t="s">
        <v>3349</v>
      </c>
      <c r="C4">
        <f>COUNTIF('COD3'!$C$2:$L$173,A4)</f>
        <v>116</v>
      </c>
      <c r="F4" t="s">
        <v>330</v>
      </c>
      <c r="G4" t="s">
        <v>3371</v>
      </c>
      <c r="H4">
        <v>133</v>
      </c>
    </row>
    <row r="5" spans="1:10" ht="15.75" thickBot="1" x14ac:dyDescent="0.25">
      <c r="A5" s="58" t="s">
        <v>344</v>
      </c>
      <c r="B5" s="59" t="s">
        <v>3350</v>
      </c>
      <c r="C5">
        <f>COUNTIF('COD3'!$C$2:$L$173,A5)</f>
        <v>5</v>
      </c>
      <c r="F5" t="s">
        <v>318</v>
      </c>
      <c r="G5" t="s">
        <v>3349</v>
      </c>
      <c r="H5">
        <v>116</v>
      </c>
    </row>
    <row r="6" spans="1:10" ht="15.75" thickBot="1" x14ac:dyDescent="0.25">
      <c r="A6" s="58" t="s">
        <v>301</v>
      </c>
      <c r="B6" s="59" t="s">
        <v>3351</v>
      </c>
      <c r="C6">
        <f>COUNTIF('COD3'!$C$2:$L$173,A6)</f>
        <v>93</v>
      </c>
      <c r="F6" t="s">
        <v>40</v>
      </c>
      <c r="G6" t="s">
        <v>3354</v>
      </c>
      <c r="H6">
        <v>116</v>
      </c>
    </row>
    <row r="7" spans="1:10" ht="15.75" thickBot="1" x14ac:dyDescent="0.25">
      <c r="A7" s="58" t="s">
        <v>345</v>
      </c>
      <c r="B7" s="59" t="s">
        <v>3352</v>
      </c>
      <c r="C7">
        <f>COUNTIF('COD3'!$C$2:$L$173,A7)</f>
        <v>5</v>
      </c>
      <c r="F7" t="s">
        <v>324</v>
      </c>
      <c r="G7" t="s">
        <v>3360</v>
      </c>
      <c r="H7">
        <v>96</v>
      </c>
    </row>
    <row r="8" spans="1:10" ht="15.75" thickBot="1" x14ac:dyDescent="0.25">
      <c r="A8" s="58" t="s">
        <v>342</v>
      </c>
      <c r="B8" s="59" t="s">
        <v>3353</v>
      </c>
      <c r="C8">
        <f>COUNTIF('COD3'!$C$2:$L$173,A8)</f>
        <v>4</v>
      </c>
      <c r="F8" t="s">
        <v>301</v>
      </c>
      <c r="G8" t="s">
        <v>3351</v>
      </c>
      <c r="H8">
        <v>93</v>
      </c>
    </row>
    <row r="9" spans="1:10" ht="15.75" thickBot="1" x14ac:dyDescent="0.25">
      <c r="A9" s="58" t="s">
        <v>40</v>
      </c>
      <c r="B9" s="59" t="s">
        <v>3354</v>
      </c>
      <c r="C9">
        <f>COUNTIF('COD3'!$C$2:$L$173,A9)</f>
        <v>116</v>
      </c>
      <c r="F9" t="s">
        <v>317</v>
      </c>
      <c r="G9" t="s">
        <v>3348</v>
      </c>
      <c r="H9">
        <v>82</v>
      </c>
    </row>
    <row r="10" spans="1:10" ht="15.75" thickBot="1" x14ac:dyDescent="0.25">
      <c r="A10" s="58" t="s">
        <v>319</v>
      </c>
      <c r="B10" s="59" t="s">
        <v>3355</v>
      </c>
      <c r="C10">
        <f>COUNTIF('COD3'!$C$2:$L$173,A10)</f>
        <v>1</v>
      </c>
      <c r="F10" t="s">
        <v>321</v>
      </c>
      <c r="G10" t="s">
        <v>3357</v>
      </c>
      <c r="H10">
        <v>63</v>
      </c>
    </row>
    <row r="11" spans="1:10" ht="15.75" thickBot="1" x14ac:dyDescent="0.25">
      <c r="A11" s="58" t="s">
        <v>320</v>
      </c>
      <c r="B11" s="59" t="s">
        <v>3356</v>
      </c>
      <c r="C11">
        <f>COUNTIF('COD3'!$C$2:$L$173,A11)</f>
        <v>37</v>
      </c>
      <c r="F11" t="s">
        <v>323</v>
      </c>
      <c r="G11" t="s">
        <v>3359</v>
      </c>
      <c r="H11">
        <v>61</v>
      </c>
      <c r="I11">
        <f>SUM(H2:H11)</f>
        <v>1319</v>
      </c>
      <c r="J11" s="61">
        <f>I11/SUM(H2:H42)</f>
        <v>0.7673065735892961</v>
      </c>
    </row>
    <row r="12" spans="1:10" ht="15.75" thickBot="1" x14ac:dyDescent="0.25">
      <c r="A12" s="58" t="s">
        <v>321</v>
      </c>
      <c r="B12" s="59" t="s">
        <v>3357</v>
      </c>
      <c r="C12">
        <f>COUNTIF('COD3'!$C$2:$L$173,A12)</f>
        <v>63</v>
      </c>
      <c r="F12" t="s">
        <v>63</v>
      </c>
      <c r="G12" t="s">
        <v>3361</v>
      </c>
      <c r="H12">
        <v>44</v>
      </c>
    </row>
    <row r="13" spans="1:10" ht="15.75" thickBot="1" x14ac:dyDescent="0.25">
      <c r="A13" s="58" t="s">
        <v>322</v>
      </c>
      <c r="B13" s="59" t="s">
        <v>3358</v>
      </c>
      <c r="C13">
        <f>COUNTIF('COD3'!$C$2:$L$173,A13)</f>
        <v>39</v>
      </c>
      <c r="F13" t="s">
        <v>322</v>
      </c>
      <c r="G13" t="s">
        <v>3358</v>
      </c>
      <c r="H13">
        <v>39</v>
      </c>
    </row>
    <row r="14" spans="1:10" ht="15.75" thickBot="1" x14ac:dyDescent="0.25">
      <c r="A14" s="58" t="s">
        <v>323</v>
      </c>
      <c r="B14" s="59" t="s">
        <v>3359</v>
      </c>
      <c r="C14">
        <f>COUNTIF('COD3'!$C$2:$L$173,A14)</f>
        <v>61</v>
      </c>
      <c r="F14" t="s">
        <v>320</v>
      </c>
      <c r="G14" t="s">
        <v>3356</v>
      </c>
      <c r="H14">
        <v>37</v>
      </c>
    </row>
    <row r="15" spans="1:10" ht="15.75" thickBot="1" x14ac:dyDescent="0.25">
      <c r="A15" s="58" t="s">
        <v>324</v>
      </c>
      <c r="B15" s="59" t="s">
        <v>3360</v>
      </c>
      <c r="C15">
        <f>COUNTIF('COD3'!$C$2:$L$173,A15)</f>
        <v>96</v>
      </c>
      <c r="F15" t="s">
        <v>327</v>
      </c>
      <c r="G15" t="s">
        <v>3366</v>
      </c>
      <c r="H15">
        <v>37</v>
      </c>
    </row>
    <row r="16" spans="1:10" ht="15.75" thickBot="1" x14ac:dyDescent="0.25">
      <c r="A16" s="58" t="s">
        <v>63</v>
      </c>
      <c r="B16" s="59" t="s">
        <v>3361</v>
      </c>
      <c r="C16">
        <f>COUNTIF('COD3'!$C$2:$L$173,A16)</f>
        <v>44</v>
      </c>
      <c r="F16" t="s">
        <v>334</v>
      </c>
      <c r="G16" t="s">
        <v>3376</v>
      </c>
      <c r="H16">
        <v>30</v>
      </c>
    </row>
    <row r="17" spans="1:8" ht="15.75" thickBot="1" x14ac:dyDescent="0.25">
      <c r="A17" s="58" t="s">
        <v>346</v>
      </c>
      <c r="B17" s="59" t="s">
        <v>3362</v>
      </c>
      <c r="C17">
        <f>COUNTIF('COD3'!$C$2:$L$173,A17)</f>
        <v>5</v>
      </c>
      <c r="F17" t="s">
        <v>329</v>
      </c>
      <c r="G17" t="s">
        <v>3369</v>
      </c>
      <c r="H17">
        <v>25</v>
      </c>
    </row>
    <row r="18" spans="1:8" ht="15.75" thickBot="1" x14ac:dyDescent="0.25">
      <c r="A18" s="58" t="s">
        <v>325</v>
      </c>
      <c r="B18" s="59" t="s">
        <v>3363</v>
      </c>
      <c r="C18">
        <f>COUNTIF('COD3'!$C$2:$L$173,A18)</f>
        <v>20</v>
      </c>
      <c r="F18" t="s">
        <v>338</v>
      </c>
      <c r="G18" t="s">
        <v>3383</v>
      </c>
      <c r="H18">
        <v>25</v>
      </c>
    </row>
    <row r="19" spans="1:8" ht="15.75" thickBot="1" x14ac:dyDescent="0.25">
      <c r="A19" s="58" t="s">
        <v>347</v>
      </c>
      <c r="B19" s="59" t="s">
        <v>3364</v>
      </c>
      <c r="C19">
        <f>COUNTIF('COD3'!$C$2:$L$173,A19)</f>
        <v>5</v>
      </c>
      <c r="F19" t="s">
        <v>325</v>
      </c>
      <c r="G19" t="s">
        <v>3363</v>
      </c>
      <c r="H19">
        <v>20</v>
      </c>
    </row>
    <row r="20" spans="1:8" ht="15.75" thickBot="1" x14ac:dyDescent="0.25">
      <c r="A20" s="58" t="s">
        <v>326</v>
      </c>
      <c r="B20" s="59" t="s">
        <v>3365</v>
      </c>
      <c r="C20">
        <f>COUNTIF('COD3'!$C$2:$L$173,A20)</f>
        <v>232</v>
      </c>
      <c r="F20" t="s">
        <v>337</v>
      </c>
      <c r="G20" t="s">
        <v>3380</v>
      </c>
      <c r="H20">
        <v>15</v>
      </c>
    </row>
    <row r="21" spans="1:8" ht="15.75" thickBot="1" x14ac:dyDescent="0.25">
      <c r="A21" s="58" t="s">
        <v>327</v>
      </c>
      <c r="B21" s="59" t="s">
        <v>3366</v>
      </c>
      <c r="C21">
        <f>COUNTIF('COD3'!$C$2:$L$173,A21)</f>
        <v>37</v>
      </c>
      <c r="F21" t="s">
        <v>332</v>
      </c>
      <c r="G21" t="s">
        <v>3373</v>
      </c>
      <c r="H21">
        <v>14</v>
      </c>
    </row>
    <row r="22" spans="1:8" ht="15.75" thickBot="1" x14ac:dyDescent="0.25">
      <c r="A22" s="58" t="s">
        <v>348</v>
      </c>
      <c r="B22" s="59" t="s">
        <v>3367</v>
      </c>
      <c r="C22">
        <f>COUNTIF('COD3'!$C$2:$L$173,A22)</f>
        <v>1</v>
      </c>
      <c r="F22" t="s">
        <v>328</v>
      </c>
      <c r="G22" t="s">
        <v>3368</v>
      </c>
      <c r="H22">
        <v>13</v>
      </c>
    </row>
    <row r="23" spans="1:8" ht="15.75" thickBot="1" x14ac:dyDescent="0.25">
      <c r="A23" s="58" t="s">
        <v>328</v>
      </c>
      <c r="B23" s="59" t="s">
        <v>3368</v>
      </c>
      <c r="C23">
        <f>COUNTIF('COD3'!$C$2:$L$173,A23)</f>
        <v>13</v>
      </c>
      <c r="F23" t="s">
        <v>349</v>
      </c>
      <c r="G23" t="s">
        <v>3370</v>
      </c>
      <c r="H23">
        <v>11</v>
      </c>
    </row>
    <row r="24" spans="1:8" ht="15.75" thickBot="1" x14ac:dyDescent="0.25">
      <c r="A24" s="58" t="s">
        <v>329</v>
      </c>
      <c r="B24" s="59" t="s">
        <v>3369</v>
      </c>
      <c r="C24">
        <f>COUNTIF('COD3'!$C$2:$L$173,A24)</f>
        <v>25</v>
      </c>
      <c r="F24" t="s">
        <v>335</v>
      </c>
      <c r="G24" t="s">
        <v>3377</v>
      </c>
      <c r="H24">
        <v>10</v>
      </c>
    </row>
    <row r="25" spans="1:8" ht="15.75" thickBot="1" x14ac:dyDescent="0.25">
      <c r="A25" s="58" t="s">
        <v>349</v>
      </c>
      <c r="B25" s="59" t="s">
        <v>3370</v>
      </c>
      <c r="C25">
        <f>COUNTIF('COD3'!$C$2:$L$173,A25)</f>
        <v>11</v>
      </c>
      <c r="F25" t="s">
        <v>340</v>
      </c>
      <c r="G25" t="s">
        <v>3385</v>
      </c>
      <c r="H25">
        <v>9</v>
      </c>
    </row>
    <row r="26" spans="1:8" ht="15.75" thickBot="1" x14ac:dyDescent="0.25">
      <c r="A26" s="58" t="s">
        <v>330</v>
      </c>
      <c r="B26" s="59" t="s">
        <v>3371</v>
      </c>
      <c r="C26">
        <f>COUNTIF('COD3'!$C$2:$L$173,A26)</f>
        <v>133</v>
      </c>
      <c r="F26" t="s">
        <v>341</v>
      </c>
      <c r="G26" t="s">
        <v>3386</v>
      </c>
      <c r="H26">
        <v>8</v>
      </c>
    </row>
    <row r="27" spans="1:8" ht="15.75" thickBot="1" x14ac:dyDescent="0.25">
      <c r="A27" s="58" t="s">
        <v>331</v>
      </c>
      <c r="B27" s="59" t="s">
        <v>3372</v>
      </c>
      <c r="C27">
        <f>COUNTIF('COD3'!$C$2:$L$173,A27)</f>
        <v>7</v>
      </c>
      <c r="F27" t="s">
        <v>331</v>
      </c>
      <c r="G27" t="s">
        <v>3372</v>
      </c>
      <c r="H27">
        <v>7</v>
      </c>
    </row>
    <row r="28" spans="1:8" ht="15.75" thickBot="1" x14ac:dyDescent="0.25">
      <c r="A28" s="58" t="s">
        <v>332</v>
      </c>
      <c r="B28" s="59" t="s">
        <v>3373</v>
      </c>
      <c r="C28">
        <f>COUNTIF('COD3'!$C$2:$L$173,A28)</f>
        <v>14</v>
      </c>
      <c r="F28" t="s">
        <v>316</v>
      </c>
      <c r="G28" t="s">
        <v>3347</v>
      </c>
      <c r="H28">
        <v>5</v>
      </c>
    </row>
    <row r="29" spans="1:8" ht="15.75" thickBot="1" x14ac:dyDescent="0.25">
      <c r="A29" s="58" t="s">
        <v>350</v>
      </c>
      <c r="B29" s="59" t="s">
        <v>3374</v>
      </c>
      <c r="C29">
        <f>COUNTIF('COD3'!$C$2:$L$173,A29)</f>
        <v>5</v>
      </c>
      <c r="F29" t="s">
        <v>344</v>
      </c>
      <c r="G29" t="s">
        <v>3350</v>
      </c>
      <c r="H29">
        <v>5</v>
      </c>
    </row>
    <row r="30" spans="1:8" ht="15.75" thickBot="1" x14ac:dyDescent="0.25">
      <c r="A30" s="58" t="s">
        <v>333</v>
      </c>
      <c r="B30" s="59" t="s">
        <v>3375</v>
      </c>
      <c r="C30">
        <f>COUNTIF('COD3'!$C$2:$L$173,A30)</f>
        <v>4</v>
      </c>
      <c r="F30" t="s">
        <v>345</v>
      </c>
      <c r="G30" t="s">
        <v>3352</v>
      </c>
      <c r="H30">
        <v>5</v>
      </c>
    </row>
    <row r="31" spans="1:8" ht="15.75" thickBot="1" x14ac:dyDescent="0.25">
      <c r="A31" s="58" t="s">
        <v>334</v>
      </c>
      <c r="B31" s="59" t="s">
        <v>3376</v>
      </c>
      <c r="C31">
        <f>COUNTIF('COD3'!$C$2:$L$173,A31)</f>
        <v>30</v>
      </c>
      <c r="F31" t="s">
        <v>346</v>
      </c>
      <c r="G31" t="s">
        <v>3362</v>
      </c>
      <c r="H31">
        <v>5</v>
      </c>
    </row>
    <row r="32" spans="1:8" ht="15.75" thickBot="1" x14ac:dyDescent="0.25">
      <c r="A32" s="58" t="s">
        <v>335</v>
      </c>
      <c r="B32" s="59" t="s">
        <v>3377</v>
      </c>
      <c r="C32">
        <f>COUNTIF('COD3'!$C$2:$L$173,A32)</f>
        <v>10</v>
      </c>
      <c r="F32" t="s">
        <v>347</v>
      </c>
      <c r="G32" t="s">
        <v>3364</v>
      </c>
      <c r="H32">
        <v>5</v>
      </c>
    </row>
    <row r="33" spans="1:8" ht="15.75" thickBot="1" x14ac:dyDescent="0.25">
      <c r="A33" s="58" t="s">
        <v>336</v>
      </c>
      <c r="B33" s="59" t="s">
        <v>3378</v>
      </c>
      <c r="C33">
        <f>COUNTIF('COD3'!$C$2:$L$173,A33)</f>
        <v>4</v>
      </c>
      <c r="F33" t="s">
        <v>350</v>
      </c>
      <c r="G33" t="s">
        <v>3374</v>
      </c>
      <c r="H33">
        <v>5</v>
      </c>
    </row>
    <row r="34" spans="1:8" ht="15.75" thickBot="1" x14ac:dyDescent="0.25">
      <c r="A34" s="58" t="s">
        <v>351</v>
      </c>
      <c r="B34" s="59" t="s">
        <v>3379</v>
      </c>
      <c r="C34">
        <f>COUNTIF('COD3'!$C$2:$L$173,A34)</f>
        <v>5</v>
      </c>
      <c r="F34" t="s">
        <v>351</v>
      </c>
      <c r="G34" t="s">
        <v>3379</v>
      </c>
      <c r="H34">
        <v>5</v>
      </c>
    </row>
    <row r="35" spans="1:8" ht="15.75" thickBot="1" x14ac:dyDescent="0.25">
      <c r="A35" s="58" t="s">
        <v>337</v>
      </c>
      <c r="B35" s="59" t="s">
        <v>3380</v>
      </c>
      <c r="C35">
        <f>COUNTIF('COD3'!$C$2:$L$173,A35)</f>
        <v>15</v>
      </c>
      <c r="F35" t="s">
        <v>339</v>
      </c>
      <c r="G35" t="s">
        <v>3384</v>
      </c>
      <c r="H35">
        <v>5</v>
      </c>
    </row>
    <row r="36" spans="1:8" ht="15.75" thickBot="1" x14ac:dyDescent="0.25">
      <c r="A36" s="58" t="s">
        <v>343</v>
      </c>
      <c r="B36" s="59" t="s">
        <v>3381</v>
      </c>
      <c r="C36">
        <f>COUNTIF('COD3'!$C$2:$L$173,A36)</f>
        <v>1</v>
      </c>
      <c r="F36" t="s">
        <v>342</v>
      </c>
      <c r="G36" t="s">
        <v>3353</v>
      </c>
      <c r="H36">
        <v>4</v>
      </c>
    </row>
    <row r="37" spans="1:8" ht="15.75" thickBot="1" x14ac:dyDescent="0.25">
      <c r="A37" s="58" t="s">
        <v>352</v>
      </c>
      <c r="B37" s="59" t="s">
        <v>3382</v>
      </c>
      <c r="C37">
        <f>COUNTIF('COD3'!$C$2:$L$173,A37)</f>
        <v>1</v>
      </c>
      <c r="F37" t="s">
        <v>333</v>
      </c>
      <c r="G37" t="s">
        <v>3375</v>
      </c>
      <c r="H37">
        <v>4</v>
      </c>
    </row>
    <row r="38" spans="1:8" ht="15.75" thickBot="1" x14ac:dyDescent="0.25">
      <c r="A38" s="58" t="s">
        <v>338</v>
      </c>
      <c r="B38" s="59" t="s">
        <v>3383</v>
      </c>
      <c r="C38">
        <f>COUNTIF('COD3'!$C$2:$L$173,A38)</f>
        <v>25</v>
      </c>
      <c r="F38" t="s">
        <v>336</v>
      </c>
      <c r="G38" t="s">
        <v>3378</v>
      </c>
      <c r="H38">
        <v>4</v>
      </c>
    </row>
    <row r="39" spans="1:8" ht="15.75" thickBot="1" x14ac:dyDescent="0.25">
      <c r="A39" s="58" t="s">
        <v>339</v>
      </c>
      <c r="B39" s="59" t="s">
        <v>3384</v>
      </c>
      <c r="C39">
        <f>COUNTIF('COD3'!$C$2:$L$173,A39)</f>
        <v>5</v>
      </c>
      <c r="F39" t="s">
        <v>319</v>
      </c>
      <c r="G39" t="s">
        <v>3355</v>
      </c>
      <c r="H39">
        <v>1</v>
      </c>
    </row>
    <row r="40" spans="1:8" ht="15.75" thickBot="1" x14ac:dyDescent="0.25">
      <c r="A40" s="58" t="s">
        <v>340</v>
      </c>
      <c r="B40" s="59" t="s">
        <v>3385</v>
      </c>
      <c r="C40">
        <f>COUNTIF('COD3'!$C$2:$L$173,A40)</f>
        <v>9</v>
      </c>
      <c r="F40" t="s">
        <v>348</v>
      </c>
      <c r="G40" t="s">
        <v>3367</v>
      </c>
      <c r="H40">
        <v>1</v>
      </c>
    </row>
    <row r="41" spans="1:8" ht="15.75" thickBot="1" x14ac:dyDescent="0.25">
      <c r="A41" s="58" t="s">
        <v>341</v>
      </c>
      <c r="B41" s="59" t="s">
        <v>3386</v>
      </c>
      <c r="C41">
        <f>COUNTIF('COD3'!$C$2:$L$173,A41)</f>
        <v>8</v>
      </c>
      <c r="F41" t="s">
        <v>343</v>
      </c>
      <c r="G41" t="s">
        <v>3381</v>
      </c>
      <c r="H41">
        <v>1</v>
      </c>
    </row>
    <row r="42" spans="1:8" ht="15.75" thickBot="1" x14ac:dyDescent="0.25">
      <c r="A42" s="58" t="s">
        <v>353</v>
      </c>
      <c r="B42" s="59" t="s">
        <v>353</v>
      </c>
      <c r="C42">
        <f>COUNTIF('COD3'!$C$2:$L$173,A42)</f>
        <v>327</v>
      </c>
      <c r="F42" t="s">
        <v>352</v>
      </c>
      <c r="G42" t="s">
        <v>3382</v>
      </c>
      <c r="H42">
        <v>1</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2"/>
  <sheetViews>
    <sheetView workbookViewId="0"/>
  </sheetViews>
  <sheetFormatPr defaultRowHeight="12.75" x14ac:dyDescent="0.2"/>
  <cols>
    <col min="1" max="1" width="9" customWidth="1"/>
    <col min="2" max="2" width="17" customWidth="1"/>
    <col min="3" max="3" width="21" customWidth="1"/>
    <col min="4" max="7" width="23" customWidth="1"/>
    <col min="8" max="8" width="15" customWidth="1"/>
    <col min="9" max="9" width="30" customWidth="1"/>
    <col min="10" max="13" width="23" customWidth="1"/>
    <col min="14" max="15" width="15" customWidth="1"/>
    <col min="16" max="20" width="17" customWidth="1"/>
    <col min="21" max="25" width="30" customWidth="1"/>
    <col min="26" max="35" width="15"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
      <c r="A2" t="s">
        <v>35</v>
      </c>
      <c r="B2" t="s">
        <v>36</v>
      </c>
      <c r="C2" t="s">
        <v>37</v>
      </c>
      <c r="D2" t="s">
        <v>37</v>
      </c>
      <c r="E2" t="s">
        <v>37</v>
      </c>
      <c r="F2" t="s">
        <v>37</v>
      </c>
      <c r="G2" t="s">
        <v>37</v>
      </c>
      <c r="H2">
        <v>1</v>
      </c>
      <c r="I2" t="s">
        <v>38</v>
      </c>
      <c r="J2" t="s">
        <v>39</v>
      </c>
      <c r="K2" t="s">
        <v>39</v>
      </c>
      <c r="L2" t="s">
        <v>39</v>
      </c>
      <c r="M2" t="s">
        <v>39</v>
      </c>
      <c r="N2">
        <v>1</v>
      </c>
      <c r="O2">
        <v>1</v>
      </c>
      <c r="P2" t="s">
        <v>40</v>
      </c>
      <c r="Q2" t="s">
        <v>40</v>
      </c>
      <c r="R2" t="s">
        <v>40</v>
      </c>
      <c r="S2" t="s">
        <v>40</v>
      </c>
      <c r="T2" t="s">
        <v>40</v>
      </c>
      <c r="U2" t="s">
        <v>38</v>
      </c>
      <c r="V2" t="s">
        <v>41</v>
      </c>
      <c r="W2" t="s">
        <v>41</v>
      </c>
      <c r="X2" t="s">
        <v>41</v>
      </c>
      <c r="Y2" t="s">
        <v>41</v>
      </c>
      <c r="AF2">
        <v>1</v>
      </c>
      <c r="AG2">
        <v>1</v>
      </c>
      <c r="AH2">
        <v>1</v>
      </c>
      <c r="AI2">
        <v>1</v>
      </c>
    </row>
    <row r="3" spans="1:35" x14ac:dyDescent="0.2">
      <c r="A3" t="s">
        <v>42</v>
      </c>
      <c r="B3" t="s">
        <v>43</v>
      </c>
      <c r="C3" t="s">
        <v>37</v>
      </c>
      <c r="D3" t="s">
        <v>37</v>
      </c>
      <c r="E3" t="s">
        <v>37</v>
      </c>
      <c r="F3" t="s">
        <v>37</v>
      </c>
      <c r="G3" t="s">
        <v>37</v>
      </c>
      <c r="H3">
        <v>2</v>
      </c>
      <c r="I3" t="s">
        <v>38</v>
      </c>
      <c r="J3" t="s">
        <v>39</v>
      </c>
      <c r="K3" t="s">
        <v>39</v>
      </c>
      <c r="L3" t="s">
        <v>39</v>
      </c>
      <c r="M3" t="s">
        <v>39</v>
      </c>
      <c r="N3">
        <v>1</v>
      </c>
      <c r="O3">
        <v>2</v>
      </c>
      <c r="P3" t="s">
        <v>40</v>
      </c>
      <c r="Q3" t="s">
        <v>40</v>
      </c>
      <c r="R3" t="s">
        <v>40</v>
      </c>
      <c r="S3" t="s">
        <v>40</v>
      </c>
      <c r="T3" t="s">
        <v>40</v>
      </c>
      <c r="U3" t="s">
        <v>38</v>
      </c>
      <c r="V3" t="s">
        <v>41</v>
      </c>
      <c r="W3" t="s">
        <v>41</v>
      </c>
      <c r="X3" t="s">
        <v>41</v>
      </c>
      <c r="Y3" t="s">
        <v>41</v>
      </c>
      <c r="AF3">
        <v>1</v>
      </c>
      <c r="AG3">
        <v>1</v>
      </c>
      <c r="AH3">
        <v>1</v>
      </c>
      <c r="AI3">
        <v>1</v>
      </c>
    </row>
    <row r="4" spans="1:35" x14ac:dyDescent="0.2">
      <c r="A4" t="s">
        <v>44</v>
      </c>
      <c r="B4" t="s">
        <v>45</v>
      </c>
      <c r="C4" t="s">
        <v>46</v>
      </c>
      <c r="D4" t="s">
        <v>46</v>
      </c>
      <c r="E4" t="s">
        <v>46</v>
      </c>
      <c r="F4" t="s">
        <v>46</v>
      </c>
      <c r="G4" t="s">
        <v>46</v>
      </c>
      <c r="H4">
        <v>1</v>
      </c>
      <c r="I4" t="s">
        <v>47</v>
      </c>
      <c r="J4" t="s">
        <v>47</v>
      </c>
      <c r="K4" t="s">
        <v>39</v>
      </c>
      <c r="L4" t="s">
        <v>47</v>
      </c>
      <c r="M4" t="s">
        <v>47</v>
      </c>
      <c r="N4">
        <v>1</v>
      </c>
      <c r="P4" t="s">
        <v>39</v>
      </c>
      <c r="Q4" t="s">
        <v>39</v>
      </c>
      <c r="R4" t="s">
        <v>39</v>
      </c>
      <c r="S4" t="s">
        <v>39</v>
      </c>
      <c r="T4" t="s">
        <v>39</v>
      </c>
      <c r="U4" t="s">
        <v>39</v>
      </c>
      <c r="V4" t="s">
        <v>39</v>
      </c>
      <c r="W4" t="s">
        <v>39</v>
      </c>
      <c r="X4" t="s">
        <v>39</v>
      </c>
      <c r="Y4" t="s">
        <v>39</v>
      </c>
    </row>
    <row r="5" spans="1:35" x14ac:dyDescent="0.2">
      <c r="A5" t="s">
        <v>48</v>
      </c>
      <c r="B5" t="s">
        <v>49</v>
      </c>
      <c r="C5" t="s">
        <v>50</v>
      </c>
      <c r="D5" t="s">
        <v>50</v>
      </c>
      <c r="E5" t="s">
        <v>50</v>
      </c>
      <c r="F5" t="s">
        <v>50</v>
      </c>
      <c r="G5" t="s">
        <v>39</v>
      </c>
      <c r="H5">
        <v>1</v>
      </c>
      <c r="I5" t="s">
        <v>50</v>
      </c>
      <c r="J5" t="s">
        <v>50</v>
      </c>
      <c r="K5" t="s">
        <v>50</v>
      </c>
      <c r="L5" t="s">
        <v>50</v>
      </c>
      <c r="M5" t="s">
        <v>50</v>
      </c>
      <c r="N5">
        <v>1</v>
      </c>
      <c r="P5" t="s">
        <v>39</v>
      </c>
      <c r="Q5" t="s">
        <v>39</v>
      </c>
      <c r="R5" t="s">
        <v>39</v>
      </c>
      <c r="S5" t="s">
        <v>39</v>
      </c>
      <c r="T5" t="s">
        <v>39</v>
      </c>
      <c r="U5" t="s">
        <v>39</v>
      </c>
      <c r="V5" t="s">
        <v>39</v>
      </c>
      <c r="W5" t="s">
        <v>39</v>
      </c>
      <c r="X5" t="s">
        <v>39</v>
      </c>
      <c r="Y5" t="s">
        <v>39</v>
      </c>
    </row>
    <row r="6" spans="1:35" x14ac:dyDescent="0.2">
      <c r="A6" t="s">
        <v>51</v>
      </c>
      <c r="B6" t="s">
        <v>52</v>
      </c>
      <c r="C6" t="s">
        <v>53</v>
      </c>
      <c r="D6" t="s">
        <v>53</v>
      </c>
      <c r="E6" t="s">
        <v>53</v>
      </c>
      <c r="F6" t="s">
        <v>53</v>
      </c>
      <c r="G6" t="s">
        <v>39</v>
      </c>
      <c r="H6">
        <v>1</v>
      </c>
      <c r="I6" t="s">
        <v>53</v>
      </c>
      <c r="J6" t="s">
        <v>53</v>
      </c>
      <c r="K6" t="s">
        <v>53</v>
      </c>
      <c r="L6" t="s">
        <v>53</v>
      </c>
      <c r="M6" t="s">
        <v>53</v>
      </c>
      <c r="N6">
        <v>1</v>
      </c>
      <c r="P6" t="s">
        <v>39</v>
      </c>
      <c r="Q6" t="s">
        <v>39</v>
      </c>
      <c r="R6" t="s">
        <v>39</v>
      </c>
      <c r="S6" t="s">
        <v>39</v>
      </c>
      <c r="T6" t="s">
        <v>39</v>
      </c>
      <c r="U6" t="s">
        <v>39</v>
      </c>
      <c r="V6" t="s">
        <v>39</v>
      </c>
      <c r="W6" t="s">
        <v>39</v>
      </c>
      <c r="X6" t="s">
        <v>39</v>
      </c>
      <c r="Y6" t="s">
        <v>39</v>
      </c>
    </row>
    <row r="7" spans="1:35" x14ac:dyDescent="0.2">
      <c r="A7" t="s">
        <v>54</v>
      </c>
      <c r="B7" t="s">
        <v>55</v>
      </c>
      <c r="C7" t="s">
        <v>39</v>
      </c>
      <c r="D7" t="s">
        <v>39</v>
      </c>
      <c r="E7" t="s">
        <v>56</v>
      </c>
      <c r="F7" t="s">
        <v>56</v>
      </c>
      <c r="G7" t="s">
        <v>56</v>
      </c>
      <c r="H7">
        <v>1</v>
      </c>
      <c r="I7" t="s">
        <v>39</v>
      </c>
      <c r="J7" t="s">
        <v>39</v>
      </c>
      <c r="K7" t="s">
        <v>39</v>
      </c>
      <c r="L7" t="s">
        <v>39</v>
      </c>
      <c r="M7" t="s">
        <v>56</v>
      </c>
      <c r="N7">
        <v>1</v>
      </c>
      <c r="P7" t="s">
        <v>39</v>
      </c>
      <c r="Q7" t="s">
        <v>39</v>
      </c>
      <c r="R7" t="s">
        <v>39</v>
      </c>
      <c r="S7" t="s">
        <v>39</v>
      </c>
      <c r="T7" t="s">
        <v>39</v>
      </c>
      <c r="U7" t="s">
        <v>39</v>
      </c>
      <c r="V7" t="s">
        <v>39</v>
      </c>
      <c r="W7" t="s">
        <v>39</v>
      </c>
      <c r="X7" t="s">
        <v>39</v>
      </c>
      <c r="Y7" t="s">
        <v>39</v>
      </c>
    </row>
    <row r="8" spans="1:35" x14ac:dyDescent="0.2">
      <c r="A8" t="s">
        <v>57</v>
      </c>
      <c r="B8" t="s">
        <v>58</v>
      </c>
      <c r="C8" t="s">
        <v>59</v>
      </c>
      <c r="D8" t="s">
        <v>59</v>
      </c>
      <c r="E8" t="s">
        <v>59</v>
      </c>
      <c r="F8" t="s">
        <v>39</v>
      </c>
      <c r="G8" t="s">
        <v>59</v>
      </c>
      <c r="H8">
        <v>1</v>
      </c>
      <c r="I8" t="s">
        <v>59</v>
      </c>
      <c r="J8" t="s">
        <v>59</v>
      </c>
      <c r="K8" t="s">
        <v>59</v>
      </c>
      <c r="L8" t="s">
        <v>59</v>
      </c>
      <c r="M8" t="s">
        <v>59</v>
      </c>
      <c r="N8">
        <v>1</v>
      </c>
      <c r="P8" t="s">
        <v>39</v>
      </c>
      <c r="Q8" t="s">
        <v>39</v>
      </c>
      <c r="R8" t="s">
        <v>39</v>
      </c>
      <c r="S8" t="s">
        <v>39</v>
      </c>
      <c r="T8" t="s">
        <v>39</v>
      </c>
      <c r="U8" t="s">
        <v>39</v>
      </c>
      <c r="V8" t="s">
        <v>39</v>
      </c>
      <c r="W8" t="s">
        <v>39</v>
      </c>
      <c r="X8" t="s">
        <v>39</v>
      </c>
      <c r="Y8" t="s">
        <v>39</v>
      </c>
    </row>
    <row r="9" spans="1:35" x14ac:dyDescent="0.2">
      <c r="A9" t="s">
        <v>60</v>
      </c>
      <c r="B9" t="s">
        <v>61</v>
      </c>
      <c r="C9" t="s">
        <v>62</v>
      </c>
      <c r="D9" t="s">
        <v>62</v>
      </c>
      <c r="E9" t="s">
        <v>62</v>
      </c>
      <c r="F9" t="s">
        <v>62</v>
      </c>
      <c r="G9" t="s">
        <v>62</v>
      </c>
      <c r="H9">
        <v>1</v>
      </c>
      <c r="I9" t="s">
        <v>38</v>
      </c>
      <c r="J9" t="s">
        <v>39</v>
      </c>
      <c r="K9" t="s">
        <v>39</v>
      </c>
      <c r="L9" t="s">
        <v>39</v>
      </c>
      <c r="M9" t="s">
        <v>39</v>
      </c>
      <c r="N9">
        <v>1</v>
      </c>
      <c r="O9">
        <v>1</v>
      </c>
      <c r="P9" t="s">
        <v>63</v>
      </c>
      <c r="Q9" t="s">
        <v>63</v>
      </c>
      <c r="R9" t="s">
        <v>63</v>
      </c>
      <c r="S9" t="s">
        <v>63</v>
      </c>
      <c r="T9" t="s">
        <v>63</v>
      </c>
      <c r="U9" t="s">
        <v>38</v>
      </c>
      <c r="V9" t="s">
        <v>41</v>
      </c>
      <c r="W9" t="s">
        <v>41</v>
      </c>
      <c r="X9" t="s">
        <v>41</v>
      </c>
      <c r="Y9" t="s">
        <v>41</v>
      </c>
      <c r="AF9">
        <v>1</v>
      </c>
      <c r="AG9">
        <v>1</v>
      </c>
      <c r="AH9">
        <v>1</v>
      </c>
      <c r="AI9">
        <v>1</v>
      </c>
    </row>
    <row r="10" spans="1:35" x14ac:dyDescent="0.2">
      <c r="A10" t="s">
        <v>64</v>
      </c>
      <c r="B10" t="s">
        <v>65</v>
      </c>
      <c r="C10" t="s">
        <v>66</v>
      </c>
      <c r="D10" t="s">
        <v>67</v>
      </c>
      <c r="E10" t="s">
        <v>67</v>
      </c>
      <c r="F10" t="s">
        <v>67</v>
      </c>
      <c r="G10" t="s">
        <v>67</v>
      </c>
      <c r="H10">
        <v>3</v>
      </c>
      <c r="I10" t="s">
        <v>68</v>
      </c>
      <c r="J10" t="s">
        <v>39</v>
      </c>
      <c r="K10" t="s">
        <v>39</v>
      </c>
      <c r="L10" t="s">
        <v>39</v>
      </c>
      <c r="M10" t="s">
        <v>39</v>
      </c>
      <c r="N10">
        <v>1</v>
      </c>
      <c r="P10" t="s">
        <v>39</v>
      </c>
      <c r="Q10" t="s">
        <v>39</v>
      </c>
      <c r="R10" t="s">
        <v>39</v>
      </c>
      <c r="S10" t="s">
        <v>39</v>
      </c>
      <c r="T10" t="s">
        <v>39</v>
      </c>
      <c r="U10" t="s">
        <v>39</v>
      </c>
      <c r="V10" t="s">
        <v>39</v>
      </c>
      <c r="W10" t="s">
        <v>39</v>
      </c>
      <c r="X10" t="s">
        <v>39</v>
      </c>
      <c r="Y10" t="s">
        <v>39</v>
      </c>
    </row>
    <row r="11" spans="1:35" x14ac:dyDescent="0.2">
      <c r="A11" t="s">
        <v>69</v>
      </c>
      <c r="B11" t="s">
        <v>70</v>
      </c>
      <c r="C11" t="s">
        <v>71</v>
      </c>
      <c r="D11" t="s">
        <v>71</v>
      </c>
      <c r="E11" t="s">
        <v>50</v>
      </c>
      <c r="F11" t="s">
        <v>50</v>
      </c>
      <c r="G11" t="s">
        <v>37</v>
      </c>
      <c r="H11">
        <v>2</v>
      </c>
      <c r="I11" t="s">
        <v>72</v>
      </c>
      <c r="J11" t="s">
        <v>72</v>
      </c>
      <c r="K11" t="s">
        <v>39</v>
      </c>
      <c r="L11" t="s">
        <v>39</v>
      </c>
      <c r="M11" t="s">
        <v>39</v>
      </c>
      <c r="N11">
        <v>1</v>
      </c>
      <c r="P11" t="s">
        <v>39</v>
      </c>
      <c r="Q11" t="s">
        <v>39</v>
      </c>
      <c r="R11" t="s">
        <v>39</v>
      </c>
      <c r="S11" t="s">
        <v>39</v>
      </c>
      <c r="T11" t="s">
        <v>39</v>
      </c>
      <c r="U11" t="s">
        <v>39</v>
      </c>
      <c r="V11" t="s">
        <v>39</v>
      </c>
      <c r="W11" t="s">
        <v>39</v>
      </c>
      <c r="X11" t="s">
        <v>39</v>
      </c>
      <c r="Y11" t="s">
        <v>39</v>
      </c>
    </row>
    <row r="12" spans="1:35" x14ac:dyDescent="0.2">
      <c r="A12" t="s">
        <v>73</v>
      </c>
      <c r="B12" t="s">
        <v>74</v>
      </c>
      <c r="C12" t="s">
        <v>75</v>
      </c>
      <c r="D12" t="s">
        <v>75</v>
      </c>
      <c r="E12" t="s">
        <v>75</v>
      </c>
      <c r="F12" t="s">
        <v>75</v>
      </c>
      <c r="G12" t="s">
        <v>75</v>
      </c>
      <c r="H12">
        <v>2</v>
      </c>
      <c r="I12" t="s">
        <v>38</v>
      </c>
      <c r="J12" t="s">
        <v>39</v>
      </c>
      <c r="K12" t="s">
        <v>39</v>
      </c>
      <c r="L12" t="s">
        <v>39</v>
      </c>
      <c r="M12" t="s">
        <v>39</v>
      </c>
      <c r="N12">
        <v>1</v>
      </c>
      <c r="P12" t="s">
        <v>39</v>
      </c>
      <c r="Q12" t="s">
        <v>39</v>
      </c>
      <c r="R12" t="s">
        <v>39</v>
      </c>
      <c r="S12" t="s">
        <v>39</v>
      </c>
      <c r="T12" t="s">
        <v>39</v>
      </c>
      <c r="U12" t="s">
        <v>39</v>
      </c>
      <c r="V12" t="s">
        <v>39</v>
      </c>
      <c r="W12" t="s">
        <v>39</v>
      </c>
      <c r="X12" t="s">
        <v>39</v>
      </c>
      <c r="Y12" t="s">
        <v>39</v>
      </c>
    </row>
    <row r="13" spans="1:35" x14ac:dyDescent="0.2">
      <c r="A13" t="s">
        <v>76</v>
      </c>
      <c r="B13" t="s">
        <v>77</v>
      </c>
      <c r="C13" t="s">
        <v>37</v>
      </c>
      <c r="D13" t="s">
        <v>37</v>
      </c>
      <c r="E13" t="s">
        <v>37</v>
      </c>
      <c r="F13" t="s">
        <v>37</v>
      </c>
      <c r="G13" t="s">
        <v>37</v>
      </c>
      <c r="H13">
        <v>1</v>
      </c>
      <c r="I13" t="s">
        <v>38</v>
      </c>
      <c r="J13" t="s">
        <v>39</v>
      </c>
      <c r="K13" t="s">
        <v>39</v>
      </c>
      <c r="L13" t="s">
        <v>39</v>
      </c>
      <c r="M13" t="s">
        <v>39</v>
      </c>
      <c r="N13">
        <v>1</v>
      </c>
      <c r="P13" t="s">
        <v>39</v>
      </c>
      <c r="Q13" t="s">
        <v>39</v>
      </c>
      <c r="R13" t="s">
        <v>39</v>
      </c>
      <c r="S13" t="s">
        <v>39</v>
      </c>
      <c r="T13" t="s">
        <v>39</v>
      </c>
      <c r="U13" t="s">
        <v>39</v>
      </c>
      <c r="V13" t="s">
        <v>39</v>
      </c>
      <c r="W13" t="s">
        <v>39</v>
      </c>
      <c r="X13" t="s">
        <v>39</v>
      </c>
      <c r="Y13" t="s">
        <v>39</v>
      </c>
    </row>
    <row r="14" spans="1:35" x14ac:dyDescent="0.2">
      <c r="A14" t="s">
        <v>78</v>
      </c>
      <c r="B14" t="s">
        <v>79</v>
      </c>
      <c r="C14" t="s">
        <v>50</v>
      </c>
      <c r="D14" t="s">
        <v>50</v>
      </c>
      <c r="E14" t="s">
        <v>50</v>
      </c>
      <c r="F14" t="s">
        <v>50</v>
      </c>
      <c r="G14" t="s">
        <v>50</v>
      </c>
      <c r="H14">
        <v>1</v>
      </c>
      <c r="I14" t="s">
        <v>38</v>
      </c>
      <c r="J14" t="s">
        <v>39</v>
      </c>
      <c r="K14" t="s">
        <v>39</v>
      </c>
      <c r="L14" t="s">
        <v>39</v>
      </c>
      <c r="M14" t="s">
        <v>39</v>
      </c>
      <c r="N14">
        <v>1</v>
      </c>
      <c r="P14" t="s">
        <v>39</v>
      </c>
      <c r="Q14" t="s">
        <v>39</v>
      </c>
      <c r="R14" t="s">
        <v>39</v>
      </c>
      <c r="S14" t="s">
        <v>39</v>
      </c>
      <c r="T14" t="s">
        <v>39</v>
      </c>
      <c r="U14" t="s">
        <v>39</v>
      </c>
      <c r="V14" t="s">
        <v>39</v>
      </c>
      <c r="W14" t="s">
        <v>39</v>
      </c>
      <c r="X14" t="s">
        <v>39</v>
      </c>
      <c r="Y14" t="s">
        <v>39</v>
      </c>
    </row>
    <row r="15" spans="1:35" x14ac:dyDescent="0.2">
      <c r="A15" t="s">
        <v>80</v>
      </c>
      <c r="B15" t="s">
        <v>81</v>
      </c>
      <c r="C15" t="s">
        <v>39</v>
      </c>
      <c r="D15" t="s">
        <v>39</v>
      </c>
      <c r="E15" t="s">
        <v>50</v>
      </c>
      <c r="F15" t="s">
        <v>50</v>
      </c>
      <c r="G15" t="s">
        <v>50</v>
      </c>
      <c r="H15">
        <v>1</v>
      </c>
      <c r="I15" t="s">
        <v>82</v>
      </c>
      <c r="J15" t="s">
        <v>39</v>
      </c>
      <c r="K15" t="s">
        <v>39</v>
      </c>
      <c r="L15" t="s">
        <v>39</v>
      </c>
      <c r="M15" t="s">
        <v>39</v>
      </c>
      <c r="N15">
        <v>1</v>
      </c>
      <c r="P15" t="s">
        <v>39</v>
      </c>
      <c r="Q15" t="s">
        <v>39</v>
      </c>
      <c r="R15" t="s">
        <v>39</v>
      </c>
      <c r="S15" t="s">
        <v>39</v>
      </c>
      <c r="T15" t="s">
        <v>39</v>
      </c>
      <c r="U15" t="s">
        <v>39</v>
      </c>
      <c r="V15" t="s">
        <v>39</v>
      </c>
      <c r="W15" t="s">
        <v>39</v>
      </c>
      <c r="X15" t="s">
        <v>39</v>
      </c>
      <c r="Y15" t="s">
        <v>39</v>
      </c>
    </row>
    <row r="16" spans="1:35" x14ac:dyDescent="0.2">
      <c r="A16" t="s">
        <v>83</v>
      </c>
      <c r="B16" t="s">
        <v>84</v>
      </c>
      <c r="C16" t="s">
        <v>85</v>
      </c>
      <c r="D16" t="s">
        <v>85</v>
      </c>
      <c r="E16" t="s">
        <v>85</v>
      </c>
      <c r="F16" t="s">
        <v>85</v>
      </c>
      <c r="G16" t="s">
        <v>85</v>
      </c>
      <c r="H16">
        <v>1</v>
      </c>
      <c r="I16" t="s">
        <v>38</v>
      </c>
      <c r="J16" t="s">
        <v>39</v>
      </c>
      <c r="K16" t="s">
        <v>39</v>
      </c>
      <c r="L16" t="s">
        <v>39</v>
      </c>
      <c r="M16" t="s">
        <v>39</v>
      </c>
      <c r="N16">
        <v>1</v>
      </c>
      <c r="P16" t="s">
        <v>39</v>
      </c>
      <c r="Q16" t="s">
        <v>39</v>
      </c>
      <c r="R16" t="s">
        <v>39</v>
      </c>
      <c r="S16" t="s">
        <v>39</v>
      </c>
      <c r="T16" t="s">
        <v>39</v>
      </c>
      <c r="U16" t="s">
        <v>39</v>
      </c>
      <c r="V16" t="s">
        <v>39</v>
      </c>
      <c r="W16" t="s">
        <v>39</v>
      </c>
      <c r="X16" t="s">
        <v>39</v>
      </c>
      <c r="Y16" t="s">
        <v>39</v>
      </c>
    </row>
    <row r="17" spans="1:25" x14ac:dyDescent="0.2">
      <c r="A17" t="s">
        <v>86</v>
      </c>
      <c r="B17" t="s">
        <v>87</v>
      </c>
      <c r="C17" t="s">
        <v>88</v>
      </c>
      <c r="D17" t="s">
        <v>88</v>
      </c>
      <c r="E17" t="s">
        <v>88</v>
      </c>
      <c r="F17" t="s">
        <v>88</v>
      </c>
      <c r="G17" t="s">
        <v>88</v>
      </c>
      <c r="H17">
        <v>2</v>
      </c>
      <c r="I17" t="s">
        <v>38</v>
      </c>
      <c r="J17" t="s">
        <v>39</v>
      </c>
      <c r="K17" t="s">
        <v>39</v>
      </c>
      <c r="L17" t="s">
        <v>39</v>
      </c>
      <c r="M17" t="s">
        <v>39</v>
      </c>
      <c r="N17">
        <v>1</v>
      </c>
      <c r="P17" t="s">
        <v>39</v>
      </c>
      <c r="Q17" t="s">
        <v>39</v>
      </c>
      <c r="R17" t="s">
        <v>39</v>
      </c>
      <c r="S17" t="s">
        <v>39</v>
      </c>
      <c r="T17" t="s">
        <v>39</v>
      </c>
      <c r="U17" t="s">
        <v>39</v>
      </c>
      <c r="V17" t="s">
        <v>39</v>
      </c>
      <c r="W17" t="s">
        <v>39</v>
      </c>
      <c r="X17" t="s">
        <v>39</v>
      </c>
      <c r="Y17" t="s">
        <v>39</v>
      </c>
    </row>
    <row r="18" spans="1:25" x14ac:dyDescent="0.2">
      <c r="A18" t="s">
        <v>89</v>
      </c>
      <c r="B18" t="s">
        <v>90</v>
      </c>
      <c r="C18" t="s">
        <v>91</v>
      </c>
      <c r="D18" t="s">
        <v>91</v>
      </c>
      <c r="E18" t="s">
        <v>91</v>
      </c>
      <c r="F18" t="s">
        <v>91</v>
      </c>
      <c r="G18" t="s">
        <v>91</v>
      </c>
      <c r="H18">
        <v>4</v>
      </c>
      <c r="I18" t="s">
        <v>91</v>
      </c>
      <c r="J18" t="s">
        <v>39</v>
      </c>
      <c r="K18" t="s">
        <v>39</v>
      </c>
      <c r="L18" t="s">
        <v>39</v>
      </c>
      <c r="M18" t="s">
        <v>39</v>
      </c>
      <c r="N18">
        <v>1</v>
      </c>
      <c r="P18" t="s">
        <v>39</v>
      </c>
      <c r="Q18" t="s">
        <v>39</v>
      </c>
      <c r="R18" t="s">
        <v>39</v>
      </c>
      <c r="S18" t="s">
        <v>39</v>
      </c>
      <c r="T18" t="s">
        <v>39</v>
      </c>
      <c r="U18" t="s">
        <v>39</v>
      </c>
      <c r="V18" t="s">
        <v>39</v>
      </c>
      <c r="W18" t="s">
        <v>39</v>
      </c>
      <c r="X18" t="s">
        <v>39</v>
      </c>
      <c r="Y18" t="s">
        <v>39</v>
      </c>
    </row>
    <row r="19" spans="1:25" x14ac:dyDescent="0.2">
      <c r="A19" t="s">
        <v>92</v>
      </c>
      <c r="B19" t="s">
        <v>93</v>
      </c>
      <c r="C19" t="s">
        <v>56</v>
      </c>
      <c r="D19" t="s">
        <v>56</v>
      </c>
      <c r="E19" t="s">
        <v>56</v>
      </c>
      <c r="F19" t="s">
        <v>56</v>
      </c>
      <c r="G19" t="s">
        <v>56</v>
      </c>
      <c r="H19">
        <v>1</v>
      </c>
      <c r="I19" t="s">
        <v>56</v>
      </c>
      <c r="J19" t="s">
        <v>56</v>
      </c>
      <c r="K19" t="s">
        <v>56</v>
      </c>
      <c r="L19" t="s">
        <v>39</v>
      </c>
      <c r="M19" t="s">
        <v>39</v>
      </c>
      <c r="N19">
        <v>1</v>
      </c>
      <c r="P19" t="s">
        <v>39</v>
      </c>
      <c r="Q19" t="s">
        <v>39</v>
      </c>
      <c r="R19" t="s">
        <v>39</v>
      </c>
      <c r="S19" t="s">
        <v>39</v>
      </c>
      <c r="T19" t="s">
        <v>39</v>
      </c>
      <c r="U19" t="s">
        <v>39</v>
      </c>
      <c r="V19" t="s">
        <v>39</v>
      </c>
      <c r="W19" t="s">
        <v>39</v>
      </c>
      <c r="X19" t="s">
        <v>39</v>
      </c>
      <c r="Y19" t="s">
        <v>39</v>
      </c>
    </row>
    <row r="20" spans="1:25" x14ac:dyDescent="0.2">
      <c r="A20" t="s">
        <v>94</v>
      </c>
      <c r="B20" t="s">
        <v>95</v>
      </c>
      <c r="C20" t="s">
        <v>62</v>
      </c>
      <c r="D20" t="s">
        <v>62</v>
      </c>
      <c r="E20" t="s">
        <v>62</v>
      </c>
      <c r="F20" t="s">
        <v>62</v>
      </c>
      <c r="G20" t="s">
        <v>62</v>
      </c>
      <c r="H20">
        <v>4</v>
      </c>
      <c r="I20" t="s">
        <v>62</v>
      </c>
      <c r="J20" t="s">
        <v>39</v>
      </c>
      <c r="K20" t="s">
        <v>39</v>
      </c>
      <c r="L20" t="s">
        <v>39</v>
      </c>
      <c r="M20" t="s">
        <v>39</v>
      </c>
      <c r="N20">
        <v>1</v>
      </c>
      <c r="P20" t="s">
        <v>39</v>
      </c>
      <c r="Q20" t="s">
        <v>39</v>
      </c>
      <c r="R20" t="s">
        <v>39</v>
      </c>
      <c r="S20" t="s">
        <v>39</v>
      </c>
      <c r="T20" t="s">
        <v>39</v>
      </c>
      <c r="U20" t="s">
        <v>39</v>
      </c>
      <c r="V20" t="s">
        <v>39</v>
      </c>
      <c r="W20" t="s">
        <v>39</v>
      </c>
      <c r="X20" t="s">
        <v>39</v>
      </c>
      <c r="Y20" t="s">
        <v>39</v>
      </c>
    </row>
    <row r="21" spans="1:25" x14ac:dyDescent="0.2">
      <c r="A21" t="s">
        <v>96</v>
      </c>
      <c r="B21" t="s">
        <v>97</v>
      </c>
      <c r="C21" t="s">
        <v>88</v>
      </c>
      <c r="D21" t="s">
        <v>88</v>
      </c>
      <c r="E21" t="s">
        <v>88</v>
      </c>
      <c r="F21" t="s">
        <v>62</v>
      </c>
      <c r="G21" t="s">
        <v>62</v>
      </c>
      <c r="H21">
        <v>1</v>
      </c>
      <c r="I21" t="s">
        <v>98</v>
      </c>
      <c r="J21" t="s">
        <v>39</v>
      </c>
      <c r="K21" t="s">
        <v>39</v>
      </c>
      <c r="L21" t="s">
        <v>39</v>
      </c>
      <c r="M21" t="s">
        <v>39</v>
      </c>
      <c r="N21">
        <v>1</v>
      </c>
      <c r="P21" t="s">
        <v>39</v>
      </c>
      <c r="Q21" t="s">
        <v>39</v>
      </c>
      <c r="R21" t="s">
        <v>39</v>
      </c>
      <c r="S21" t="s">
        <v>39</v>
      </c>
      <c r="T21" t="s">
        <v>39</v>
      </c>
      <c r="U21" t="s">
        <v>39</v>
      </c>
      <c r="V21" t="s">
        <v>39</v>
      </c>
      <c r="W21" t="s">
        <v>39</v>
      </c>
      <c r="X21" t="s">
        <v>39</v>
      </c>
      <c r="Y21" t="s">
        <v>39</v>
      </c>
    </row>
    <row r="22" spans="1:25" x14ac:dyDescent="0.2">
      <c r="A22" t="s">
        <v>99</v>
      </c>
      <c r="B22" t="s">
        <v>100</v>
      </c>
      <c r="C22" t="s">
        <v>56</v>
      </c>
      <c r="D22" t="s">
        <v>56</v>
      </c>
      <c r="E22" t="s">
        <v>56</v>
      </c>
      <c r="F22" t="s">
        <v>56</v>
      </c>
      <c r="G22" t="s">
        <v>56</v>
      </c>
      <c r="H22">
        <v>1</v>
      </c>
      <c r="I22" t="s">
        <v>72</v>
      </c>
      <c r="J22" t="s">
        <v>39</v>
      </c>
      <c r="K22" t="s">
        <v>39</v>
      </c>
      <c r="L22" t="s">
        <v>39</v>
      </c>
      <c r="M22" t="s">
        <v>39</v>
      </c>
      <c r="N22">
        <v>1</v>
      </c>
      <c r="P22" t="s">
        <v>39</v>
      </c>
      <c r="Q22" t="s">
        <v>39</v>
      </c>
      <c r="R22" t="s">
        <v>39</v>
      </c>
      <c r="S22" t="s">
        <v>39</v>
      </c>
      <c r="T22" t="s">
        <v>39</v>
      </c>
      <c r="U22" t="s">
        <v>39</v>
      </c>
      <c r="V22" t="s">
        <v>39</v>
      </c>
      <c r="W22" t="s">
        <v>39</v>
      </c>
      <c r="X22" t="s">
        <v>39</v>
      </c>
      <c r="Y22" t="s">
        <v>39</v>
      </c>
    </row>
    <row r="23" spans="1:25" x14ac:dyDescent="0.2">
      <c r="A23" t="s">
        <v>101</v>
      </c>
      <c r="B23" t="s">
        <v>102</v>
      </c>
      <c r="C23" t="s">
        <v>56</v>
      </c>
      <c r="D23" t="s">
        <v>56</v>
      </c>
      <c r="E23" t="s">
        <v>56</v>
      </c>
      <c r="F23" t="s">
        <v>56</v>
      </c>
      <c r="G23" t="s">
        <v>56</v>
      </c>
      <c r="H23">
        <v>1</v>
      </c>
      <c r="I23" t="s">
        <v>56</v>
      </c>
      <c r="J23" t="s">
        <v>39</v>
      </c>
      <c r="K23" t="s">
        <v>39</v>
      </c>
      <c r="L23" t="s">
        <v>39</v>
      </c>
      <c r="M23" t="s">
        <v>39</v>
      </c>
      <c r="N23">
        <v>1</v>
      </c>
      <c r="P23" t="s">
        <v>39</v>
      </c>
      <c r="Q23" t="s">
        <v>39</v>
      </c>
      <c r="R23" t="s">
        <v>39</v>
      </c>
      <c r="S23" t="s">
        <v>39</v>
      </c>
      <c r="T23" t="s">
        <v>39</v>
      </c>
      <c r="U23" t="s">
        <v>39</v>
      </c>
      <c r="V23" t="s">
        <v>39</v>
      </c>
      <c r="W23" t="s">
        <v>39</v>
      </c>
      <c r="X23" t="s">
        <v>39</v>
      </c>
      <c r="Y23" t="s">
        <v>39</v>
      </c>
    </row>
    <row r="24" spans="1:25" x14ac:dyDescent="0.2">
      <c r="A24" t="s">
        <v>103</v>
      </c>
      <c r="B24" t="s">
        <v>104</v>
      </c>
      <c r="C24" t="s">
        <v>105</v>
      </c>
      <c r="D24" t="s">
        <v>105</v>
      </c>
      <c r="E24" t="s">
        <v>105</v>
      </c>
      <c r="F24" t="s">
        <v>105</v>
      </c>
      <c r="G24" t="s">
        <v>105</v>
      </c>
      <c r="H24">
        <v>1</v>
      </c>
      <c r="I24" t="s">
        <v>38</v>
      </c>
      <c r="J24" t="s">
        <v>39</v>
      </c>
      <c r="K24" t="s">
        <v>39</v>
      </c>
      <c r="L24" t="s">
        <v>39</v>
      </c>
      <c r="M24" t="s">
        <v>39</v>
      </c>
      <c r="N24">
        <v>1</v>
      </c>
      <c r="P24" t="s">
        <v>39</v>
      </c>
      <c r="Q24" t="s">
        <v>39</v>
      </c>
      <c r="R24" t="s">
        <v>39</v>
      </c>
      <c r="S24" t="s">
        <v>39</v>
      </c>
      <c r="T24" t="s">
        <v>39</v>
      </c>
      <c r="U24" t="s">
        <v>39</v>
      </c>
      <c r="V24" t="s">
        <v>39</v>
      </c>
      <c r="W24" t="s">
        <v>39</v>
      </c>
      <c r="X24" t="s">
        <v>39</v>
      </c>
      <c r="Y24" t="s">
        <v>39</v>
      </c>
    </row>
    <row r="25" spans="1:25" x14ac:dyDescent="0.2">
      <c r="A25" t="s">
        <v>106</v>
      </c>
      <c r="B25" t="s">
        <v>107</v>
      </c>
      <c r="C25" t="s">
        <v>39</v>
      </c>
      <c r="D25" t="s">
        <v>39</v>
      </c>
      <c r="E25" t="s">
        <v>59</v>
      </c>
      <c r="F25" t="s">
        <v>59</v>
      </c>
      <c r="G25" t="s">
        <v>59</v>
      </c>
      <c r="H25">
        <v>2</v>
      </c>
      <c r="I25" t="s">
        <v>38</v>
      </c>
      <c r="J25" t="s">
        <v>39</v>
      </c>
      <c r="K25" t="s">
        <v>39</v>
      </c>
      <c r="L25" t="s">
        <v>39</v>
      </c>
      <c r="M25" t="s">
        <v>39</v>
      </c>
      <c r="N25">
        <v>1</v>
      </c>
      <c r="P25" t="s">
        <v>39</v>
      </c>
      <c r="Q25" t="s">
        <v>39</v>
      </c>
      <c r="R25" t="s">
        <v>39</v>
      </c>
      <c r="S25" t="s">
        <v>39</v>
      </c>
      <c r="T25" t="s">
        <v>39</v>
      </c>
      <c r="U25" t="s">
        <v>39</v>
      </c>
      <c r="V25" t="s">
        <v>39</v>
      </c>
      <c r="W25" t="s">
        <v>39</v>
      </c>
      <c r="X25" t="s">
        <v>39</v>
      </c>
      <c r="Y25" t="s">
        <v>39</v>
      </c>
    </row>
    <row r="26" spans="1:25" x14ac:dyDescent="0.2">
      <c r="A26" t="s">
        <v>108</v>
      </c>
      <c r="B26" t="s">
        <v>109</v>
      </c>
      <c r="C26" t="s">
        <v>46</v>
      </c>
      <c r="D26" t="s">
        <v>46</v>
      </c>
      <c r="E26" t="s">
        <v>46</v>
      </c>
      <c r="F26" t="s">
        <v>46</v>
      </c>
      <c r="G26" t="s">
        <v>46</v>
      </c>
      <c r="H26">
        <v>1</v>
      </c>
      <c r="I26" t="s">
        <v>38</v>
      </c>
      <c r="J26" t="s">
        <v>39</v>
      </c>
      <c r="K26" t="s">
        <v>39</v>
      </c>
      <c r="L26" t="s">
        <v>39</v>
      </c>
      <c r="M26" t="s">
        <v>39</v>
      </c>
      <c r="N26">
        <v>1</v>
      </c>
      <c r="P26" t="s">
        <v>39</v>
      </c>
      <c r="Q26" t="s">
        <v>39</v>
      </c>
      <c r="R26" t="s">
        <v>39</v>
      </c>
      <c r="S26" t="s">
        <v>39</v>
      </c>
      <c r="T26" t="s">
        <v>39</v>
      </c>
      <c r="U26" t="s">
        <v>39</v>
      </c>
      <c r="V26" t="s">
        <v>39</v>
      </c>
      <c r="W26" t="s">
        <v>39</v>
      </c>
      <c r="X26" t="s">
        <v>39</v>
      </c>
      <c r="Y26" t="s">
        <v>39</v>
      </c>
    </row>
    <row r="27" spans="1:25" x14ac:dyDescent="0.2">
      <c r="A27" t="s">
        <v>110</v>
      </c>
      <c r="B27" t="s">
        <v>111</v>
      </c>
      <c r="C27" t="s">
        <v>56</v>
      </c>
      <c r="D27" t="s">
        <v>50</v>
      </c>
      <c r="E27" t="s">
        <v>50</v>
      </c>
      <c r="F27" t="s">
        <v>50</v>
      </c>
      <c r="G27" t="s">
        <v>50</v>
      </c>
      <c r="H27">
        <v>1</v>
      </c>
      <c r="I27" t="s">
        <v>72</v>
      </c>
      <c r="J27" t="s">
        <v>39</v>
      </c>
      <c r="K27" t="s">
        <v>39</v>
      </c>
      <c r="L27" t="s">
        <v>39</v>
      </c>
      <c r="M27" t="s">
        <v>39</v>
      </c>
      <c r="N27">
        <v>1</v>
      </c>
      <c r="P27" t="s">
        <v>39</v>
      </c>
      <c r="Q27" t="s">
        <v>39</v>
      </c>
      <c r="R27" t="s">
        <v>39</v>
      </c>
      <c r="S27" t="s">
        <v>39</v>
      </c>
      <c r="T27" t="s">
        <v>39</v>
      </c>
      <c r="U27" t="s">
        <v>39</v>
      </c>
      <c r="V27" t="s">
        <v>39</v>
      </c>
      <c r="W27" t="s">
        <v>39</v>
      </c>
      <c r="X27" t="s">
        <v>39</v>
      </c>
      <c r="Y27" t="s">
        <v>39</v>
      </c>
    </row>
    <row r="28" spans="1:25" x14ac:dyDescent="0.2">
      <c r="A28" t="s">
        <v>112</v>
      </c>
      <c r="B28" t="s">
        <v>113</v>
      </c>
      <c r="C28" t="s">
        <v>37</v>
      </c>
      <c r="D28" t="s">
        <v>37</v>
      </c>
      <c r="E28" t="s">
        <v>37</v>
      </c>
      <c r="F28" t="s">
        <v>37</v>
      </c>
      <c r="G28" t="s">
        <v>37</v>
      </c>
      <c r="H28">
        <v>1</v>
      </c>
      <c r="I28" t="s">
        <v>38</v>
      </c>
      <c r="J28" t="s">
        <v>39</v>
      </c>
      <c r="K28" t="s">
        <v>39</v>
      </c>
      <c r="L28" t="s">
        <v>39</v>
      </c>
      <c r="M28" t="s">
        <v>39</v>
      </c>
      <c r="N28">
        <v>1</v>
      </c>
      <c r="P28" t="s">
        <v>39</v>
      </c>
      <c r="Q28" t="s">
        <v>39</v>
      </c>
      <c r="R28" t="s">
        <v>39</v>
      </c>
      <c r="S28" t="s">
        <v>39</v>
      </c>
      <c r="T28" t="s">
        <v>39</v>
      </c>
      <c r="U28" t="s">
        <v>39</v>
      </c>
      <c r="V28" t="s">
        <v>39</v>
      </c>
      <c r="W28" t="s">
        <v>39</v>
      </c>
      <c r="X28" t="s">
        <v>39</v>
      </c>
      <c r="Y28" t="s">
        <v>39</v>
      </c>
    </row>
    <row r="29" spans="1:25" x14ac:dyDescent="0.2">
      <c r="A29" t="s">
        <v>114</v>
      </c>
      <c r="B29" t="s">
        <v>115</v>
      </c>
      <c r="C29" t="s">
        <v>85</v>
      </c>
      <c r="D29" t="s">
        <v>85</v>
      </c>
      <c r="E29" t="s">
        <v>85</v>
      </c>
      <c r="F29" t="s">
        <v>85</v>
      </c>
      <c r="G29" t="s">
        <v>85</v>
      </c>
      <c r="H29">
        <v>1</v>
      </c>
      <c r="I29" t="s">
        <v>116</v>
      </c>
      <c r="J29" t="s">
        <v>116</v>
      </c>
      <c r="K29" t="s">
        <v>116</v>
      </c>
      <c r="L29" t="s">
        <v>39</v>
      </c>
      <c r="M29" t="s">
        <v>39</v>
      </c>
      <c r="N29">
        <v>1</v>
      </c>
      <c r="P29" t="s">
        <v>39</v>
      </c>
      <c r="Q29" t="s">
        <v>39</v>
      </c>
      <c r="R29" t="s">
        <v>39</v>
      </c>
      <c r="S29" t="s">
        <v>39</v>
      </c>
      <c r="T29" t="s">
        <v>39</v>
      </c>
      <c r="U29" t="s">
        <v>39</v>
      </c>
      <c r="V29" t="s">
        <v>39</v>
      </c>
      <c r="W29" t="s">
        <v>39</v>
      </c>
      <c r="X29" t="s">
        <v>39</v>
      </c>
      <c r="Y29" t="s">
        <v>39</v>
      </c>
    </row>
    <row r="30" spans="1:25" x14ac:dyDescent="0.2">
      <c r="A30" t="s">
        <v>117</v>
      </c>
      <c r="B30" t="s">
        <v>118</v>
      </c>
      <c r="C30" t="s">
        <v>50</v>
      </c>
      <c r="D30" t="s">
        <v>39</v>
      </c>
      <c r="E30" t="s">
        <v>39</v>
      </c>
      <c r="F30" t="s">
        <v>39</v>
      </c>
      <c r="G30" t="s">
        <v>39</v>
      </c>
      <c r="H30">
        <v>1</v>
      </c>
      <c r="I30" t="s">
        <v>39</v>
      </c>
      <c r="J30" t="s">
        <v>39</v>
      </c>
      <c r="K30" t="s">
        <v>39</v>
      </c>
      <c r="L30" t="s">
        <v>50</v>
      </c>
      <c r="M30" t="s">
        <v>37</v>
      </c>
      <c r="N30">
        <v>1</v>
      </c>
      <c r="P30" t="s">
        <v>39</v>
      </c>
      <c r="Q30" t="s">
        <v>39</v>
      </c>
      <c r="R30" t="s">
        <v>39</v>
      </c>
      <c r="S30" t="s">
        <v>39</v>
      </c>
      <c r="T30" t="s">
        <v>39</v>
      </c>
      <c r="U30" t="s">
        <v>39</v>
      </c>
      <c r="V30" t="s">
        <v>39</v>
      </c>
      <c r="W30" t="s">
        <v>39</v>
      </c>
      <c r="X30" t="s">
        <v>39</v>
      </c>
      <c r="Y30" t="s">
        <v>39</v>
      </c>
    </row>
    <row r="31" spans="1:25" x14ac:dyDescent="0.2">
      <c r="A31" t="s">
        <v>119</v>
      </c>
      <c r="B31" t="s">
        <v>120</v>
      </c>
      <c r="C31" t="s">
        <v>67</v>
      </c>
      <c r="D31" t="s">
        <v>67</v>
      </c>
      <c r="E31" t="s">
        <v>67</v>
      </c>
      <c r="F31" t="s">
        <v>67</v>
      </c>
      <c r="G31" t="s">
        <v>67</v>
      </c>
      <c r="H31">
        <v>1</v>
      </c>
      <c r="I31" t="s">
        <v>121</v>
      </c>
      <c r="J31" t="s">
        <v>121</v>
      </c>
      <c r="K31" t="s">
        <v>121</v>
      </c>
      <c r="L31" t="s">
        <v>39</v>
      </c>
      <c r="M31" t="s">
        <v>39</v>
      </c>
      <c r="N31">
        <v>1</v>
      </c>
      <c r="P31" t="s">
        <v>39</v>
      </c>
      <c r="Q31" t="s">
        <v>39</v>
      </c>
      <c r="R31" t="s">
        <v>39</v>
      </c>
      <c r="S31" t="s">
        <v>39</v>
      </c>
      <c r="T31" t="s">
        <v>39</v>
      </c>
      <c r="U31" t="s">
        <v>39</v>
      </c>
      <c r="V31" t="s">
        <v>39</v>
      </c>
      <c r="W31" t="s">
        <v>39</v>
      </c>
      <c r="X31" t="s">
        <v>39</v>
      </c>
      <c r="Y31" t="s">
        <v>39</v>
      </c>
    </row>
    <row r="32" spans="1:25" x14ac:dyDescent="0.2">
      <c r="A32" t="s">
        <v>122</v>
      </c>
      <c r="B32" t="s">
        <v>123</v>
      </c>
      <c r="C32" t="s">
        <v>56</v>
      </c>
      <c r="D32" t="s">
        <v>56</v>
      </c>
      <c r="E32" t="s">
        <v>56</v>
      </c>
      <c r="F32" t="s">
        <v>56</v>
      </c>
      <c r="G32" t="s">
        <v>50</v>
      </c>
      <c r="H32">
        <v>1</v>
      </c>
      <c r="I32" t="s">
        <v>124</v>
      </c>
      <c r="J32" t="s">
        <v>39</v>
      </c>
      <c r="K32" t="s">
        <v>39</v>
      </c>
      <c r="L32" t="s">
        <v>39</v>
      </c>
      <c r="M32" t="s">
        <v>39</v>
      </c>
      <c r="N32">
        <v>1</v>
      </c>
      <c r="P32" t="s">
        <v>39</v>
      </c>
      <c r="Q32" t="s">
        <v>39</v>
      </c>
      <c r="R32" t="s">
        <v>39</v>
      </c>
      <c r="S32" t="s">
        <v>39</v>
      </c>
      <c r="T32" t="s">
        <v>39</v>
      </c>
      <c r="U32" t="s">
        <v>39</v>
      </c>
      <c r="V32" t="s">
        <v>39</v>
      </c>
      <c r="W32" t="s">
        <v>39</v>
      </c>
      <c r="X32" t="s">
        <v>39</v>
      </c>
      <c r="Y32" t="s">
        <v>39</v>
      </c>
    </row>
    <row r="33" spans="1:25" x14ac:dyDescent="0.2">
      <c r="A33" t="s">
        <v>125</v>
      </c>
      <c r="B33" t="s">
        <v>126</v>
      </c>
      <c r="C33" t="s">
        <v>62</v>
      </c>
      <c r="D33" t="s">
        <v>62</v>
      </c>
      <c r="E33" t="s">
        <v>39</v>
      </c>
      <c r="F33" t="s">
        <v>39</v>
      </c>
      <c r="G33" t="s">
        <v>39</v>
      </c>
      <c r="H33">
        <v>1</v>
      </c>
      <c r="I33" t="s">
        <v>62</v>
      </c>
      <c r="J33" t="s">
        <v>62</v>
      </c>
      <c r="K33" t="s">
        <v>62</v>
      </c>
      <c r="L33" t="s">
        <v>88</v>
      </c>
      <c r="M33" t="s">
        <v>88</v>
      </c>
      <c r="N33">
        <v>1</v>
      </c>
      <c r="P33" t="s">
        <v>39</v>
      </c>
      <c r="Q33" t="s">
        <v>39</v>
      </c>
      <c r="R33" t="s">
        <v>39</v>
      </c>
      <c r="S33" t="s">
        <v>39</v>
      </c>
      <c r="T33" t="s">
        <v>39</v>
      </c>
      <c r="U33" t="s">
        <v>39</v>
      </c>
      <c r="V33" t="s">
        <v>39</v>
      </c>
      <c r="W33" t="s">
        <v>39</v>
      </c>
      <c r="X33" t="s">
        <v>39</v>
      </c>
      <c r="Y33" t="s">
        <v>39</v>
      </c>
    </row>
    <row r="34" spans="1:25" x14ac:dyDescent="0.2">
      <c r="A34" t="s">
        <v>127</v>
      </c>
      <c r="B34" t="s">
        <v>128</v>
      </c>
      <c r="C34" t="s">
        <v>37</v>
      </c>
      <c r="D34" t="s">
        <v>37</v>
      </c>
      <c r="E34" t="s">
        <v>37</v>
      </c>
      <c r="F34" t="s">
        <v>37</v>
      </c>
      <c r="G34" t="s">
        <v>37</v>
      </c>
      <c r="H34">
        <v>1</v>
      </c>
      <c r="I34" t="s">
        <v>38</v>
      </c>
      <c r="J34" t="s">
        <v>39</v>
      </c>
      <c r="K34" t="s">
        <v>39</v>
      </c>
      <c r="L34" t="s">
        <v>39</v>
      </c>
      <c r="M34" t="s">
        <v>39</v>
      </c>
      <c r="N34">
        <v>1</v>
      </c>
      <c r="P34" t="s">
        <v>39</v>
      </c>
      <c r="Q34" t="s">
        <v>39</v>
      </c>
      <c r="R34" t="s">
        <v>39</v>
      </c>
      <c r="S34" t="s">
        <v>39</v>
      </c>
      <c r="T34" t="s">
        <v>39</v>
      </c>
      <c r="U34" t="s">
        <v>39</v>
      </c>
      <c r="V34" t="s">
        <v>39</v>
      </c>
      <c r="W34" t="s">
        <v>39</v>
      </c>
      <c r="X34" t="s">
        <v>39</v>
      </c>
      <c r="Y34" t="s">
        <v>39</v>
      </c>
    </row>
    <row r="35" spans="1:25" x14ac:dyDescent="0.2">
      <c r="A35" t="s">
        <v>129</v>
      </c>
      <c r="B35" t="s">
        <v>130</v>
      </c>
      <c r="C35" t="s">
        <v>131</v>
      </c>
      <c r="D35" t="s">
        <v>131</v>
      </c>
      <c r="E35" t="s">
        <v>131</v>
      </c>
      <c r="F35" t="s">
        <v>131</v>
      </c>
      <c r="G35" t="s">
        <v>131</v>
      </c>
      <c r="H35">
        <v>4</v>
      </c>
      <c r="I35" t="s">
        <v>131</v>
      </c>
      <c r="J35" t="s">
        <v>39</v>
      </c>
      <c r="K35" t="s">
        <v>39</v>
      </c>
      <c r="L35" t="s">
        <v>39</v>
      </c>
      <c r="M35" t="s">
        <v>39</v>
      </c>
      <c r="N35">
        <v>1</v>
      </c>
      <c r="P35" t="s">
        <v>39</v>
      </c>
      <c r="Q35" t="s">
        <v>39</v>
      </c>
      <c r="R35" t="s">
        <v>39</v>
      </c>
      <c r="S35" t="s">
        <v>39</v>
      </c>
      <c r="T35" t="s">
        <v>39</v>
      </c>
      <c r="U35" t="s">
        <v>39</v>
      </c>
      <c r="V35" t="s">
        <v>39</v>
      </c>
      <c r="W35" t="s">
        <v>39</v>
      </c>
      <c r="X35" t="s">
        <v>39</v>
      </c>
      <c r="Y35" t="s">
        <v>39</v>
      </c>
    </row>
    <row r="36" spans="1:25" x14ac:dyDescent="0.2">
      <c r="A36" t="s">
        <v>132</v>
      </c>
      <c r="B36" t="s">
        <v>133</v>
      </c>
      <c r="C36" t="s">
        <v>37</v>
      </c>
      <c r="D36" t="s">
        <v>37</v>
      </c>
      <c r="E36" t="s">
        <v>37</v>
      </c>
      <c r="F36" t="s">
        <v>37</v>
      </c>
      <c r="G36" t="s">
        <v>37</v>
      </c>
      <c r="H36">
        <v>1</v>
      </c>
      <c r="I36" t="s">
        <v>38</v>
      </c>
      <c r="J36" t="s">
        <v>39</v>
      </c>
      <c r="K36" t="s">
        <v>39</v>
      </c>
      <c r="L36" t="s">
        <v>39</v>
      </c>
      <c r="M36" t="s">
        <v>39</v>
      </c>
      <c r="N36">
        <v>1</v>
      </c>
      <c r="P36" t="s">
        <v>39</v>
      </c>
      <c r="Q36" t="s">
        <v>39</v>
      </c>
      <c r="R36" t="s">
        <v>39</v>
      </c>
      <c r="S36" t="s">
        <v>39</v>
      </c>
      <c r="T36" t="s">
        <v>39</v>
      </c>
      <c r="U36" t="s">
        <v>39</v>
      </c>
      <c r="V36" t="s">
        <v>39</v>
      </c>
      <c r="W36" t="s">
        <v>39</v>
      </c>
      <c r="X36" t="s">
        <v>39</v>
      </c>
      <c r="Y36" t="s">
        <v>39</v>
      </c>
    </row>
    <row r="37" spans="1:25" x14ac:dyDescent="0.2">
      <c r="A37" t="s">
        <v>134</v>
      </c>
      <c r="B37" t="s">
        <v>135</v>
      </c>
      <c r="C37" t="s">
        <v>37</v>
      </c>
      <c r="D37" t="s">
        <v>37</v>
      </c>
      <c r="E37" t="s">
        <v>37</v>
      </c>
      <c r="F37" t="s">
        <v>37</v>
      </c>
      <c r="G37" t="s">
        <v>37</v>
      </c>
      <c r="H37">
        <v>1</v>
      </c>
      <c r="I37" t="s">
        <v>38</v>
      </c>
      <c r="J37" t="s">
        <v>39</v>
      </c>
      <c r="K37" t="s">
        <v>39</v>
      </c>
      <c r="L37" t="s">
        <v>39</v>
      </c>
      <c r="M37" t="s">
        <v>39</v>
      </c>
      <c r="N37">
        <v>1</v>
      </c>
      <c r="P37" t="s">
        <v>39</v>
      </c>
      <c r="Q37" t="s">
        <v>39</v>
      </c>
      <c r="R37" t="s">
        <v>39</v>
      </c>
      <c r="S37" t="s">
        <v>39</v>
      </c>
      <c r="T37" t="s">
        <v>39</v>
      </c>
      <c r="U37" t="s">
        <v>39</v>
      </c>
      <c r="V37" t="s">
        <v>39</v>
      </c>
      <c r="W37" t="s">
        <v>39</v>
      </c>
      <c r="X37" t="s">
        <v>39</v>
      </c>
      <c r="Y37" t="s">
        <v>39</v>
      </c>
    </row>
    <row r="38" spans="1:25" x14ac:dyDescent="0.2">
      <c r="A38" t="s">
        <v>136</v>
      </c>
      <c r="B38" t="s">
        <v>137</v>
      </c>
      <c r="C38" t="s">
        <v>59</v>
      </c>
      <c r="D38" t="s">
        <v>59</v>
      </c>
      <c r="E38" t="s">
        <v>59</v>
      </c>
      <c r="F38" t="s">
        <v>59</v>
      </c>
      <c r="G38" t="s">
        <v>59</v>
      </c>
      <c r="H38">
        <v>1</v>
      </c>
      <c r="I38" t="s">
        <v>38</v>
      </c>
      <c r="J38" t="s">
        <v>39</v>
      </c>
      <c r="K38" t="s">
        <v>39</v>
      </c>
      <c r="L38" t="s">
        <v>39</v>
      </c>
      <c r="M38" t="s">
        <v>39</v>
      </c>
      <c r="N38">
        <v>1</v>
      </c>
      <c r="P38" t="s">
        <v>39</v>
      </c>
      <c r="Q38" t="s">
        <v>39</v>
      </c>
      <c r="R38" t="s">
        <v>39</v>
      </c>
      <c r="S38" t="s">
        <v>39</v>
      </c>
      <c r="T38" t="s">
        <v>39</v>
      </c>
      <c r="U38" t="s">
        <v>39</v>
      </c>
      <c r="V38" t="s">
        <v>39</v>
      </c>
      <c r="W38" t="s">
        <v>39</v>
      </c>
      <c r="X38" t="s">
        <v>39</v>
      </c>
      <c r="Y38" t="s">
        <v>39</v>
      </c>
    </row>
    <row r="39" spans="1:25" x14ac:dyDescent="0.2">
      <c r="A39" t="s">
        <v>138</v>
      </c>
      <c r="B39" t="s">
        <v>139</v>
      </c>
      <c r="C39" t="s">
        <v>88</v>
      </c>
      <c r="D39" t="s">
        <v>88</v>
      </c>
      <c r="E39" t="s">
        <v>88</v>
      </c>
      <c r="F39" t="s">
        <v>88</v>
      </c>
      <c r="G39" t="s">
        <v>88</v>
      </c>
      <c r="H39">
        <v>1</v>
      </c>
      <c r="I39" t="s">
        <v>38</v>
      </c>
      <c r="J39" t="s">
        <v>39</v>
      </c>
      <c r="K39" t="s">
        <v>39</v>
      </c>
      <c r="L39" t="s">
        <v>39</v>
      </c>
      <c r="M39" t="s">
        <v>39</v>
      </c>
      <c r="N39">
        <v>1</v>
      </c>
      <c r="P39" t="s">
        <v>39</v>
      </c>
      <c r="Q39" t="s">
        <v>39</v>
      </c>
      <c r="R39" t="s">
        <v>39</v>
      </c>
      <c r="S39" t="s">
        <v>39</v>
      </c>
      <c r="T39" t="s">
        <v>39</v>
      </c>
      <c r="U39" t="s">
        <v>39</v>
      </c>
      <c r="V39" t="s">
        <v>39</v>
      </c>
      <c r="W39" t="s">
        <v>39</v>
      </c>
      <c r="X39" t="s">
        <v>39</v>
      </c>
      <c r="Y39" t="s">
        <v>39</v>
      </c>
    </row>
    <row r="40" spans="1:25" x14ac:dyDescent="0.2">
      <c r="A40" t="s">
        <v>140</v>
      </c>
      <c r="B40" t="s">
        <v>141</v>
      </c>
      <c r="C40" t="s">
        <v>50</v>
      </c>
      <c r="D40" t="s">
        <v>50</v>
      </c>
      <c r="E40" t="s">
        <v>50</v>
      </c>
      <c r="F40" t="s">
        <v>50</v>
      </c>
      <c r="G40" t="s">
        <v>50</v>
      </c>
      <c r="H40">
        <v>1</v>
      </c>
      <c r="I40" t="s">
        <v>38</v>
      </c>
      <c r="J40" t="s">
        <v>39</v>
      </c>
      <c r="K40" t="s">
        <v>39</v>
      </c>
      <c r="L40" t="s">
        <v>39</v>
      </c>
      <c r="M40" t="s">
        <v>39</v>
      </c>
      <c r="N40">
        <v>1</v>
      </c>
      <c r="P40" t="s">
        <v>39</v>
      </c>
      <c r="Q40" t="s">
        <v>39</v>
      </c>
      <c r="R40" t="s">
        <v>39</v>
      </c>
      <c r="S40" t="s">
        <v>39</v>
      </c>
      <c r="T40" t="s">
        <v>39</v>
      </c>
      <c r="U40" t="s">
        <v>39</v>
      </c>
      <c r="V40" t="s">
        <v>39</v>
      </c>
      <c r="W40" t="s">
        <v>39</v>
      </c>
      <c r="X40" t="s">
        <v>39</v>
      </c>
      <c r="Y40" t="s">
        <v>39</v>
      </c>
    </row>
    <row r="41" spans="1:25" x14ac:dyDescent="0.2">
      <c r="A41" t="s">
        <v>142</v>
      </c>
      <c r="B41" t="s">
        <v>143</v>
      </c>
      <c r="C41" t="s">
        <v>37</v>
      </c>
      <c r="D41" t="s">
        <v>37</v>
      </c>
      <c r="E41" t="s">
        <v>37</v>
      </c>
      <c r="F41" t="s">
        <v>37</v>
      </c>
      <c r="G41" t="s">
        <v>37</v>
      </c>
      <c r="H41">
        <v>1</v>
      </c>
      <c r="I41" t="s">
        <v>38</v>
      </c>
      <c r="J41" t="s">
        <v>39</v>
      </c>
      <c r="K41" t="s">
        <v>39</v>
      </c>
      <c r="L41" t="s">
        <v>39</v>
      </c>
      <c r="M41" t="s">
        <v>39</v>
      </c>
      <c r="N41">
        <v>1</v>
      </c>
      <c r="P41" t="s">
        <v>39</v>
      </c>
      <c r="Q41" t="s">
        <v>39</v>
      </c>
      <c r="R41" t="s">
        <v>39</v>
      </c>
      <c r="S41" t="s">
        <v>39</v>
      </c>
      <c r="T41" t="s">
        <v>39</v>
      </c>
      <c r="U41" t="s">
        <v>39</v>
      </c>
      <c r="V41" t="s">
        <v>39</v>
      </c>
      <c r="W41" t="s">
        <v>39</v>
      </c>
      <c r="X41" t="s">
        <v>39</v>
      </c>
      <c r="Y41" t="s">
        <v>39</v>
      </c>
    </row>
    <row r="42" spans="1:25" x14ac:dyDescent="0.2">
      <c r="A42" t="s">
        <v>144</v>
      </c>
      <c r="B42" t="s">
        <v>145</v>
      </c>
      <c r="C42" t="s">
        <v>146</v>
      </c>
      <c r="D42" t="s">
        <v>146</v>
      </c>
      <c r="E42" t="s">
        <v>146</v>
      </c>
      <c r="F42" t="s">
        <v>147</v>
      </c>
      <c r="G42" t="s">
        <v>147</v>
      </c>
      <c r="H42">
        <v>1</v>
      </c>
      <c r="I42" t="s">
        <v>146</v>
      </c>
      <c r="J42" t="s">
        <v>39</v>
      </c>
      <c r="K42" t="s">
        <v>39</v>
      </c>
      <c r="L42" t="s">
        <v>39</v>
      </c>
      <c r="M42" t="s">
        <v>39</v>
      </c>
      <c r="N42">
        <v>1</v>
      </c>
      <c r="P42" t="s">
        <v>39</v>
      </c>
      <c r="Q42" t="s">
        <v>39</v>
      </c>
      <c r="R42" t="s">
        <v>39</v>
      </c>
      <c r="S42" t="s">
        <v>39</v>
      </c>
      <c r="T42" t="s">
        <v>39</v>
      </c>
      <c r="U42" t="s">
        <v>39</v>
      </c>
      <c r="V42" t="s">
        <v>39</v>
      </c>
      <c r="W42" t="s">
        <v>39</v>
      </c>
      <c r="X42" t="s">
        <v>39</v>
      </c>
      <c r="Y42" t="s">
        <v>39</v>
      </c>
    </row>
    <row r="43" spans="1:25" x14ac:dyDescent="0.2">
      <c r="A43" t="s">
        <v>148</v>
      </c>
      <c r="B43" t="s">
        <v>149</v>
      </c>
      <c r="C43" t="s">
        <v>39</v>
      </c>
      <c r="D43" t="s">
        <v>39</v>
      </c>
      <c r="E43" t="s">
        <v>39</v>
      </c>
      <c r="F43" t="s">
        <v>37</v>
      </c>
      <c r="G43" t="s">
        <v>37</v>
      </c>
      <c r="H43">
        <v>2</v>
      </c>
      <c r="I43" t="s">
        <v>38</v>
      </c>
      <c r="J43" t="s">
        <v>39</v>
      </c>
      <c r="K43" t="s">
        <v>39</v>
      </c>
      <c r="L43" t="s">
        <v>39</v>
      </c>
      <c r="M43" t="s">
        <v>39</v>
      </c>
      <c r="N43">
        <v>1</v>
      </c>
      <c r="P43" t="s">
        <v>39</v>
      </c>
      <c r="Q43" t="s">
        <v>39</v>
      </c>
      <c r="R43" t="s">
        <v>39</v>
      </c>
      <c r="S43" t="s">
        <v>39</v>
      </c>
      <c r="T43" t="s">
        <v>39</v>
      </c>
      <c r="U43" t="s">
        <v>39</v>
      </c>
      <c r="V43" t="s">
        <v>39</v>
      </c>
      <c r="W43" t="s">
        <v>39</v>
      </c>
      <c r="X43" t="s">
        <v>39</v>
      </c>
      <c r="Y43" t="s">
        <v>39</v>
      </c>
    </row>
    <row r="44" spans="1:25" x14ac:dyDescent="0.2">
      <c r="A44" t="s">
        <v>150</v>
      </c>
      <c r="B44" t="s">
        <v>151</v>
      </c>
      <c r="C44" t="s">
        <v>56</v>
      </c>
      <c r="D44" t="s">
        <v>56</v>
      </c>
      <c r="E44" t="s">
        <v>56</v>
      </c>
      <c r="F44" t="s">
        <v>56</v>
      </c>
      <c r="G44" t="s">
        <v>56</v>
      </c>
      <c r="H44">
        <v>4</v>
      </c>
      <c r="I44" t="s">
        <v>124</v>
      </c>
      <c r="J44" t="s">
        <v>39</v>
      </c>
      <c r="K44" t="s">
        <v>39</v>
      </c>
      <c r="L44" t="s">
        <v>39</v>
      </c>
      <c r="M44" t="s">
        <v>39</v>
      </c>
      <c r="N44">
        <v>1</v>
      </c>
      <c r="P44" t="s">
        <v>39</v>
      </c>
      <c r="Q44" t="s">
        <v>39</v>
      </c>
      <c r="R44" t="s">
        <v>39</v>
      </c>
      <c r="S44" t="s">
        <v>39</v>
      </c>
      <c r="T44" t="s">
        <v>39</v>
      </c>
      <c r="U44" t="s">
        <v>39</v>
      </c>
      <c r="V44" t="s">
        <v>39</v>
      </c>
      <c r="W44" t="s">
        <v>39</v>
      </c>
      <c r="X44" t="s">
        <v>39</v>
      </c>
      <c r="Y44" t="s">
        <v>39</v>
      </c>
    </row>
    <row r="45" spans="1:25" x14ac:dyDescent="0.2">
      <c r="A45" t="s">
        <v>152</v>
      </c>
      <c r="B45" t="s">
        <v>153</v>
      </c>
      <c r="C45" t="s">
        <v>154</v>
      </c>
      <c r="D45" t="s">
        <v>154</v>
      </c>
      <c r="E45" t="s">
        <v>154</v>
      </c>
      <c r="F45" t="s">
        <v>154</v>
      </c>
      <c r="G45" t="s">
        <v>154</v>
      </c>
      <c r="H45">
        <v>1</v>
      </c>
      <c r="I45" t="s">
        <v>155</v>
      </c>
      <c r="J45" t="s">
        <v>39</v>
      </c>
      <c r="K45" t="s">
        <v>39</v>
      </c>
      <c r="L45" t="s">
        <v>39</v>
      </c>
      <c r="M45" t="s">
        <v>39</v>
      </c>
      <c r="N45">
        <v>1</v>
      </c>
      <c r="P45" t="s">
        <v>39</v>
      </c>
      <c r="Q45" t="s">
        <v>39</v>
      </c>
      <c r="R45" t="s">
        <v>39</v>
      </c>
      <c r="S45" t="s">
        <v>39</v>
      </c>
      <c r="T45" t="s">
        <v>39</v>
      </c>
      <c r="U45" t="s">
        <v>39</v>
      </c>
      <c r="V45" t="s">
        <v>39</v>
      </c>
      <c r="W45" t="s">
        <v>39</v>
      </c>
      <c r="X45" t="s">
        <v>39</v>
      </c>
      <c r="Y45" t="s">
        <v>39</v>
      </c>
    </row>
    <row r="46" spans="1:25" x14ac:dyDescent="0.2">
      <c r="A46" t="s">
        <v>156</v>
      </c>
      <c r="B46" t="s">
        <v>157</v>
      </c>
      <c r="C46" t="s">
        <v>146</v>
      </c>
      <c r="D46" t="s">
        <v>37</v>
      </c>
      <c r="E46" t="s">
        <v>37</v>
      </c>
      <c r="F46" t="s">
        <v>37</v>
      </c>
      <c r="G46" t="s">
        <v>37</v>
      </c>
      <c r="H46">
        <v>4</v>
      </c>
      <c r="I46" t="s">
        <v>37</v>
      </c>
      <c r="J46" t="s">
        <v>146</v>
      </c>
      <c r="K46" t="s">
        <v>146</v>
      </c>
      <c r="L46" t="s">
        <v>39</v>
      </c>
      <c r="M46" t="s">
        <v>39</v>
      </c>
      <c r="N46">
        <v>1</v>
      </c>
      <c r="P46" t="s">
        <v>39</v>
      </c>
      <c r="Q46" t="s">
        <v>39</v>
      </c>
      <c r="R46" t="s">
        <v>39</v>
      </c>
      <c r="S46" t="s">
        <v>39</v>
      </c>
      <c r="T46" t="s">
        <v>39</v>
      </c>
      <c r="U46" t="s">
        <v>39</v>
      </c>
      <c r="V46" t="s">
        <v>39</v>
      </c>
      <c r="W46" t="s">
        <v>39</v>
      </c>
      <c r="X46" t="s">
        <v>39</v>
      </c>
      <c r="Y46" t="s">
        <v>39</v>
      </c>
    </row>
    <row r="47" spans="1:25" x14ac:dyDescent="0.2">
      <c r="A47" t="s">
        <v>158</v>
      </c>
      <c r="B47" t="s">
        <v>159</v>
      </c>
      <c r="C47" t="s">
        <v>50</v>
      </c>
      <c r="D47" t="s">
        <v>50</v>
      </c>
      <c r="E47" t="s">
        <v>50</v>
      </c>
      <c r="F47" t="s">
        <v>50</v>
      </c>
      <c r="G47" t="s">
        <v>50</v>
      </c>
      <c r="H47">
        <v>1</v>
      </c>
      <c r="I47" t="s">
        <v>72</v>
      </c>
      <c r="J47" t="s">
        <v>39</v>
      </c>
      <c r="K47" t="s">
        <v>39</v>
      </c>
      <c r="L47" t="s">
        <v>39</v>
      </c>
      <c r="M47" t="s">
        <v>39</v>
      </c>
      <c r="N47">
        <v>1</v>
      </c>
      <c r="P47" t="s">
        <v>39</v>
      </c>
      <c r="Q47" t="s">
        <v>39</v>
      </c>
      <c r="R47" t="s">
        <v>39</v>
      </c>
      <c r="S47" t="s">
        <v>39</v>
      </c>
      <c r="T47" t="s">
        <v>39</v>
      </c>
      <c r="U47" t="s">
        <v>39</v>
      </c>
      <c r="V47" t="s">
        <v>39</v>
      </c>
      <c r="W47" t="s">
        <v>39</v>
      </c>
      <c r="X47" t="s">
        <v>39</v>
      </c>
      <c r="Y47" t="s">
        <v>39</v>
      </c>
    </row>
    <row r="48" spans="1:25" x14ac:dyDescent="0.2">
      <c r="A48" t="s">
        <v>160</v>
      </c>
      <c r="B48" t="s">
        <v>161</v>
      </c>
      <c r="C48" t="s">
        <v>56</v>
      </c>
      <c r="D48" t="s">
        <v>56</v>
      </c>
      <c r="E48" t="s">
        <v>56</v>
      </c>
      <c r="F48" t="s">
        <v>56</v>
      </c>
      <c r="G48" t="s">
        <v>56</v>
      </c>
      <c r="H48">
        <v>1</v>
      </c>
      <c r="I48" t="s">
        <v>38</v>
      </c>
      <c r="J48" t="s">
        <v>39</v>
      </c>
      <c r="K48" t="s">
        <v>39</v>
      </c>
      <c r="L48" t="s">
        <v>39</v>
      </c>
      <c r="M48" t="s">
        <v>39</v>
      </c>
      <c r="N48">
        <v>1</v>
      </c>
      <c r="P48" t="s">
        <v>39</v>
      </c>
      <c r="Q48" t="s">
        <v>39</v>
      </c>
      <c r="R48" t="s">
        <v>39</v>
      </c>
      <c r="S48" t="s">
        <v>39</v>
      </c>
      <c r="T48" t="s">
        <v>39</v>
      </c>
      <c r="U48" t="s">
        <v>39</v>
      </c>
      <c r="V48" t="s">
        <v>39</v>
      </c>
      <c r="W48" t="s">
        <v>39</v>
      </c>
      <c r="X48" t="s">
        <v>39</v>
      </c>
      <c r="Y48" t="s">
        <v>39</v>
      </c>
    </row>
    <row r="49" spans="1:25" x14ac:dyDescent="0.2">
      <c r="A49" t="s">
        <v>162</v>
      </c>
      <c r="B49" t="s">
        <v>163</v>
      </c>
      <c r="C49" t="s">
        <v>47</v>
      </c>
      <c r="D49" t="s">
        <v>47</v>
      </c>
      <c r="E49" t="s">
        <v>47</v>
      </c>
      <c r="F49" t="s">
        <v>47</v>
      </c>
      <c r="G49" t="s">
        <v>47</v>
      </c>
      <c r="H49">
        <v>1</v>
      </c>
      <c r="I49" t="s">
        <v>47</v>
      </c>
      <c r="J49" t="s">
        <v>39</v>
      </c>
      <c r="K49" t="s">
        <v>39</v>
      </c>
      <c r="L49" t="s">
        <v>39</v>
      </c>
      <c r="M49" t="s">
        <v>39</v>
      </c>
      <c r="N49">
        <v>1</v>
      </c>
      <c r="P49" t="s">
        <v>39</v>
      </c>
      <c r="Q49" t="s">
        <v>39</v>
      </c>
      <c r="R49" t="s">
        <v>39</v>
      </c>
      <c r="S49" t="s">
        <v>39</v>
      </c>
      <c r="T49" t="s">
        <v>39</v>
      </c>
      <c r="U49" t="s">
        <v>39</v>
      </c>
      <c r="V49" t="s">
        <v>39</v>
      </c>
      <c r="W49" t="s">
        <v>39</v>
      </c>
      <c r="X49" t="s">
        <v>39</v>
      </c>
      <c r="Y49" t="s">
        <v>39</v>
      </c>
    </row>
    <row r="50" spans="1:25" x14ac:dyDescent="0.2">
      <c r="A50" t="s">
        <v>164</v>
      </c>
      <c r="B50" t="s">
        <v>165</v>
      </c>
      <c r="C50" t="s">
        <v>166</v>
      </c>
      <c r="D50" t="s">
        <v>166</v>
      </c>
      <c r="E50" t="s">
        <v>166</v>
      </c>
      <c r="F50" t="s">
        <v>166</v>
      </c>
      <c r="G50" t="s">
        <v>166</v>
      </c>
      <c r="H50">
        <v>2</v>
      </c>
      <c r="I50" t="s">
        <v>38</v>
      </c>
      <c r="J50" t="s">
        <v>39</v>
      </c>
      <c r="K50" t="s">
        <v>39</v>
      </c>
      <c r="L50" t="s">
        <v>39</v>
      </c>
      <c r="M50" t="s">
        <v>39</v>
      </c>
      <c r="N50">
        <v>1</v>
      </c>
      <c r="P50" t="s">
        <v>39</v>
      </c>
      <c r="Q50" t="s">
        <v>39</v>
      </c>
      <c r="R50" t="s">
        <v>39</v>
      </c>
      <c r="S50" t="s">
        <v>39</v>
      </c>
      <c r="T50" t="s">
        <v>39</v>
      </c>
      <c r="U50" t="s">
        <v>39</v>
      </c>
      <c r="V50" t="s">
        <v>39</v>
      </c>
      <c r="W50" t="s">
        <v>39</v>
      </c>
      <c r="X50" t="s">
        <v>39</v>
      </c>
      <c r="Y50" t="s">
        <v>39</v>
      </c>
    </row>
    <row r="51" spans="1:25" x14ac:dyDescent="0.2">
      <c r="A51" t="s">
        <v>167</v>
      </c>
      <c r="B51" t="s">
        <v>168</v>
      </c>
      <c r="C51" t="s">
        <v>121</v>
      </c>
      <c r="D51" t="s">
        <v>121</v>
      </c>
      <c r="E51" t="s">
        <v>121</v>
      </c>
      <c r="F51" t="s">
        <v>121</v>
      </c>
      <c r="G51" t="s">
        <v>121</v>
      </c>
      <c r="H51">
        <v>1</v>
      </c>
      <c r="I51" t="s">
        <v>38</v>
      </c>
      <c r="J51" t="s">
        <v>39</v>
      </c>
      <c r="K51" t="s">
        <v>39</v>
      </c>
      <c r="L51" t="s">
        <v>39</v>
      </c>
      <c r="M51" t="s">
        <v>39</v>
      </c>
      <c r="N51">
        <v>1</v>
      </c>
      <c r="P51" t="s">
        <v>39</v>
      </c>
      <c r="Q51" t="s">
        <v>39</v>
      </c>
      <c r="R51" t="s">
        <v>39</v>
      </c>
      <c r="S51" t="s">
        <v>39</v>
      </c>
      <c r="T51" t="s">
        <v>39</v>
      </c>
      <c r="U51" t="s">
        <v>39</v>
      </c>
      <c r="V51" t="s">
        <v>39</v>
      </c>
      <c r="W51" t="s">
        <v>39</v>
      </c>
      <c r="X51" t="s">
        <v>39</v>
      </c>
      <c r="Y51" t="s">
        <v>39</v>
      </c>
    </row>
    <row r="52" spans="1:25" x14ac:dyDescent="0.2">
      <c r="A52" t="s">
        <v>169</v>
      </c>
      <c r="B52" t="s">
        <v>170</v>
      </c>
      <c r="C52" t="s">
        <v>50</v>
      </c>
      <c r="D52" t="s">
        <v>50</v>
      </c>
      <c r="E52" t="s">
        <v>50</v>
      </c>
      <c r="F52" t="s">
        <v>50</v>
      </c>
      <c r="G52" t="s">
        <v>50</v>
      </c>
      <c r="H52">
        <v>1</v>
      </c>
      <c r="I52" t="s">
        <v>50</v>
      </c>
      <c r="J52" t="s">
        <v>39</v>
      </c>
      <c r="K52" t="s">
        <v>39</v>
      </c>
      <c r="L52" t="s">
        <v>39</v>
      </c>
      <c r="M52" t="s">
        <v>39</v>
      </c>
      <c r="N52">
        <v>1</v>
      </c>
      <c r="P52" t="s">
        <v>39</v>
      </c>
      <c r="Q52" t="s">
        <v>39</v>
      </c>
      <c r="R52" t="s">
        <v>39</v>
      </c>
      <c r="S52" t="s">
        <v>39</v>
      </c>
      <c r="T52" t="s">
        <v>39</v>
      </c>
      <c r="U52" t="s">
        <v>39</v>
      </c>
      <c r="V52" t="s">
        <v>39</v>
      </c>
      <c r="W52" t="s">
        <v>39</v>
      </c>
      <c r="X52" t="s">
        <v>39</v>
      </c>
      <c r="Y52" t="s">
        <v>39</v>
      </c>
    </row>
    <row r="53" spans="1:25" x14ac:dyDescent="0.2">
      <c r="A53" t="s">
        <v>171</v>
      </c>
      <c r="B53" t="s">
        <v>172</v>
      </c>
      <c r="C53" t="s">
        <v>173</v>
      </c>
      <c r="D53" t="s">
        <v>173</v>
      </c>
      <c r="E53" t="s">
        <v>173</v>
      </c>
      <c r="F53" t="s">
        <v>173</v>
      </c>
      <c r="G53" t="s">
        <v>173</v>
      </c>
      <c r="H53">
        <v>1</v>
      </c>
      <c r="I53" t="s">
        <v>38</v>
      </c>
      <c r="J53" t="s">
        <v>39</v>
      </c>
      <c r="K53" t="s">
        <v>39</v>
      </c>
      <c r="L53" t="s">
        <v>39</v>
      </c>
      <c r="M53" t="s">
        <v>39</v>
      </c>
      <c r="N53">
        <v>1</v>
      </c>
      <c r="P53" t="s">
        <v>39</v>
      </c>
      <c r="Q53" t="s">
        <v>39</v>
      </c>
      <c r="R53" t="s">
        <v>39</v>
      </c>
      <c r="S53" t="s">
        <v>39</v>
      </c>
      <c r="T53" t="s">
        <v>39</v>
      </c>
      <c r="U53" t="s">
        <v>39</v>
      </c>
      <c r="V53" t="s">
        <v>39</v>
      </c>
      <c r="W53" t="s">
        <v>39</v>
      </c>
      <c r="X53" t="s">
        <v>39</v>
      </c>
      <c r="Y53" t="s">
        <v>39</v>
      </c>
    </row>
    <row r="54" spans="1:25" x14ac:dyDescent="0.2">
      <c r="A54" t="s">
        <v>174</v>
      </c>
      <c r="B54" t="s">
        <v>175</v>
      </c>
      <c r="C54" t="s">
        <v>88</v>
      </c>
      <c r="D54" t="s">
        <v>88</v>
      </c>
      <c r="E54" t="s">
        <v>88</v>
      </c>
      <c r="F54" t="s">
        <v>62</v>
      </c>
      <c r="G54" t="s">
        <v>62</v>
      </c>
      <c r="H54">
        <v>1</v>
      </c>
      <c r="I54" t="s">
        <v>176</v>
      </c>
      <c r="J54" t="s">
        <v>39</v>
      </c>
      <c r="K54" t="s">
        <v>39</v>
      </c>
      <c r="L54" t="s">
        <v>39</v>
      </c>
      <c r="M54" t="s">
        <v>39</v>
      </c>
      <c r="N54">
        <v>1</v>
      </c>
      <c r="P54" t="s">
        <v>39</v>
      </c>
      <c r="Q54" t="s">
        <v>39</v>
      </c>
      <c r="R54" t="s">
        <v>39</v>
      </c>
      <c r="S54" t="s">
        <v>39</v>
      </c>
      <c r="T54" t="s">
        <v>39</v>
      </c>
      <c r="U54" t="s">
        <v>39</v>
      </c>
      <c r="V54" t="s">
        <v>39</v>
      </c>
      <c r="W54" t="s">
        <v>39</v>
      </c>
      <c r="X54" t="s">
        <v>39</v>
      </c>
      <c r="Y54" t="s">
        <v>39</v>
      </c>
    </row>
    <row r="55" spans="1:25" x14ac:dyDescent="0.2">
      <c r="A55" t="s">
        <v>177</v>
      </c>
      <c r="B55" t="s">
        <v>178</v>
      </c>
      <c r="C55" t="s">
        <v>88</v>
      </c>
      <c r="D55" t="s">
        <v>88</v>
      </c>
      <c r="E55" t="s">
        <v>88</v>
      </c>
      <c r="F55" t="s">
        <v>88</v>
      </c>
      <c r="G55" t="s">
        <v>88</v>
      </c>
      <c r="H55">
        <v>2</v>
      </c>
      <c r="I55" t="s">
        <v>39</v>
      </c>
      <c r="J55" t="s">
        <v>88</v>
      </c>
      <c r="K55" t="s">
        <v>88</v>
      </c>
      <c r="L55" t="s">
        <v>39</v>
      </c>
      <c r="M55" t="s">
        <v>39</v>
      </c>
      <c r="N55">
        <v>1</v>
      </c>
      <c r="P55" t="s">
        <v>39</v>
      </c>
      <c r="Q55" t="s">
        <v>39</v>
      </c>
      <c r="R55" t="s">
        <v>39</v>
      </c>
      <c r="S55" t="s">
        <v>39</v>
      </c>
      <c r="T55" t="s">
        <v>39</v>
      </c>
      <c r="U55" t="s">
        <v>39</v>
      </c>
      <c r="V55" t="s">
        <v>39</v>
      </c>
      <c r="W55" t="s">
        <v>39</v>
      </c>
      <c r="X55" t="s">
        <v>39</v>
      </c>
      <c r="Y55" t="s">
        <v>39</v>
      </c>
    </row>
    <row r="56" spans="1:25" x14ac:dyDescent="0.2">
      <c r="A56" t="s">
        <v>179</v>
      </c>
      <c r="B56" t="s">
        <v>180</v>
      </c>
      <c r="C56" t="s">
        <v>56</v>
      </c>
      <c r="D56" t="s">
        <v>56</v>
      </c>
      <c r="E56" t="s">
        <v>56</v>
      </c>
      <c r="F56" t="s">
        <v>56</v>
      </c>
      <c r="G56" t="s">
        <v>56</v>
      </c>
      <c r="H56">
        <v>1</v>
      </c>
      <c r="I56" t="s">
        <v>181</v>
      </c>
      <c r="J56" t="s">
        <v>39</v>
      </c>
      <c r="K56" t="s">
        <v>39</v>
      </c>
      <c r="L56" t="s">
        <v>39</v>
      </c>
      <c r="M56" t="s">
        <v>39</v>
      </c>
      <c r="N56">
        <v>1</v>
      </c>
      <c r="P56" t="s">
        <v>39</v>
      </c>
      <c r="Q56" t="s">
        <v>39</v>
      </c>
      <c r="R56" t="s">
        <v>39</v>
      </c>
      <c r="S56" t="s">
        <v>39</v>
      </c>
      <c r="T56" t="s">
        <v>39</v>
      </c>
      <c r="U56" t="s">
        <v>39</v>
      </c>
      <c r="V56" t="s">
        <v>39</v>
      </c>
      <c r="W56" t="s">
        <v>39</v>
      </c>
      <c r="X56" t="s">
        <v>39</v>
      </c>
      <c r="Y56" t="s">
        <v>39</v>
      </c>
    </row>
    <row r="57" spans="1:25" x14ac:dyDescent="0.2">
      <c r="A57" t="s">
        <v>182</v>
      </c>
      <c r="B57" t="s">
        <v>183</v>
      </c>
      <c r="C57" t="s">
        <v>184</v>
      </c>
      <c r="D57" t="s">
        <v>184</v>
      </c>
      <c r="E57" t="s">
        <v>184</v>
      </c>
      <c r="F57" t="s">
        <v>184</v>
      </c>
      <c r="G57" t="s">
        <v>184</v>
      </c>
      <c r="H57">
        <v>1</v>
      </c>
      <c r="I57" t="s">
        <v>184</v>
      </c>
      <c r="J57" t="s">
        <v>39</v>
      </c>
      <c r="K57" t="s">
        <v>39</v>
      </c>
      <c r="L57" t="s">
        <v>39</v>
      </c>
      <c r="M57" t="s">
        <v>39</v>
      </c>
      <c r="N57">
        <v>1</v>
      </c>
      <c r="P57" t="s">
        <v>39</v>
      </c>
      <c r="Q57" t="s">
        <v>39</v>
      </c>
      <c r="R57" t="s">
        <v>39</v>
      </c>
      <c r="S57" t="s">
        <v>39</v>
      </c>
      <c r="T57" t="s">
        <v>39</v>
      </c>
      <c r="U57" t="s">
        <v>39</v>
      </c>
      <c r="V57" t="s">
        <v>39</v>
      </c>
      <c r="W57" t="s">
        <v>39</v>
      </c>
      <c r="X57" t="s">
        <v>39</v>
      </c>
      <c r="Y57" t="s">
        <v>39</v>
      </c>
    </row>
    <row r="58" spans="1:25" x14ac:dyDescent="0.2">
      <c r="A58" t="s">
        <v>185</v>
      </c>
      <c r="B58" t="s">
        <v>186</v>
      </c>
      <c r="C58" t="s">
        <v>62</v>
      </c>
      <c r="D58" t="s">
        <v>62</v>
      </c>
      <c r="E58" t="s">
        <v>62</v>
      </c>
      <c r="F58" t="s">
        <v>62</v>
      </c>
      <c r="G58" t="s">
        <v>62</v>
      </c>
      <c r="H58">
        <v>1</v>
      </c>
      <c r="I58" t="s">
        <v>38</v>
      </c>
      <c r="J58" t="s">
        <v>39</v>
      </c>
      <c r="K58" t="s">
        <v>39</v>
      </c>
      <c r="L58" t="s">
        <v>39</v>
      </c>
      <c r="M58" t="s">
        <v>39</v>
      </c>
      <c r="N58">
        <v>1</v>
      </c>
      <c r="P58" t="s">
        <v>39</v>
      </c>
      <c r="Q58" t="s">
        <v>39</v>
      </c>
      <c r="R58" t="s">
        <v>39</v>
      </c>
      <c r="S58" t="s">
        <v>39</v>
      </c>
      <c r="T58" t="s">
        <v>39</v>
      </c>
      <c r="U58" t="s">
        <v>39</v>
      </c>
      <c r="V58" t="s">
        <v>39</v>
      </c>
      <c r="W58" t="s">
        <v>39</v>
      </c>
      <c r="X58" t="s">
        <v>39</v>
      </c>
      <c r="Y58" t="s">
        <v>39</v>
      </c>
    </row>
    <row r="59" spans="1:25" x14ac:dyDescent="0.2">
      <c r="A59" t="s">
        <v>187</v>
      </c>
      <c r="B59" t="s">
        <v>188</v>
      </c>
      <c r="C59" t="s">
        <v>75</v>
      </c>
      <c r="D59" t="s">
        <v>75</v>
      </c>
      <c r="E59" t="s">
        <v>75</v>
      </c>
      <c r="F59" t="s">
        <v>75</v>
      </c>
      <c r="G59" t="s">
        <v>105</v>
      </c>
      <c r="H59">
        <v>1</v>
      </c>
      <c r="I59" t="s">
        <v>189</v>
      </c>
      <c r="J59" t="s">
        <v>189</v>
      </c>
      <c r="K59" t="s">
        <v>189</v>
      </c>
      <c r="L59" t="s">
        <v>189</v>
      </c>
      <c r="M59" t="s">
        <v>39</v>
      </c>
      <c r="N59">
        <v>1</v>
      </c>
      <c r="P59" t="s">
        <v>39</v>
      </c>
      <c r="Q59" t="s">
        <v>39</v>
      </c>
      <c r="R59" t="s">
        <v>39</v>
      </c>
      <c r="S59" t="s">
        <v>39</v>
      </c>
      <c r="T59" t="s">
        <v>39</v>
      </c>
      <c r="U59" t="s">
        <v>39</v>
      </c>
      <c r="V59" t="s">
        <v>39</v>
      </c>
      <c r="W59" t="s">
        <v>39</v>
      </c>
      <c r="X59" t="s">
        <v>39</v>
      </c>
      <c r="Y59" t="s">
        <v>39</v>
      </c>
    </row>
    <row r="60" spans="1:25" x14ac:dyDescent="0.2">
      <c r="A60" t="s">
        <v>190</v>
      </c>
      <c r="B60" t="s">
        <v>191</v>
      </c>
      <c r="C60" t="s">
        <v>75</v>
      </c>
      <c r="D60" t="s">
        <v>39</v>
      </c>
      <c r="E60" t="s">
        <v>59</v>
      </c>
      <c r="F60" t="s">
        <v>105</v>
      </c>
      <c r="G60" t="s">
        <v>105</v>
      </c>
      <c r="H60">
        <v>1</v>
      </c>
      <c r="I60" t="s">
        <v>192</v>
      </c>
      <c r="J60" t="s">
        <v>192</v>
      </c>
      <c r="K60" t="s">
        <v>192</v>
      </c>
      <c r="L60" t="s">
        <v>192</v>
      </c>
      <c r="M60" t="s">
        <v>39</v>
      </c>
      <c r="N60">
        <v>1</v>
      </c>
      <c r="P60" t="s">
        <v>39</v>
      </c>
      <c r="Q60" t="s">
        <v>39</v>
      </c>
      <c r="R60" t="s">
        <v>39</v>
      </c>
      <c r="S60" t="s">
        <v>39</v>
      </c>
      <c r="T60" t="s">
        <v>39</v>
      </c>
      <c r="U60" t="s">
        <v>39</v>
      </c>
      <c r="V60" t="s">
        <v>39</v>
      </c>
      <c r="W60" t="s">
        <v>39</v>
      </c>
      <c r="X60" t="s">
        <v>39</v>
      </c>
      <c r="Y60" t="s">
        <v>39</v>
      </c>
    </row>
    <row r="61" spans="1:25" x14ac:dyDescent="0.2">
      <c r="A61" t="s">
        <v>193</v>
      </c>
      <c r="B61" t="s">
        <v>194</v>
      </c>
      <c r="C61" t="s">
        <v>56</v>
      </c>
      <c r="D61" t="s">
        <v>56</v>
      </c>
      <c r="E61" t="s">
        <v>56</v>
      </c>
      <c r="F61" t="s">
        <v>56</v>
      </c>
      <c r="G61" t="s">
        <v>56</v>
      </c>
      <c r="H61">
        <v>1</v>
      </c>
      <c r="I61" t="s">
        <v>38</v>
      </c>
      <c r="J61" t="s">
        <v>39</v>
      </c>
      <c r="K61" t="s">
        <v>39</v>
      </c>
      <c r="L61" t="s">
        <v>39</v>
      </c>
      <c r="M61" t="s">
        <v>39</v>
      </c>
      <c r="N61">
        <v>1</v>
      </c>
      <c r="P61" t="s">
        <v>39</v>
      </c>
      <c r="Q61" t="s">
        <v>39</v>
      </c>
      <c r="R61" t="s">
        <v>39</v>
      </c>
      <c r="S61" t="s">
        <v>39</v>
      </c>
      <c r="T61" t="s">
        <v>39</v>
      </c>
      <c r="U61" t="s">
        <v>39</v>
      </c>
      <c r="V61" t="s">
        <v>39</v>
      </c>
      <c r="W61" t="s">
        <v>39</v>
      </c>
      <c r="X61" t="s">
        <v>39</v>
      </c>
      <c r="Y61" t="s">
        <v>39</v>
      </c>
    </row>
    <row r="62" spans="1:25" x14ac:dyDescent="0.2">
      <c r="A62" t="s">
        <v>195</v>
      </c>
      <c r="B62" t="s">
        <v>196</v>
      </c>
      <c r="C62" t="s">
        <v>88</v>
      </c>
      <c r="D62" t="s">
        <v>88</v>
      </c>
      <c r="E62" t="s">
        <v>88</v>
      </c>
      <c r="F62" t="s">
        <v>88</v>
      </c>
      <c r="G62" t="s">
        <v>88</v>
      </c>
      <c r="H62">
        <v>2</v>
      </c>
      <c r="I62" t="s">
        <v>116</v>
      </c>
      <c r="J62" t="s">
        <v>116</v>
      </c>
      <c r="K62" t="s">
        <v>39</v>
      </c>
      <c r="L62" t="s">
        <v>39</v>
      </c>
      <c r="M62" t="s">
        <v>39</v>
      </c>
      <c r="N62">
        <v>1</v>
      </c>
      <c r="P62" t="s">
        <v>39</v>
      </c>
      <c r="Q62" t="s">
        <v>39</v>
      </c>
      <c r="R62" t="s">
        <v>39</v>
      </c>
      <c r="S62" t="s">
        <v>39</v>
      </c>
      <c r="T62" t="s">
        <v>39</v>
      </c>
      <c r="U62" t="s">
        <v>39</v>
      </c>
      <c r="V62" t="s">
        <v>39</v>
      </c>
      <c r="W62" t="s">
        <v>39</v>
      </c>
      <c r="X62" t="s">
        <v>39</v>
      </c>
      <c r="Y62" t="s">
        <v>39</v>
      </c>
    </row>
    <row r="63" spans="1:25" x14ac:dyDescent="0.2">
      <c r="A63" t="s">
        <v>197</v>
      </c>
      <c r="B63" t="s">
        <v>198</v>
      </c>
      <c r="C63" t="s">
        <v>199</v>
      </c>
      <c r="D63" t="s">
        <v>199</v>
      </c>
      <c r="E63" t="s">
        <v>199</v>
      </c>
      <c r="F63" t="s">
        <v>199</v>
      </c>
      <c r="G63" t="s">
        <v>199</v>
      </c>
      <c r="H63">
        <v>1</v>
      </c>
      <c r="I63" t="s">
        <v>38</v>
      </c>
      <c r="J63" t="s">
        <v>39</v>
      </c>
      <c r="K63" t="s">
        <v>39</v>
      </c>
      <c r="L63" t="s">
        <v>39</v>
      </c>
      <c r="M63" t="s">
        <v>39</v>
      </c>
      <c r="N63">
        <v>1</v>
      </c>
      <c r="P63" t="s">
        <v>39</v>
      </c>
      <c r="Q63" t="s">
        <v>39</v>
      </c>
      <c r="R63" t="s">
        <v>39</v>
      </c>
      <c r="S63" t="s">
        <v>39</v>
      </c>
      <c r="T63" t="s">
        <v>39</v>
      </c>
      <c r="U63" t="s">
        <v>39</v>
      </c>
      <c r="V63" t="s">
        <v>39</v>
      </c>
      <c r="W63" t="s">
        <v>39</v>
      </c>
      <c r="X63" t="s">
        <v>39</v>
      </c>
      <c r="Y63" t="s">
        <v>39</v>
      </c>
    </row>
    <row r="64" spans="1:25" x14ac:dyDescent="0.2">
      <c r="A64" t="s">
        <v>200</v>
      </c>
      <c r="B64" t="s">
        <v>201</v>
      </c>
      <c r="C64" t="s">
        <v>173</v>
      </c>
      <c r="D64" t="s">
        <v>202</v>
      </c>
      <c r="E64" t="s">
        <v>202</v>
      </c>
      <c r="F64" t="s">
        <v>202</v>
      </c>
      <c r="G64" t="s">
        <v>202</v>
      </c>
      <c r="H64">
        <v>1</v>
      </c>
      <c r="I64" t="s">
        <v>38</v>
      </c>
      <c r="J64" t="s">
        <v>39</v>
      </c>
      <c r="K64" t="s">
        <v>39</v>
      </c>
      <c r="L64" t="s">
        <v>39</v>
      </c>
      <c r="M64" t="s">
        <v>39</v>
      </c>
      <c r="N64">
        <v>1</v>
      </c>
      <c r="P64" t="s">
        <v>39</v>
      </c>
      <c r="Q64" t="s">
        <v>39</v>
      </c>
      <c r="R64" t="s">
        <v>39</v>
      </c>
      <c r="S64" t="s">
        <v>39</v>
      </c>
      <c r="T64" t="s">
        <v>39</v>
      </c>
      <c r="U64" t="s">
        <v>39</v>
      </c>
      <c r="V64" t="s">
        <v>39</v>
      </c>
      <c r="W64" t="s">
        <v>39</v>
      </c>
      <c r="X64" t="s">
        <v>39</v>
      </c>
      <c r="Y64" t="s">
        <v>39</v>
      </c>
    </row>
    <row r="65" spans="1:35" x14ac:dyDescent="0.2">
      <c r="A65" t="s">
        <v>203</v>
      </c>
      <c r="B65" t="s">
        <v>204</v>
      </c>
      <c r="C65" t="s">
        <v>56</v>
      </c>
      <c r="D65" t="s">
        <v>56</v>
      </c>
      <c r="E65" t="s">
        <v>56</v>
      </c>
      <c r="F65" t="s">
        <v>56</v>
      </c>
      <c r="G65" t="s">
        <v>56</v>
      </c>
      <c r="H65">
        <v>1</v>
      </c>
      <c r="I65" t="s">
        <v>38</v>
      </c>
      <c r="J65" t="s">
        <v>39</v>
      </c>
      <c r="K65" t="s">
        <v>39</v>
      </c>
      <c r="L65" t="s">
        <v>39</v>
      </c>
      <c r="M65" t="s">
        <v>39</v>
      </c>
      <c r="N65">
        <v>1</v>
      </c>
      <c r="P65" t="s">
        <v>39</v>
      </c>
      <c r="Q65" t="s">
        <v>39</v>
      </c>
      <c r="R65" t="s">
        <v>39</v>
      </c>
      <c r="S65" t="s">
        <v>39</v>
      </c>
      <c r="T65" t="s">
        <v>39</v>
      </c>
      <c r="U65" t="s">
        <v>39</v>
      </c>
      <c r="V65" t="s">
        <v>39</v>
      </c>
      <c r="W65" t="s">
        <v>39</v>
      </c>
      <c r="X65" t="s">
        <v>39</v>
      </c>
      <c r="Y65" t="s">
        <v>39</v>
      </c>
    </row>
    <row r="66" spans="1:35" x14ac:dyDescent="0.2">
      <c r="A66" t="s">
        <v>205</v>
      </c>
      <c r="B66" t="s">
        <v>206</v>
      </c>
      <c r="C66" t="s">
        <v>37</v>
      </c>
      <c r="D66" t="s">
        <v>37</v>
      </c>
      <c r="E66" t="s">
        <v>37</v>
      </c>
      <c r="F66" t="s">
        <v>37</v>
      </c>
      <c r="G66" t="s">
        <v>37</v>
      </c>
      <c r="H66">
        <v>1</v>
      </c>
      <c r="I66" t="s">
        <v>38</v>
      </c>
      <c r="J66" t="s">
        <v>39</v>
      </c>
      <c r="K66" t="s">
        <v>39</v>
      </c>
      <c r="L66" t="s">
        <v>39</v>
      </c>
      <c r="M66" t="s">
        <v>39</v>
      </c>
      <c r="N66">
        <v>1</v>
      </c>
      <c r="O66">
        <v>1</v>
      </c>
      <c r="P66" t="s">
        <v>40</v>
      </c>
      <c r="Q66" t="s">
        <v>40</v>
      </c>
      <c r="R66" t="s">
        <v>40</v>
      </c>
      <c r="S66" t="s">
        <v>40</v>
      </c>
      <c r="T66" t="s">
        <v>40</v>
      </c>
      <c r="U66" t="s">
        <v>38</v>
      </c>
      <c r="V66" t="s">
        <v>41</v>
      </c>
      <c r="W66" t="s">
        <v>41</v>
      </c>
      <c r="X66" t="s">
        <v>41</v>
      </c>
      <c r="Y66" t="s">
        <v>41</v>
      </c>
      <c r="AF66">
        <v>1</v>
      </c>
      <c r="AG66">
        <v>1</v>
      </c>
      <c r="AH66">
        <v>1</v>
      </c>
      <c r="AI66">
        <v>1</v>
      </c>
    </row>
    <row r="67" spans="1:35" x14ac:dyDescent="0.2">
      <c r="A67" t="s">
        <v>207</v>
      </c>
      <c r="B67" t="s">
        <v>208</v>
      </c>
      <c r="C67" t="s">
        <v>209</v>
      </c>
      <c r="D67" t="s">
        <v>209</v>
      </c>
      <c r="E67" t="s">
        <v>209</v>
      </c>
      <c r="F67" t="s">
        <v>209</v>
      </c>
      <c r="G67" t="s">
        <v>209</v>
      </c>
      <c r="H67">
        <v>4</v>
      </c>
      <c r="I67" t="s">
        <v>209</v>
      </c>
      <c r="J67" t="s">
        <v>39</v>
      </c>
      <c r="K67" t="s">
        <v>39</v>
      </c>
      <c r="L67" t="s">
        <v>39</v>
      </c>
      <c r="M67" t="s">
        <v>39</v>
      </c>
      <c r="N67">
        <v>1</v>
      </c>
      <c r="P67" t="s">
        <v>39</v>
      </c>
      <c r="Q67" t="s">
        <v>39</v>
      </c>
      <c r="R67" t="s">
        <v>39</v>
      </c>
      <c r="S67" t="s">
        <v>39</v>
      </c>
      <c r="T67" t="s">
        <v>39</v>
      </c>
      <c r="U67" t="s">
        <v>39</v>
      </c>
      <c r="V67" t="s">
        <v>39</v>
      </c>
      <c r="W67" t="s">
        <v>39</v>
      </c>
      <c r="X67" t="s">
        <v>39</v>
      </c>
      <c r="Y67" t="s">
        <v>39</v>
      </c>
    </row>
    <row r="68" spans="1:35" x14ac:dyDescent="0.2">
      <c r="A68" t="s">
        <v>210</v>
      </c>
      <c r="B68" t="s">
        <v>211</v>
      </c>
      <c r="C68" t="s">
        <v>39</v>
      </c>
      <c r="D68" t="s">
        <v>212</v>
      </c>
      <c r="E68" t="s">
        <v>212</v>
      </c>
      <c r="F68" t="s">
        <v>212</v>
      </c>
      <c r="G68" t="s">
        <v>213</v>
      </c>
      <c r="H68">
        <v>1</v>
      </c>
      <c r="I68" t="s">
        <v>214</v>
      </c>
      <c r="J68" t="s">
        <v>214</v>
      </c>
      <c r="K68" t="s">
        <v>214</v>
      </c>
      <c r="L68" t="s">
        <v>214</v>
      </c>
      <c r="M68" t="s">
        <v>214</v>
      </c>
      <c r="N68">
        <v>1</v>
      </c>
      <c r="P68" t="s">
        <v>39</v>
      </c>
      <c r="Q68" t="s">
        <v>39</v>
      </c>
      <c r="R68" t="s">
        <v>39</v>
      </c>
      <c r="S68" t="s">
        <v>39</v>
      </c>
      <c r="T68" t="s">
        <v>39</v>
      </c>
      <c r="U68" t="s">
        <v>39</v>
      </c>
      <c r="V68" t="s">
        <v>39</v>
      </c>
      <c r="W68" t="s">
        <v>39</v>
      </c>
      <c r="X68" t="s">
        <v>39</v>
      </c>
      <c r="Y68" t="s">
        <v>39</v>
      </c>
    </row>
    <row r="69" spans="1:35" x14ac:dyDescent="0.2">
      <c r="A69" t="s">
        <v>215</v>
      </c>
      <c r="B69" t="s">
        <v>216</v>
      </c>
      <c r="C69" t="s">
        <v>62</v>
      </c>
      <c r="D69" t="s">
        <v>62</v>
      </c>
      <c r="E69" t="s">
        <v>62</v>
      </c>
      <c r="F69" t="s">
        <v>62</v>
      </c>
      <c r="G69" t="s">
        <v>62</v>
      </c>
      <c r="H69">
        <v>2</v>
      </c>
      <c r="I69" t="s">
        <v>88</v>
      </c>
      <c r="J69" t="s">
        <v>88</v>
      </c>
      <c r="K69" t="s">
        <v>88</v>
      </c>
      <c r="L69" t="s">
        <v>39</v>
      </c>
      <c r="M69" t="s">
        <v>39</v>
      </c>
      <c r="N69">
        <v>1</v>
      </c>
      <c r="P69" t="s">
        <v>39</v>
      </c>
      <c r="Q69" t="s">
        <v>39</v>
      </c>
      <c r="R69" t="s">
        <v>39</v>
      </c>
      <c r="S69" t="s">
        <v>39</v>
      </c>
      <c r="T69" t="s">
        <v>39</v>
      </c>
      <c r="U69" t="s">
        <v>39</v>
      </c>
      <c r="V69" t="s">
        <v>39</v>
      </c>
      <c r="W69" t="s">
        <v>39</v>
      </c>
      <c r="X69" t="s">
        <v>39</v>
      </c>
      <c r="Y69" t="s">
        <v>39</v>
      </c>
    </row>
    <row r="70" spans="1:35" x14ac:dyDescent="0.2">
      <c r="A70" t="s">
        <v>217</v>
      </c>
      <c r="B70" t="s">
        <v>218</v>
      </c>
      <c r="C70" t="s">
        <v>219</v>
      </c>
      <c r="D70" t="s">
        <v>220</v>
      </c>
      <c r="E70" t="s">
        <v>220</v>
      </c>
      <c r="F70" t="s">
        <v>220</v>
      </c>
      <c r="G70" t="s">
        <v>220</v>
      </c>
      <c r="H70">
        <v>1</v>
      </c>
      <c r="I70" t="s">
        <v>221</v>
      </c>
      <c r="J70" t="s">
        <v>39</v>
      </c>
      <c r="K70" t="s">
        <v>39</v>
      </c>
      <c r="L70" t="s">
        <v>39</v>
      </c>
      <c r="M70" t="s">
        <v>39</v>
      </c>
      <c r="N70">
        <v>1</v>
      </c>
      <c r="P70" t="s">
        <v>39</v>
      </c>
      <c r="Q70" t="s">
        <v>39</v>
      </c>
      <c r="R70" t="s">
        <v>39</v>
      </c>
      <c r="S70" t="s">
        <v>39</v>
      </c>
      <c r="T70" t="s">
        <v>39</v>
      </c>
      <c r="U70" t="s">
        <v>39</v>
      </c>
      <c r="V70" t="s">
        <v>39</v>
      </c>
      <c r="W70" t="s">
        <v>39</v>
      </c>
      <c r="X70" t="s">
        <v>39</v>
      </c>
      <c r="Y70" t="s">
        <v>39</v>
      </c>
    </row>
    <row r="71" spans="1:35" x14ac:dyDescent="0.2">
      <c r="A71" t="s">
        <v>222</v>
      </c>
      <c r="B71" t="s">
        <v>223</v>
      </c>
      <c r="C71" t="s">
        <v>146</v>
      </c>
      <c r="D71" t="s">
        <v>146</v>
      </c>
      <c r="E71" t="s">
        <v>146</v>
      </c>
      <c r="F71" t="s">
        <v>37</v>
      </c>
      <c r="G71" t="s">
        <v>37</v>
      </c>
      <c r="H71">
        <v>2</v>
      </c>
      <c r="I71" t="s">
        <v>146</v>
      </c>
      <c r="J71" t="s">
        <v>146</v>
      </c>
      <c r="K71" t="s">
        <v>146</v>
      </c>
      <c r="L71" t="s">
        <v>146</v>
      </c>
      <c r="M71" t="s">
        <v>39</v>
      </c>
      <c r="N71">
        <v>1</v>
      </c>
      <c r="P71" t="s">
        <v>39</v>
      </c>
      <c r="Q71" t="s">
        <v>39</v>
      </c>
      <c r="R71" t="s">
        <v>39</v>
      </c>
      <c r="S71" t="s">
        <v>39</v>
      </c>
      <c r="T71" t="s">
        <v>39</v>
      </c>
      <c r="U71" t="s">
        <v>39</v>
      </c>
      <c r="V71" t="s">
        <v>39</v>
      </c>
      <c r="W71" t="s">
        <v>39</v>
      </c>
      <c r="X71" t="s">
        <v>39</v>
      </c>
      <c r="Y71" t="s">
        <v>39</v>
      </c>
    </row>
    <row r="72" spans="1:35" x14ac:dyDescent="0.2">
      <c r="A72" t="s">
        <v>224</v>
      </c>
      <c r="B72" t="s">
        <v>225</v>
      </c>
      <c r="C72" t="s">
        <v>75</v>
      </c>
      <c r="D72" t="s">
        <v>105</v>
      </c>
      <c r="E72" t="s">
        <v>75</v>
      </c>
      <c r="F72" t="s">
        <v>75</v>
      </c>
      <c r="G72" t="s">
        <v>105</v>
      </c>
      <c r="H72">
        <v>2</v>
      </c>
      <c r="I72" t="s">
        <v>226</v>
      </c>
      <c r="J72" t="s">
        <v>39</v>
      </c>
      <c r="K72" t="s">
        <v>39</v>
      </c>
      <c r="L72" t="s">
        <v>39</v>
      </c>
      <c r="M72" t="s">
        <v>39</v>
      </c>
      <c r="N72">
        <v>1</v>
      </c>
      <c r="P72" t="s">
        <v>39</v>
      </c>
      <c r="Q72" t="s">
        <v>39</v>
      </c>
      <c r="R72" t="s">
        <v>39</v>
      </c>
      <c r="S72" t="s">
        <v>39</v>
      </c>
      <c r="T72" t="s">
        <v>39</v>
      </c>
      <c r="U72" t="s">
        <v>39</v>
      </c>
      <c r="V72" t="s">
        <v>39</v>
      </c>
      <c r="W72" t="s">
        <v>39</v>
      </c>
      <c r="X72" t="s">
        <v>39</v>
      </c>
      <c r="Y72" t="s">
        <v>39</v>
      </c>
    </row>
    <row r="73" spans="1:35" x14ac:dyDescent="0.2">
      <c r="A73" t="s">
        <v>227</v>
      </c>
      <c r="B73" t="s">
        <v>228</v>
      </c>
      <c r="C73" t="s">
        <v>56</v>
      </c>
      <c r="D73" t="s">
        <v>56</v>
      </c>
      <c r="E73" t="s">
        <v>56</v>
      </c>
      <c r="F73" t="s">
        <v>56</v>
      </c>
      <c r="G73" t="s">
        <v>37</v>
      </c>
      <c r="H73">
        <v>1</v>
      </c>
      <c r="I73" t="s">
        <v>72</v>
      </c>
      <c r="J73" t="s">
        <v>39</v>
      </c>
      <c r="K73" t="s">
        <v>39</v>
      </c>
      <c r="L73" t="s">
        <v>39</v>
      </c>
      <c r="M73" t="s">
        <v>39</v>
      </c>
      <c r="N73">
        <v>1</v>
      </c>
      <c r="P73" t="s">
        <v>39</v>
      </c>
      <c r="Q73" t="s">
        <v>39</v>
      </c>
      <c r="R73" t="s">
        <v>39</v>
      </c>
      <c r="S73" t="s">
        <v>39</v>
      </c>
      <c r="T73" t="s">
        <v>39</v>
      </c>
      <c r="U73" t="s">
        <v>39</v>
      </c>
      <c r="V73" t="s">
        <v>39</v>
      </c>
      <c r="W73" t="s">
        <v>39</v>
      </c>
      <c r="X73" t="s">
        <v>39</v>
      </c>
      <c r="Y73" t="s">
        <v>39</v>
      </c>
    </row>
    <row r="74" spans="1:35" x14ac:dyDescent="0.2">
      <c r="A74" t="s">
        <v>229</v>
      </c>
      <c r="B74" t="s">
        <v>230</v>
      </c>
      <c r="C74" t="s">
        <v>231</v>
      </c>
      <c r="D74" t="s">
        <v>231</v>
      </c>
      <c r="E74" t="s">
        <v>231</v>
      </c>
      <c r="F74" t="s">
        <v>231</v>
      </c>
      <c r="G74" t="s">
        <v>231</v>
      </c>
      <c r="H74">
        <v>1</v>
      </c>
      <c r="I74" t="s">
        <v>232</v>
      </c>
      <c r="J74" t="s">
        <v>39</v>
      </c>
      <c r="K74" t="s">
        <v>39</v>
      </c>
      <c r="L74" t="s">
        <v>39</v>
      </c>
      <c r="M74" t="s">
        <v>39</v>
      </c>
      <c r="N74">
        <v>1</v>
      </c>
      <c r="P74" t="s">
        <v>39</v>
      </c>
      <c r="Q74" t="s">
        <v>39</v>
      </c>
      <c r="R74" t="s">
        <v>39</v>
      </c>
      <c r="S74" t="s">
        <v>39</v>
      </c>
      <c r="T74" t="s">
        <v>39</v>
      </c>
      <c r="U74" t="s">
        <v>39</v>
      </c>
      <c r="V74" t="s">
        <v>39</v>
      </c>
      <c r="W74" t="s">
        <v>39</v>
      </c>
      <c r="X74" t="s">
        <v>39</v>
      </c>
      <c r="Y74" t="s">
        <v>39</v>
      </c>
    </row>
    <row r="75" spans="1:35" x14ac:dyDescent="0.2">
      <c r="A75" t="s">
        <v>233</v>
      </c>
      <c r="B75" t="s">
        <v>234</v>
      </c>
      <c r="C75" t="s">
        <v>166</v>
      </c>
      <c r="D75" t="s">
        <v>166</v>
      </c>
      <c r="E75" t="s">
        <v>166</v>
      </c>
      <c r="F75" t="s">
        <v>166</v>
      </c>
      <c r="G75" t="s">
        <v>166</v>
      </c>
      <c r="H75">
        <v>1</v>
      </c>
      <c r="I75" t="s">
        <v>38</v>
      </c>
      <c r="J75" t="s">
        <v>39</v>
      </c>
      <c r="K75" t="s">
        <v>39</v>
      </c>
      <c r="L75" t="s">
        <v>39</v>
      </c>
      <c r="M75" t="s">
        <v>39</v>
      </c>
      <c r="N75">
        <v>1</v>
      </c>
      <c r="P75" t="s">
        <v>39</v>
      </c>
      <c r="Q75" t="s">
        <v>39</v>
      </c>
      <c r="R75" t="s">
        <v>39</v>
      </c>
      <c r="S75" t="s">
        <v>39</v>
      </c>
      <c r="T75" t="s">
        <v>39</v>
      </c>
      <c r="U75" t="s">
        <v>39</v>
      </c>
      <c r="V75" t="s">
        <v>39</v>
      </c>
      <c r="W75" t="s">
        <v>39</v>
      </c>
      <c r="X75" t="s">
        <v>39</v>
      </c>
      <c r="Y75" t="s">
        <v>39</v>
      </c>
    </row>
    <row r="76" spans="1:35" x14ac:dyDescent="0.2">
      <c r="A76" t="s">
        <v>235</v>
      </c>
      <c r="B76" t="s">
        <v>236</v>
      </c>
      <c r="C76" t="s">
        <v>59</v>
      </c>
      <c r="D76" t="s">
        <v>59</v>
      </c>
      <c r="E76" t="s">
        <v>59</v>
      </c>
      <c r="F76" t="s">
        <v>59</v>
      </c>
      <c r="G76" t="s">
        <v>59</v>
      </c>
      <c r="H76">
        <v>1</v>
      </c>
      <c r="I76" t="s">
        <v>38</v>
      </c>
      <c r="J76" t="s">
        <v>39</v>
      </c>
      <c r="K76" t="s">
        <v>39</v>
      </c>
      <c r="L76" t="s">
        <v>39</v>
      </c>
      <c r="M76" t="s">
        <v>39</v>
      </c>
      <c r="N76">
        <v>1</v>
      </c>
      <c r="P76" t="s">
        <v>39</v>
      </c>
      <c r="Q76" t="s">
        <v>39</v>
      </c>
      <c r="R76" t="s">
        <v>39</v>
      </c>
      <c r="S76" t="s">
        <v>39</v>
      </c>
      <c r="T76" t="s">
        <v>39</v>
      </c>
      <c r="U76" t="s">
        <v>39</v>
      </c>
      <c r="V76" t="s">
        <v>39</v>
      </c>
      <c r="W76" t="s">
        <v>39</v>
      </c>
      <c r="X76" t="s">
        <v>39</v>
      </c>
      <c r="Y76" t="s">
        <v>39</v>
      </c>
    </row>
    <row r="77" spans="1:35" x14ac:dyDescent="0.2">
      <c r="A77" t="s">
        <v>237</v>
      </c>
      <c r="B77" t="s">
        <v>238</v>
      </c>
      <c r="C77" t="s">
        <v>56</v>
      </c>
      <c r="D77" t="s">
        <v>56</v>
      </c>
      <c r="E77" t="s">
        <v>56</v>
      </c>
      <c r="F77" t="s">
        <v>56</v>
      </c>
      <c r="G77" t="s">
        <v>56</v>
      </c>
      <c r="H77">
        <v>1</v>
      </c>
      <c r="I77" t="s">
        <v>38</v>
      </c>
      <c r="J77" t="s">
        <v>39</v>
      </c>
      <c r="K77" t="s">
        <v>39</v>
      </c>
      <c r="L77" t="s">
        <v>39</v>
      </c>
      <c r="M77" t="s">
        <v>39</v>
      </c>
      <c r="N77">
        <v>1</v>
      </c>
      <c r="P77" t="s">
        <v>39</v>
      </c>
      <c r="Q77" t="s">
        <v>39</v>
      </c>
      <c r="R77" t="s">
        <v>39</v>
      </c>
      <c r="S77" t="s">
        <v>39</v>
      </c>
      <c r="T77" t="s">
        <v>39</v>
      </c>
      <c r="U77" t="s">
        <v>39</v>
      </c>
      <c r="V77" t="s">
        <v>39</v>
      </c>
      <c r="W77" t="s">
        <v>39</v>
      </c>
      <c r="X77" t="s">
        <v>39</v>
      </c>
      <c r="Y77" t="s">
        <v>39</v>
      </c>
    </row>
    <row r="78" spans="1:35" x14ac:dyDescent="0.2">
      <c r="A78" t="s">
        <v>239</v>
      </c>
      <c r="B78" t="s">
        <v>240</v>
      </c>
      <c r="C78" t="s">
        <v>39</v>
      </c>
      <c r="D78" t="s">
        <v>39</v>
      </c>
      <c r="E78" t="s">
        <v>39</v>
      </c>
      <c r="F78" t="s">
        <v>56</v>
      </c>
      <c r="G78" t="s">
        <v>56</v>
      </c>
      <c r="H78">
        <v>4</v>
      </c>
      <c r="I78" t="s">
        <v>241</v>
      </c>
      <c r="J78" t="s">
        <v>39</v>
      </c>
      <c r="K78" t="s">
        <v>39</v>
      </c>
      <c r="L78" t="s">
        <v>39</v>
      </c>
      <c r="M78" t="s">
        <v>39</v>
      </c>
      <c r="N78">
        <v>1</v>
      </c>
      <c r="P78" t="s">
        <v>39</v>
      </c>
      <c r="Q78" t="s">
        <v>39</v>
      </c>
      <c r="R78" t="s">
        <v>39</v>
      </c>
      <c r="S78" t="s">
        <v>39</v>
      </c>
      <c r="T78" t="s">
        <v>39</v>
      </c>
      <c r="U78" t="s">
        <v>39</v>
      </c>
      <c r="V78" t="s">
        <v>39</v>
      </c>
      <c r="W78" t="s">
        <v>39</v>
      </c>
      <c r="X78" t="s">
        <v>39</v>
      </c>
      <c r="Y78" t="s">
        <v>39</v>
      </c>
    </row>
    <row r="79" spans="1:35" x14ac:dyDescent="0.2">
      <c r="A79" t="s">
        <v>242</v>
      </c>
      <c r="B79" t="s">
        <v>243</v>
      </c>
      <c r="C79" t="s">
        <v>146</v>
      </c>
      <c r="D79" t="s">
        <v>146</v>
      </c>
      <c r="E79" t="s">
        <v>146</v>
      </c>
      <c r="F79" t="s">
        <v>146</v>
      </c>
      <c r="G79" t="s">
        <v>146</v>
      </c>
      <c r="H79">
        <v>1</v>
      </c>
      <c r="I79" t="s">
        <v>38</v>
      </c>
      <c r="J79" t="s">
        <v>39</v>
      </c>
      <c r="K79" t="s">
        <v>39</v>
      </c>
      <c r="L79" t="s">
        <v>39</v>
      </c>
      <c r="M79" t="s">
        <v>39</v>
      </c>
      <c r="N79">
        <v>1</v>
      </c>
      <c r="P79" t="s">
        <v>39</v>
      </c>
      <c r="Q79" t="s">
        <v>39</v>
      </c>
      <c r="R79" t="s">
        <v>39</v>
      </c>
      <c r="S79" t="s">
        <v>39</v>
      </c>
      <c r="T79" t="s">
        <v>39</v>
      </c>
      <c r="U79" t="s">
        <v>39</v>
      </c>
      <c r="V79" t="s">
        <v>39</v>
      </c>
      <c r="W79" t="s">
        <v>39</v>
      </c>
      <c r="X79" t="s">
        <v>39</v>
      </c>
      <c r="Y79" t="s">
        <v>39</v>
      </c>
    </row>
    <row r="80" spans="1:35" x14ac:dyDescent="0.2">
      <c r="A80" t="s">
        <v>244</v>
      </c>
      <c r="B80" t="s">
        <v>245</v>
      </c>
      <c r="C80" t="s">
        <v>246</v>
      </c>
      <c r="D80" t="s">
        <v>247</v>
      </c>
      <c r="E80" t="s">
        <v>247</v>
      </c>
      <c r="F80" t="s">
        <v>247</v>
      </c>
      <c r="G80" t="s">
        <v>247</v>
      </c>
      <c r="H80">
        <v>2</v>
      </c>
      <c r="I80" t="s">
        <v>247</v>
      </c>
      <c r="J80" t="s">
        <v>247</v>
      </c>
      <c r="K80" t="s">
        <v>39</v>
      </c>
      <c r="L80" t="s">
        <v>39</v>
      </c>
      <c r="M80" t="s">
        <v>39</v>
      </c>
      <c r="N80">
        <v>1</v>
      </c>
      <c r="P80" t="s">
        <v>39</v>
      </c>
      <c r="Q80" t="s">
        <v>39</v>
      </c>
      <c r="R80" t="s">
        <v>39</v>
      </c>
      <c r="S80" t="s">
        <v>39</v>
      </c>
      <c r="T80" t="s">
        <v>39</v>
      </c>
      <c r="U80" t="s">
        <v>39</v>
      </c>
      <c r="V80" t="s">
        <v>39</v>
      </c>
      <c r="W80" t="s">
        <v>39</v>
      </c>
      <c r="X80" t="s">
        <v>39</v>
      </c>
      <c r="Y80" t="s">
        <v>39</v>
      </c>
    </row>
    <row r="81" spans="1:25" x14ac:dyDescent="0.2">
      <c r="A81" t="s">
        <v>248</v>
      </c>
      <c r="B81" t="s">
        <v>249</v>
      </c>
      <c r="C81" t="s">
        <v>50</v>
      </c>
      <c r="D81" t="s">
        <v>56</v>
      </c>
      <c r="E81" t="s">
        <v>56</v>
      </c>
      <c r="F81" t="s">
        <v>56</v>
      </c>
      <c r="G81" t="s">
        <v>56</v>
      </c>
      <c r="H81">
        <v>2</v>
      </c>
      <c r="I81" t="s">
        <v>181</v>
      </c>
      <c r="J81" t="s">
        <v>39</v>
      </c>
      <c r="K81" t="s">
        <v>39</v>
      </c>
      <c r="L81" t="s">
        <v>39</v>
      </c>
      <c r="M81" t="s">
        <v>39</v>
      </c>
      <c r="N81">
        <v>1</v>
      </c>
      <c r="P81" t="s">
        <v>39</v>
      </c>
      <c r="Q81" t="s">
        <v>39</v>
      </c>
      <c r="R81" t="s">
        <v>39</v>
      </c>
      <c r="S81" t="s">
        <v>39</v>
      </c>
      <c r="T81" t="s">
        <v>39</v>
      </c>
      <c r="U81" t="s">
        <v>39</v>
      </c>
      <c r="V81" t="s">
        <v>39</v>
      </c>
      <c r="W81" t="s">
        <v>39</v>
      </c>
      <c r="X81" t="s">
        <v>39</v>
      </c>
      <c r="Y81" t="s">
        <v>39</v>
      </c>
    </row>
    <row r="82" spans="1:25" x14ac:dyDescent="0.2">
      <c r="A82" t="s">
        <v>250</v>
      </c>
      <c r="B82" t="s">
        <v>251</v>
      </c>
      <c r="C82" t="s">
        <v>213</v>
      </c>
      <c r="D82" t="s">
        <v>213</v>
      </c>
      <c r="E82" t="s">
        <v>213</v>
      </c>
      <c r="F82" t="s">
        <v>213</v>
      </c>
      <c r="G82" t="s">
        <v>213</v>
      </c>
      <c r="H82">
        <v>1</v>
      </c>
      <c r="I82" t="s">
        <v>176</v>
      </c>
      <c r="J82" t="s">
        <v>39</v>
      </c>
      <c r="K82" t="s">
        <v>39</v>
      </c>
      <c r="L82" t="s">
        <v>39</v>
      </c>
      <c r="M82" t="s">
        <v>39</v>
      </c>
      <c r="N82">
        <v>1</v>
      </c>
      <c r="P82" t="s">
        <v>39</v>
      </c>
      <c r="Q82" t="s">
        <v>39</v>
      </c>
      <c r="R82" t="s">
        <v>39</v>
      </c>
      <c r="S82" t="s">
        <v>39</v>
      </c>
      <c r="T82" t="s">
        <v>39</v>
      </c>
      <c r="U82" t="s">
        <v>39</v>
      </c>
      <c r="V82" t="s">
        <v>39</v>
      </c>
      <c r="W82" t="s">
        <v>39</v>
      </c>
      <c r="X82" t="s">
        <v>39</v>
      </c>
      <c r="Y82" t="s">
        <v>39</v>
      </c>
    </row>
    <row r="83" spans="1:25" x14ac:dyDescent="0.2">
      <c r="A83" t="s">
        <v>252</v>
      </c>
      <c r="B83" t="s">
        <v>253</v>
      </c>
      <c r="C83" t="s">
        <v>246</v>
      </c>
      <c r="D83" t="s">
        <v>246</v>
      </c>
      <c r="E83" t="s">
        <v>246</v>
      </c>
      <c r="F83" t="s">
        <v>246</v>
      </c>
      <c r="G83" t="s">
        <v>246</v>
      </c>
      <c r="H83">
        <v>1</v>
      </c>
      <c r="I83" t="s">
        <v>221</v>
      </c>
      <c r="J83" t="s">
        <v>39</v>
      </c>
      <c r="K83" t="s">
        <v>39</v>
      </c>
      <c r="L83" t="s">
        <v>39</v>
      </c>
      <c r="M83" t="s">
        <v>39</v>
      </c>
      <c r="N83">
        <v>1</v>
      </c>
      <c r="P83" t="s">
        <v>39</v>
      </c>
      <c r="Q83" t="s">
        <v>39</v>
      </c>
      <c r="R83" t="s">
        <v>39</v>
      </c>
      <c r="S83" t="s">
        <v>39</v>
      </c>
      <c r="T83" t="s">
        <v>39</v>
      </c>
      <c r="U83" t="s">
        <v>39</v>
      </c>
      <c r="V83" t="s">
        <v>39</v>
      </c>
      <c r="W83" t="s">
        <v>39</v>
      </c>
      <c r="X83" t="s">
        <v>39</v>
      </c>
      <c r="Y83" t="s">
        <v>39</v>
      </c>
    </row>
    <row r="84" spans="1:25" x14ac:dyDescent="0.2">
      <c r="A84" t="s">
        <v>254</v>
      </c>
      <c r="B84" t="s">
        <v>255</v>
      </c>
      <c r="C84" t="s">
        <v>39</v>
      </c>
      <c r="D84" t="s">
        <v>39</v>
      </c>
      <c r="E84" t="s">
        <v>39</v>
      </c>
      <c r="F84" t="s">
        <v>56</v>
      </c>
      <c r="G84" t="s">
        <v>56</v>
      </c>
      <c r="H84">
        <v>1</v>
      </c>
      <c r="I84" t="s">
        <v>50</v>
      </c>
      <c r="J84" t="s">
        <v>50</v>
      </c>
      <c r="K84" t="s">
        <v>50</v>
      </c>
      <c r="L84" t="s">
        <v>50</v>
      </c>
      <c r="M84" t="s">
        <v>50</v>
      </c>
      <c r="N84">
        <v>1</v>
      </c>
      <c r="P84" t="s">
        <v>39</v>
      </c>
      <c r="Q84" t="s">
        <v>39</v>
      </c>
      <c r="R84" t="s">
        <v>39</v>
      </c>
      <c r="S84" t="s">
        <v>39</v>
      </c>
      <c r="T84" t="s">
        <v>39</v>
      </c>
      <c r="U84" t="s">
        <v>39</v>
      </c>
      <c r="V84" t="s">
        <v>39</v>
      </c>
      <c r="W84" t="s">
        <v>39</v>
      </c>
      <c r="X84" t="s">
        <v>39</v>
      </c>
      <c r="Y84" t="s">
        <v>39</v>
      </c>
    </row>
    <row r="85" spans="1:25" x14ac:dyDescent="0.2">
      <c r="A85" t="s">
        <v>256</v>
      </c>
      <c r="B85" t="s">
        <v>257</v>
      </c>
      <c r="C85" t="s">
        <v>146</v>
      </c>
      <c r="D85" t="s">
        <v>146</v>
      </c>
      <c r="E85" t="s">
        <v>146</v>
      </c>
      <c r="F85" t="s">
        <v>146</v>
      </c>
      <c r="G85" t="s">
        <v>146</v>
      </c>
      <c r="H85">
        <v>1</v>
      </c>
      <c r="I85" t="s">
        <v>38</v>
      </c>
      <c r="J85" t="s">
        <v>39</v>
      </c>
      <c r="K85" t="s">
        <v>39</v>
      </c>
      <c r="L85" t="s">
        <v>39</v>
      </c>
      <c r="M85" t="s">
        <v>39</v>
      </c>
      <c r="N85">
        <v>1</v>
      </c>
      <c r="P85" t="s">
        <v>39</v>
      </c>
      <c r="Q85" t="s">
        <v>39</v>
      </c>
      <c r="R85" t="s">
        <v>39</v>
      </c>
      <c r="S85" t="s">
        <v>39</v>
      </c>
      <c r="T85" t="s">
        <v>39</v>
      </c>
      <c r="U85" t="s">
        <v>39</v>
      </c>
      <c r="V85" t="s">
        <v>39</v>
      </c>
      <c r="W85" t="s">
        <v>39</v>
      </c>
      <c r="X85" t="s">
        <v>39</v>
      </c>
      <c r="Y85" t="s">
        <v>39</v>
      </c>
    </row>
    <row r="86" spans="1:25" x14ac:dyDescent="0.2">
      <c r="A86" t="s">
        <v>258</v>
      </c>
      <c r="B86" t="s">
        <v>259</v>
      </c>
      <c r="C86" t="s">
        <v>226</v>
      </c>
      <c r="D86" t="s">
        <v>105</v>
      </c>
      <c r="E86" t="s">
        <v>105</v>
      </c>
      <c r="F86" t="s">
        <v>105</v>
      </c>
      <c r="G86" t="s">
        <v>105</v>
      </c>
      <c r="H86">
        <v>1</v>
      </c>
      <c r="I86" t="s">
        <v>38</v>
      </c>
      <c r="J86" t="s">
        <v>39</v>
      </c>
      <c r="K86" t="s">
        <v>39</v>
      </c>
      <c r="L86" t="s">
        <v>39</v>
      </c>
      <c r="M86" t="s">
        <v>39</v>
      </c>
      <c r="N86">
        <v>1</v>
      </c>
      <c r="P86" t="s">
        <v>39</v>
      </c>
      <c r="Q86" t="s">
        <v>39</v>
      </c>
      <c r="R86" t="s">
        <v>39</v>
      </c>
      <c r="S86" t="s">
        <v>39</v>
      </c>
      <c r="T86" t="s">
        <v>39</v>
      </c>
      <c r="U86" t="s">
        <v>39</v>
      </c>
      <c r="V86" t="s">
        <v>39</v>
      </c>
      <c r="W86" t="s">
        <v>39</v>
      </c>
      <c r="X86" t="s">
        <v>39</v>
      </c>
      <c r="Y86" t="s">
        <v>39</v>
      </c>
    </row>
    <row r="87" spans="1:25" x14ac:dyDescent="0.2">
      <c r="A87" t="s">
        <v>260</v>
      </c>
      <c r="B87" t="s">
        <v>261</v>
      </c>
      <c r="C87" t="s">
        <v>50</v>
      </c>
      <c r="D87" t="s">
        <v>50</v>
      </c>
      <c r="E87" t="s">
        <v>50</v>
      </c>
      <c r="F87" t="s">
        <v>50</v>
      </c>
      <c r="G87" t="s">
        <v>50</v>
      </c>
      <c r="H87">
        <v>1</v>
      </c>
      <c r="I87" t="s">
        <v>50</v>
      </c>
      <c r="J87" t="s">
        <v>50</v>
      </c>
      <c r="K87" t="s">
        <v>50</v>
      </c>
      <c r="L87" t="s">
        <v>50</v>
      </c>
      <c r="M87" t="s">
        <v>39</v>
      </c>
      <c r="N87">
        <v>1</v>
      </c>
      <c r="P87" t="s">
        <v>39</v>
      </c>
      <c r="Q87" t="s">
        <v>39</v>
      </c>
      <c r="R87" t="s">
        <v>39</v>
      </c>
      <c r="S87" t="s">
        <v>39</v>
      </c>
      <c r="T87" t="s">
        <v>39</v>
      </c>
      <c r="U87" t="s">
        <v>39</v>
      </c>
      <c r="V87" t="s">
        <v>39</v>
      </c>
      <c r="W87" t="s">
        <v>39</v>
      </c>
      <c r="X87" t="s">
        <v>39</v>
      </c>
      <c r="Y87" t="s">
        <v>39</v>
      </c>
    </row>
    <row r="88" spans="1:25" x14ac:dyDescent="0.2">
      <c r="A88" t="s">
        <v>262</v>
      </c>
      <c r="B88" t="s">
        <v>263</v>
      </c>
      <c r="C88" t="s">
        <v>246</v>
      </c>
      <c r="D88" t="s">
        <v>246</v>
      </c>
      <c r="E88" t="s">
        <v>246</v>
      </c>
      <c r="F88" t="s">
        <v>184</v>
      </c>
      <c r="G88" t="s">
        <v>184</v>
      </c>
      <c r="H88">
        <v>1</v>
      </c>
      <c r="I88" t="s">
        <v>38</v>
      </c>
      <c r="J88" t="s">
        <v>39</v>
      </c>
      <c r="K88" t="s">
        <v>39</v>
      </c>
      <c r="L88" t="s">
        <v>39</v>
      </c>
      <c r="M88" t="s">
        <v>39</v>
      </c>
      <c r="N88">
        <v>1</v>
      </c>
      <c r="P88" t="s">
        <v>39</v>
      </c>
      <c r="Q88" t="s">
        <v>39</v>
      </c>
      <c r="R88" t="s">
        <v>39</v>
      </c>
      <c r="S88" t="s">
        <v>39</v>
      </c>
      <c r="T88" t="s">
        <v>39</v>
      </c>
      <c r="U88" t="s">
        <v>39</v>
      </c>
      <c r="V88" t="s">
        <v>39</v>
      </c>
      <c r="W88" t="s">
        <v>39</v>
      </c>
      <c r="X88" t="s">
        <v>39</v>
      </c>
      <c r="Y88" t="s">
        <v>39</v>
      </c>
    </row>
    <row r="89" spans="1:25" x14ac:dyDescent="0.2">
      <c r="A89" t="s">
        <v>264</v>
      </c>
      <c r="B89" t="s">
        <v>265</v>
      </c>
      <c r="C89" t="s">
        <v>246</v>
      </c>
      <c r="D89" t="s">
        <v>246</v>
      </c>
      <c r="E89" t="s">
        <v>246</v>
      </c>
      <c r="F89" t="s">
        <v>246</v>
      </c>
      <c r="G89" t="s">
        <v>246</v>
      </c>
      <c r="H89">
        <v>1</v>
      </c>
      <c r="I89" t="s">
        <v>266</v>
      </c>
      <c r="J89" t="s">
        <v>266</v>
      </c>
      <c r="K89" t="s">
        <v>39</v>
      </c>
      <c r="L89" t="s">
        <v>39</v>
      </c>
      <c r="M89" t="s">
        <v>39</v>
      </c>
      <c r="N89">
        <v>1</v>
      </c>
      <c r="P89" t="s">
        <v>39</v>
      </c>
      <c r="Q89" t="s">
        <v>39</v>
      </c>
      <c r="R89" t="s">
        <v>39</v>
      </c>
      <c r="S89" t="s">
        <v>39</v>
      </c>
      <c r="T89" t="s">
        <v>39</v>
      </c>
      <c r="U89" t="s">
        <v>39</v>
      </c>
      <c r="V89" t="s">
        <v>39</v>
      </c>
      <c r="W89" t="s">
        <v>39</v>
      </c>
      <c r="X89" t="s">
        <v>39</v>
      </c>
      <c r="Y89" t="s">
        <v>39</v>
      </c>
    </row>
    <row r="90" spans="1:25" x14ac:dyDescent="0.2">
      <c r="A90" t="s">
        <v>267</v>
      </c>
      <c r="B90" t="s">
        <v>268</v>
      </c>
      <c r="C90" t="s">
        <v>226</v>
      </c>
      <c r="D90" t="s">
        <v>75</v>
      </c>
      <c r="E90" t="s">
        <v>75</v>
      </c>
      <c r="F90" t="s">
        <v>75</v>
      </c>
      <c r="G90" t="s">
        <v>75</v>
      </c>
      <c r="H90">
        <v>1</v>
      </c>
      <c r="I90" t="s">
        <v>38</v>
      </c>
      <c r="J90" t="s">
        <v>39</v>
      </c>
      <c r="K90" t="s">
        <v>39</v>
      </c>
      <c r="L90" t="s">
        <v>39</v>
      </c>
      <c r="M90" t="s">
        <v>39</v>
      </c>
      <c r="N90">
        <v>1</v>
      </c>
      <c r="P90" t="s">
        <v>39</v>
      </c>
      <c r="Q90" t="s">
        <v>39</v>
      </c>
      <c r="R90" t="s">
        <v>39</v>
      </c>
      <c r="S90" t="s">
        <v>39</v>
      </c>
      <c r="T90" t="s">
        <v>39</v>
      </c>
      <c r="U90" t="s">
        <v>39</v>
      </c>
      <c r="V90" t="s">
        <v>39</v>
      </c>
      <c r="W90" t="s">
        <v>39</v>
      </c>
      <c r="X90" t="s">
        <v>39</v>
      </c>
      <c r="Y90" t="s">
        <v>39</v>
      </c>
    </row>
    <row r="91" spans="1:25" x14ac:dyDescent="0.2">
      <c r="A91" t="s">
        <v>269</v>
      </c>
      <c r="B91" t="s">
        <v>270</v>
      </c>
      <c r="C91" t="s">
        <v>37</v>
      </c>
      <c r="D91" t="s">
        <v>37</v>
      </c>
      <c r="E91" t="s">
        <v>37</v>
      </c>
      <c r="F91" t="s">
        <v>37</v>
      </c>
      <c r="G91" t="s">
        <v>37</v>
      </c>
      <c r="H91">
        <v>2</v>
      </c>
      <c r="I91" t="s">
        <v>56</v>
      </c>
      <c r="J91" t="s">
        <v>56</v>
      </c>
      <c r="K91" t="s">
        <v>56</v>
      </c>
      <c r="L91" t="s">
        <v>39</v>
      </c>
      <c r="M91" t="s">
        <v>39</v>
      </c>
      <c r="N91">
        <v>1</v>
      </c>
      <c r="P91" t="s">
        <v>39</v>
      </c>
      <c r="Q91" t="s">
        <v>39</v>
      </c>
      <c r="R91" t="s">
        <v>39</v>
      </c>
      <c r="S91" t="s">
        <v>39</v>
      </c>
      <c r="T91" t="s">
        <v>39</v>
      </c>
      <c r="U91" t="s">
        <v>39</v>
      </c>
      <c r="V91" t="s">
        <v>39</v>
      </c>
      <c r="W91" t="s">
        <v>39</v>
      </c>
      <c r="X91" t="s">
        <v>39</v>
      </c>
      <c r="Y91" t="s">
        <v>39</v>
      </c>
    </row>
    <row r="92" spans="1:25" x14ac:dyDescent="0.2">
      <c r="A92" t="s">
        <v>271</v>
      </c>
      <c r="B92" t="s">
        <v>272</v>
      </c>
      <c r="C92" t="s">
        <v>105</v>
      </c>
      <c r="D92" t="s">
        <v>105</v>
      </c>
      <c r="E92" t="s">
        <v>105</v>
      </c>
      <c r="F92" t="s">
        <v>105</v>
      </c>
      <c r="G92" t="s">
        <v>105</v>
      </c>
      <c r="H92">
        <v>2</v>
      </c>
      <c r="I92" t="s">
        <v>176</v>
      </c>
      <c r="J92" t="s">
        <v>39</v>
      </c>
      <c r="K92" t="s">
        <v>39</v>
      </c>
      <c r="L92" t="s">
        <v>39</v>
      </c>
      <c r="M92" t="s">
        <v>39</v>
      </c>
      <c r="N92">
        <v>1</v>
      </c>
      <c r="P92" t="s">
        <v>39</v>
      </c>
      <c r="Q92" t="s">
        <v>39</v>
      </c>
      <c r="R92" t="s">
        <v>39</v>
      </c>
      <c r="S92" t="s">
        <v>39</v>
      </c>
      <c r="T92" t="s">
        <v>39</v>
      </c>
      <c r="U92" t="s">
        <v>39</v>
      </c>
      <c r="V92" t="s">
        <v>39</v>
      </c>
      <c r="W92" t="s">
        <v>39</v>
      </c>
      <c r="X92" t="s">
        <v>39</v>
      </c>
      <c r="Y92" t="s">
        <v>39</v>
      </c>
    </row>
    <row r="93" spans="1:25" x14ac:dyDescent="0.2">
      <c r="A93" t="s">
        <v>273</v>
      </c>
      <c r="B93" t="s">
        <v>274</v>
      </c>
      <c r="C93" t="s">
        <v>275</v>
      </c>
      <c r="D93" t="s">
        <v>50</v>
      </c>
      <c r="E93" t="s">
        <v>50</v>
      </c>
      <c r="F93" t="s">
        <v>50</v>
      </c>
      <c r="G93" t="s">
        <v>50</v>
      </c>
      <c r="H93">
        <v>2</v>
      </c>
      <c r="I93" t="s">
        <v>38</v>
      </c>
      <c r="J93" t="s">
        <v>39</v>
      </c>
      <c r="K93" t="s">
        <v>39</v>
      </c>
      <c r="L93" t="s">
        <v>39</v>
      </c>
      <c r="M93" t="s">
        <v>39</v>
      </c>
      <c r="N93">
        <v>1</v>
      </c>
      <c r="P93" t="s">
        <v>39</v>
      </c>
      <c r="Q93" t="s">
        <v>39</v>
      </c>
      <c r="R93" t="s">
        <v>39</v>
      </c>
      <c r="S93" t="s">
        <v>39</v>
      </c>
      <c r="T93" t="s">
        <v>39</v>
      </c>
      <c r="U93" t="s">
        <v>39</v>
      </c>
      <c r="V93" t="s">
        <v>39</v>
      </c>
      <c r="W93" t="s">
        <v>39</v>
      </c>
      <c r="X93" t="s">
        <v>39</v>
      </c>
      <c r="Y93" t="s">
        <v>39</v>
      </c>
    </row>
    <row r="94" spans="1:25" x14ac:dyDescent="0.2">
      <c r="A94" t="s">
        <v>276</v>
      </c>
      <c r="B94" t="s">
        <v>277</v>
      </c>
      <c r="C94" t="s">
        <v>56</v>
      </c>
      <c r="D94" t="s">
        <v>37</v>
      </c>
      <c r="E94" t="s">
        <v>37</v>
      </c>
      <c r="F94" t="s">
        <v>37</v>
      </c>
      <c r="G94" t="s">
        <v>37</v>
      </c>
      <c r="H94">
        <v>2</v>
      </c>
      <c r="I94" t="s">
        <v>37</v>
      </c>
      <c r="J94" t="s">
        <v>50</v>
      </c>
      <c r="K94" t="s">
        <v>39</v>
      </c>
      <c r="L94" t="s">
        <v>39</v>
      </c>
      <c r="M94" t="s">
        <v>39</v>
      </c>
      <c r="N94">
        <v>1</v>
      </c>
      <c r="P94" t="s">
        <v>39</v>
      </c>
      <c r="Q94" t="s">
        <v>39</v>
      </c>
      <c r="R94" t="s">
        <v>39</v>
      </c>
      <c r="S94" t="s">
        <v>39</v>
      </c>
      <c r="T94" t="s">
        <v>39</v>
      </c>
      <c r="U94" t="s">
        <v>39</v>
      </c>
      <c r="V94" t="s">
        <v>39</v>
      </c>
      <c r="W94" t="s">
        <v>39</v>
      </c>
      <c r="X94" t="s">
        <v>39</v>
      </c>
      <c r="Y94" t="s">
        <v>39</v>
      </c>
    </row>
    <row r="95" spans="1:25" x14ac:dyDescent="0.2">
      <c r="A95" t="s">
        <v>278</v>
      </c>
      <c r="B95" t="s">
        <v>279</v>
      </c>
      <c r="C95" t="s">
        <v>146</v>
      </c>
      <c r="D95" t="s">
        <v>146</v>
      </c>
      <c r="E95" t="s">
        <v>146</v>
      </c>
      <c r="F95" t="s">
        <v>146</v>
      </c>
      <c r="G95" t="s">
        <v>146</v>
      </c>
      <c r="H95">
        <v>2</v>
      </c>
      <c r="I95" t="s">
        <v>181</v>
      </c>
      <c r="J95" t="s">
        <v>39</v>
      </c>
      <c r="K95" t="s">
        <v>39</v>
      </c>
      <c r="L95" t="s">
        <v>39</v>
      </c>
      <c r="M95" t="s">
        <v>39</v>
      </c>
      <c r="N95">
        <v>1</v>
      </c>
      <c r="P95" t="s">
        <v>39</v>
      </c>
      <c r="Q95" t="s">
        <v>39</v>
      </c>
      <c r="R95" t="s">
        <v>39</v>
      </c>
      <c r="S95" t="s">
        <v>39</v>
      </c>
      <c r="T95" t="s">
        <v>39</v>
      </c>
      <c r="U95" t="s">
        <v>39</v>
      </c>
      <c r="V95" t="s">
        <v>39</v>
      </c>
      <c r="W95" t="s">
        <v>39</v>
      </c>
      <c r="X95" t="s">
        <v>39</v>
      </c>
      <c r="Y95" t="s">
        <v>39</v>
      </c>
    </row>
    <row r="96" spans="1:25" x14ac:dyDescent="0.2">
      <c r="A96" t="s">
        <v>280</v>
      </c>
      <c r="B96" t="s">
        <v>281</v>
      </c>
      <c r="C96" t="s">
        <v>56</v>
      </c>
      <c r="D96" t="s">
        <v>56</v>
      </c>
      <c r="E96" t="s">
        <v>56</v>
      </c>
      <c r="F96" t="s">
        <v>56</v>
      </c>
      <c r="G96" t="s">
        <v>56</v>
      </c>
      <c r="H96">
        <v>1</v>
      </c>
      <c r="I96" t="s">
        <v>38</v>
      </c>
      <c r="J96" t="s">
        <v>39</v>
      </c>
      <c r="K96" t="s">
        <v>39</v>
      </c>
      <c r="L96" t="s">
        <v>39</v>
      </c>
      <c r="M96" t="s">
        <v>39</v>
      </c>
      <c r="N96">
        <v>1</v>
      </c>
      <c r="P96" t="s">
        <v>39</v>
      </c>
      <c r="Q96" t="s">
        <v>39</v>
      </c>
      <c r="R96" t="s">
        <v>39</v>
      </c>
      <c r="S96" t="s">
        <v>39</v>
      </c>
      <c r="T96" t="s">
        <v>39</v>
      </c>
      <c r="U96" t="s">
        <v>39</v>
      </c>
      <c r="V96" t="s">
        <v>39</v>
      </c>
      <c r="W96" t="s">
        <v>39</v>
      </c>
      <c r="X96" t="s">
        <v>39</v>
      </c>
      <c r="Y96" t="s">
        <v>39</v>
      </c>
    </row>
    <row r="97" spans="1:35" x14ac:dyDescent="0.2">
      <c r="A97" t="s">
        <v>282</v>
      </c>
      <c r="B97" t="s">
        <v>283</v>
      </c>
      <c r="C97" t="s">
        <v>105</v>
      </c>
      <c r="D97" t="s">
        <v>105</v>
      </c>
      <c r="E97" t="s">
        <v>105</v>
      </c>
      <c r="F97" t="s">
        <v>105</v>
      </c>
      <c r="G97" t="s">
        <v>105</v>
      </c>
      <c r="H97">
        <v>1</v>
      </c>
      <c r="I97" t="s">
        <v>38</v>
      </c>
      <c r="J97" t="s">
        <v>39</v>
      </c>
      <c r="K97" t="s">
        <v>39</v>
      </c>
      <c r="L97" t="s">
        <v>39</v>
      </c>
      <c r="M97" t="s">
        <v>39</v>
      </c>
      <c r="N97">
        <v>1</v>
      </c>
      <c r="P97" t="s">
        <v>39</v>
      </c>
      <c r="Q97" t="s">
        <v>39</v>
      </c>
      <c r="R97" t="s">
        <v>39</v>
      </c>
      <c r="S97" t="s">
        <v>39</v>
      </c>
      <c r="T97" t="s">
        <v>39</v>
      </c>
      <c r="U97" t="s">
        <v>39</v>
      </c>
      <c r="V97" t="s">
        <v>39</v>
      </c>
      <c r="W97" t="s">
        <v>39</v>
      </c>
      <c r="X97" t="s">
        <v>39</v>
      </c>
      <c r="Y97" t="s">
        <v>39</v>
      </c>
    </row>
    <row r="98" spans="1:35" x14ac:dyDescent="0.2">
      <c r="A98" t="s">
        <v>284</v>
      </c>
      <c r="B98" t="s">
        <v>285</v>
      </c>
      <c r="C98" t="s">
        <v>105</v>
      </c>
      <c r="D98" t="s">
        <v>105</v>
      </c>
      <c r="E98" t="s">
        <v>105</v>
      </c>
      <c r="F98" t="s">
        <v>105</v>
      </c>
      <c r="G98" t="s">
        <v>105</v>
      </c>
      <c r="H98">
        <v>1</v>
      </c>
      <c r="I98" t="s">
        <v>38</v>
      </c>
      <c r="J98" t="s">
        <v>39</v>
      </c>
      <c r="K98" t="s">
        <v>39</v>
      </c>
      <c r="L98" t="s">
        <v>39</v>
      </c>
      <c r="M98" t="s">
        <v>39</v>
      </c>
      <c r="N98">
        <v>1</v>
      </c>
      <c r="P98" t="s">
        <v>39</v>
      </c>
      <c r="Q98" t="s">
        <v>39</v>
      </c>
      <c r="R98" t="s">
        <v>39</v>
      </c>
      <c r="S98" t="s">
        <v>39</v>
      </c>
      <c r="T98" t="s">
        <v>39</v>
      </c>
      <c r="U98" t="s">
        <v>39</v>
      </c>
      <c r="V98" t="s">
        <v>39</v>
      </c>
      <c r="W98" t="s">
        <v>39</v>
      </c>
      <c r="X98" t="s">
        <v>39</v>
      </c>
      <c r="Y98" t="s">
        <v>39</v>
      </c>
    </row>
    <row r="99" spans="1:35" x14ac:dyDescent="0.2">
      <c r="A99" t="s">
        <v>286</v>
      </c>
      <c r="B99" t="s">
        <v>287</v>
      </c>
      <c r="C99" t="s">
        <v>105</v>
      </c>
      <c r="D99" t="s">
        <v>226</v>
      </c>
      <c r="E99" t="s">
        <v>39</v>
      </c>
      <c r="F99" t="s">
        <v>105</v>
      </c>
      <c r="G99" t="s">
        <v>226</v>
      </c>
      <c r="H99">
        <v>1</v>
      </c>
      <c r="I99" t="s">
        <v>46</v>
      </c>
      <c r="J99" t="s">
        <v>46</v>
      </c>
      <c r="K99" t="s">
        <v>46</v>
      </c>
      <c r="L99" t="s">
        <v>46</v>
      </c>
      <c r="M99" t="s">
        <v>46</v>
      </c>
      <c r="N99">
        <v>1</v>
      </c>
      <c r="P99" t="s">
        <v>39</v>
      </c>
      <c r="Q99" t="s">
        <v>39</v>
      </c>
      <c r="R99" t="s">
        <v>39</v>
      </c>
      <c r="S99" t="s">
        <v>39</v>
      </c>
      <c r="T99" t="s">
        <v>39</v>
      </c>
      <c r="U99" t="s">
        <v>39</v>
      </c>
      <c r="V99" t="s">
        <v>39</v>
      </c>
      <c r="W99" t="s">
        <v>39</v>
      </c>
      <c r="X99" t="s">
        <v>39</v>
      </c>
      <c r="Y99" t="s">
        <v>39</v>
      </c>
    </row>
    <row r="100" spans="1:35" x14ac:dyDescent="0.2">
      <c r="A100" t="s">
        <v>288</v>
      </c>
      <c r="B100" t="s">
        <v>39</v>
      </c>
      <c r="C100" t="s">
        <v>105</v>
      </c>
      <c r="D100" t="s">
        <v>105</v>
      </c>
      <c r="E100" t="s">
        <v>105</v>
      </c>
      <c r="F100" t="s">
        <v>105</v>
      </c>
      <c r="G100" t="s">
        <v>105</v>
      </c>
      <c r="H100">
        <v>1</v>
      </c>
      <c r="I100" t="s">
        <v>38</v>
      </c>
      <c r="J100" t="s">
        <v>39</v>
      </c>
      <c r="K100" t="s">
        <v>39</v>
      </c>
      <c r="L100" t="s">
        <v>39</v>
      </c>
      <c r="M100" t="s">
        <v>39</v>
      </c>
      <c r="N100">
        <v>1</v>
      </c>
      <c r="P100" t="s">
        <v>39</v>
      </c>
      <c r="Q100" t="s">
        <v>39</v>
      </c>
      <c r="R100" t="s">
        <v>39</v>
      </c>
      <c r="S100" t="s">
        <v>39</v>
      </c>
      <c r="T100" t="s">
        <v>39</v>
      </c>
      <c r="U100" t="s">
        <v>39</v>
      </c>
      <c r="V100" t="s">
        <v>39</v>
      </c>
      <c r="W100" t="s">
        <v>39</v>
      </c>
      <c r="X100" t="s">
        <v>39</v>
      </c>
      <c r="Y100" t="s">
        <v>39</v>
      </c>
    </row>
    <row r="101" spans="1:35" x14ac:dyDescent="0.2">
      <c r="A101" t="s">
        <v>289</v>
      </c>
      <c r="B101" t="s">
        <v>290</v>
      </c>
      <c r="C101" t="s">
        <v>39</v>
      </c>
      <c r="D101" t="s">
        <v>146</v>
      </c>
      <c r="E101" t="s">
        <v>146</v>
      </c>
      <c r="F101" t="s">
        <v>146</v>
      </c>
      <c r="G101" t="s">
        <v>146</v>
      </c>
      <c r="H101">
        <v>1</v>
      </c>
      <c r="I101" t="s">
        <v>72</v>
      </c>
      <c r="J101" t="s">
        <v>72</v>
      </c>
      <c r="K101" t="s">
        <v>72</v>
      </c>
      <c r="L101" t="s">
        <v>72</v>
      </c>
      <c r="M101" t="s">
        <v>72</v>
      </c>
      <c r="N101">
        <v>1</v>
      </c>
      <c r="P101" t="s">
        <v>39</v>
      </c>
      <c r="Q101" t="s">
        <v>39</v>
      </c>
      <c r="R101" t="s">
        <v>39</v>
      </c>
      <c r="S101" t="s">
        <v>39</v>
      </c>
      <c r="T101" t="s">
        <v>39</v>
      </c>
      <c r="U101" t="s">
        <v>39</v>
      </c>
      <c r="V101" t="s">
        <v>39</v>
      </c>
      <c r="W101" t="s">
        <v>39</v>
      </c>
      <c r="X101" t="s">
        <v>39</v>
      </c>
      <c r="Y101" t="s">
        <v>39</v>
      </c>
    </row>
    <row r="102" spans="1:35" x14ac:dyDescent="0.2">
      <c r="A102" t="s">
        <v>291</v>
      </c>
      <c r="B102" t="s">
        <v>292</v>
      </c>
      <c r="C102" t="s">
        <v>37</v>
      </c>
      <c r="D102" t="s">
        <v>37</v>
      </c>
      <c r="E102" t="s">
        <v>37</v>
      </c>
      <c r="F102" t="s">
        <v>37</v>
      </c>
      <c r="G102" t="s">
        <v>37</v>
      </c>
      <c r="H102">
        <v>1</v>
      </c>
      <c r="I102" t="s">
        <v>37</v>
      </c>
      <c r="J102" t="s">
        <v>39</v>
      </c>
      <c r="K102" t="s">
        <v>39</v>
      </c>
      <c r="L102" t="s">
        <v>39</v>
      </c>
      <c r="M102" t="s">
        <v>39</v>
      </c>
      <c r="N102">
        <v>1</v>
      </c>
      <c r="P102" t="s">
        <v>39</v>
      </c>
      <c r="Q102" t="s">
        <v>39</v>
      </c>
      <c r="R102" t="s">
        <v>39</v>
      </c>
      <c r="S102" t="s">
        <v>39</v>
      </c>
      <c r="T102" t="s">
        <v>39</v>
      </c>
      <c r="U102" t="s">
        <v>39</v>
      </c>
      <c r="V102" t="s">
        <v>39</v>
      </c>
      <c r="W102" t="s">
        <v>39</v>
      </c>
      <c r="X102" t="s">
        <v>39</v>
      </c>
      <c r="Y102" t="s">
        <v>39</v>
      </c>
    </row>
    <row r="103" spans="1:35" x14ac:dyDescent="0.2">
      <c r="A103" t="s">
        <v>293</v>
      </c>
      <c r="B103" t="s">
        <v>294</v>
      </c>
      <c r="C103" t="s">
        <v>146</v>
      </c>
      <c r="D103" t="s">
        <v>146</v>
      </c>
      <c r="E103" t="s">
        <v>146</v>
      </c>
      <c r="F103" t="s">
        <v>146</v>
      </c>
      <c r="G103" t="s">
        <v>146</v>
      </c>
      <c r="H103">
        <v>2</v>
      </c>
      <c r="I103" t="s">
        <v>181</v>
      </c>
      <c r="J103" t="s">
        <v>39</v>
      </c>
      <c r="K103" t="s">
        <v>39</v>
      </c>
      <c r="L103" t="s">
        <v>39</v>
      </c>
      <c r="M103" t="s">
        <v>39</v>
      </c>
      <c r="N103">
        <v>1</v>
      </c>
      <c r="P103" t="s">
        <v>39</v>
      </c>
      <c r="Q103" t="s">
        <v>39</v>
      </c>
      <c r="R103" t="s">
        <v>39</v>
      </c>
      <c r="S103" t="s">
        <v>39</v>
      </c>
      <c r="T103" t="s">
        <v>39</v>
      </c>
      <c r="U103" t="s">
        <v>39</v>
      </c>
      <c r="V103" t="s">
        <v>39</v>
      </c>
      <c r="W103" t="s">
        <v>39</v>
      </c>
      <c r="X103" t="s">
        <v>39</v>
      </c>
      <c r="Y103" t="s">
        <v>39</v>
      </c>
    </row>
    <row r="104" spans="1:35" x14ac:dyDescent="0.2">
      <c r="A104" t="s">
        <v>295</v>
      </c>
      <c r="B104" t="s">
        <v>296</v>
      </c>
      <c r="C104" t="s">
        <v>105</v>
      </c>
      <c r="D104" t="s">
        <v>105</v>
      </c>
      <c r="E104" t="s">
        <v>105</v>
      </c>
      <c r="F104" t="s">
        <v>105</v>
      </c>
      <c r="G104" t="s">
        <v>105</v>
      </c>
      <c r="H104">
        <v>1</v>
      </c>
      <c r="I104" t="s">
        <v>105</v>
      </c>
      <c r="J104" t="s">
        <v>39</v>
      </c>
      <c r="K104" t="s">
        <v>39</v>
      </c>
      <c r="L104" t="s">
        <v>39</v>
      </c>
      <c r="M104" t="s">
        <v>39</v>
      </c>
      <c r="N104">
        <v>1</v>
      </c>
      <c r="P104" t="s">
        <v>39</v>
      </c>
      <c r="Q104" t="s">
        <v>39</v>
      </c>
      <c r="R104" t="s">
        <v>39</v>
      </c>
      <c r="S104" t="s">
        <v>39</v>
      </c>
      <c r="T104" t="s">
        <v>39</v>
      </c>
      <c r="U104" t="s">
        <v>39</v>
      </c>
      <c r="V104" t="s">
        <v>39</v>
      </c>
      <c r="W104" t="s">
        <v>39</v>
      </c>
      <c r="X104" t="s">
        <v>39</v>
      </c>
      <c r="Y104" t="s">
        <v>39</v>
      </c>
    </row>
    <row r="105" spans="1:35" x14ac:dyDescent="0.2">
      <c r="A105" t="s">
        <v>297</v>
      </c>
      <c r="B105" t="s">
        <v>298</v>
      </c>
      <c r="C105" t="s">
        <v>56</v>
      </c>
      <c r="D105" t="s">
        <v>56</v>
      </c>
      <c r="E105" t="s">
        <v>56</v>
      </c>
      <c r="F105" t="s">
        <v>56</v>
      </c>
      <c r="G105" t="s">
        <v>56</v>
      </c>
      <c r="H105">
        <v>1</v>
      </c>
      <c r="I105" t="s">
        <v>38</v>
      </c>
      <c r="J105" t="s">
        <v>39</v>
      </c>
      <c r="K105" t="s">
        <v>39</v>
      </c>
      <c r="L105" t="s">
        <v>39</v>
      </c>
      <c r="M105" t="s">
        <v>39</v>
      </c>
      <c r="N105">
        <v>1</v>
      </c>
      <c r="P105" t="s">
        <v>39</v>
      </c>
      <c r="Q105" t="s">
        <v>39</v>
      </c>
      <c r="R105" t="s">
        <v>39</v>
      </c>
      <c r="S105" t="s">
        <v>39</v>
      </c>
      <c r="T105" t="s">
        <v>39</v>
      </c>
      <c r="U105" t="s">
        <v>39</v>
      </c>
      <c r="V105" t="s">
        <v>39</v>
      </c>
      <c r="W105" t="s">
        <v>39</v>
      </c>
      <c r="X105" t="s">
        <v>39</v>
      </c>
      <c r="Y105" t="s">
        <v>39</v>
      </c>
    </row>
    <row r="106" spans="1:35" x14ac:dyDescent="0.2">
      <c r="A106" t="s">
        <v>299</v>
      </c>
      <c r="B106" t="s">
        <v>300</v>
      </c>
      <c r="C106" t="s">
        <v>56</v>
      </c>
      <c r="D106" t="s">
        <v>56</v>
      </c>
      <c r="E106" t="s">
        <v>56</v>
      </c>
      <c r="F106" t="s">
        <v>56</v>
      </c>
      <c r="G106" t="s">
        <v>56</v>
      </c>
      <c r="H106">
        <v>1</v>
      </c>
      <c r="I106" t="s">
        <v>146</v>
      </c>
      <c r="J106" t="s">
        <v>146</v>
      </c>
      <c r="K106" t="s">
        <v>39</v>
      </c>
      <c r="L106" t="s">
        <v>39</v>
      </c>
      <c r="M106" t="s">
        <v>39</v>
      </c>
      <c r="N106">
        <v>1</v>
      </c>
      <c r="O106">
        <v>1</v>
      </c>
      <c r="P106" t="s">
        <v>301</v>
      </c>
      <c r="Q106" t="s">
        <v>301</v>
      </c>
      <c r="R106" t="s">
        <v>301</v>
      </c>
      <c r="S106" t="s">
        <v>301</v>
      </c>
      <c r="T106" t="s">
        <v>301</v>
      </c>
      <c r="U106" t="s">
        <v>301</v>
      </c>
      <c r="V106" t="s">
        <v>301</v>
      </c>
      <c r="W106" t="s">
        <v>302</v>
      </c>
      <c r="X106" t="s">
        <v>302</v>
      </c>
      <c r="Y106" t="s">
        <v>302</v>
      </c>
      <c r="AG106">
        <v>1</v>
      </c>
      <c r="AH106">
        <v>1</v>
      </c>
      <c r="AI106">
        <v>1</v>
      </c>
    </row>
    <row r="107" spans="1:35" x14ac:dyDescent="0.2">
      <c r="A107" t="s">
        <v>303</v>
      </c>
      <c r="B107" t="s">
        <v>304</v>
      </c>
      <c r="C107" t="s">
        <v>72</v>
      </c>
      <c r="D107" t="s">
        <v>72</v>
      </c>
      <c r="E107" t="s">
        <v>72</v>
      </c>
      <c r="F107" t="s">
        <v>72</v>
      </c>
      <c r="G107" t="s">
        <v>72</v>
      </c>
      <c r="H107">
        <v>1</v>
      </c>
      <c r="I107" t="s">
        <v>38</v>
      </c>
      <c r="J107" t="s">
        <v>39</v>
      </c>
      <c r="K107" t="s">
        <v>39</v>
      </c>
      <c r="L107" t="s">
        <v>39</v>
      </c>
      <c r="M107" t="s">
        <v>39</v>
      </c>
      <c r="N107">
        <v>1</v>
      </c>
      <c r="P107" t="s">
        <v>39</v>
      </c>
      <c r="Q107" t="s">
        <v>39</v>
      </c>
      <c r="R107" t="s">
        <v>39</v>
      </c>
      <c r="S107" t="s">
        <v>39</v>
      </c>
      <c r="T107" t="s">
        <v>39</v>
      </c>
      <c r="U107" t="s">
        <v>39</v>
      </c>
      <c r="V107" t="s">
        <v>39</v>
      </c>
      <c r="W107" t="s">
        <v>39</v>
      </c>
      <c r="X107" t="s">
        <v>39</v>
      </c>
      <c r="Y107" t="s">
        <v>39</v>
      </c>
    </row>
    <row r="108" spans="1:35" x14ac:dyDescent="0.2">
      <c r="A108" t="s">
        <v>305</v>
      </c>
      <c r="B108" t="s">
        <v>306</v>
      </c>
      <c r="C108" t="s">
        <v>37</v>
      </c>
      <c r="D108" t="s">
        <v>37</v>
      </c>
      <c r="E108" t="s">
        <v>37</v>
      </c>
      <c r="F108" t="s">
        <v>37</v>
      </c>
      <c r="G108" t="s">
        <v>37</v>
      </c>
      <c r="H108">
        <v>1</v>
      </c>
      <c r="I108" t="s">
        <v>38</v>
      </c>
      <c r="J108" t="s">
        <v>39</v>
      </c>
      <c r="K108" t="s">
        <v>39</v>
      </c>
      <c r="L108" t="s">
        <v>39</v>
      </c>
      <c r="M108" t="s">
        <v>39</v>
      </c>
      <c r="N108">
        <v>1</v>
      </c>
      <c r="P108" t="s">
        <v>39</v>
      </c>
      <c r="Q108" t="s">
        <v>39</v>
      </c>
      <c r="R108" t="s">
        <v>39</v>
      </c>
      <c r="S108" t="s">
        <v>39</v>
      </c>
      <c r="T108" t="s">
        <v>39</v>
      </c>
      <c r="U108" t="s">
        <v>39</v>
      </c>
      <c r="V108" t="s">
        <v>39</v>
      </c>
      <c r="W108" t="s">
        <v>39</v>
      </c>
      <c r="X108" t="s">
        <v>39</v>
      </c>
      <c r="Y108" t="s">
        <v>39</v>
      </c>
    </row>
    <row r="109" spans="1:35" x14ac:dyDescent="0.2">
      <c r="A109" t="s">
        <v>307</v>
      </c>
      <c r="B109" t="s">
        <v>308</v>
      </c>
      <c r="C109" t="s">
        <v>213</v>
      </c>
      <c r="D109" t="s">
        <v>213</v>
      </c>
      <c r="E109" t="s">
        <v>213</v>
      </c>
      <c r="F109" t="s">
        <v>213</v>
      </c>
      <c r="G109" t="s">
        <v>213</v>
      </c>
      <c r="H109">
        <v>1</v>
      </c>
      <c r="I109" t="s">
        <v>38</v>
      </c>
      <c r="J109" t="s">
        <v>39</v>
      </c>
      <c r="K109" t="s">
        <v>39</v>
      </c>
      <c r="L109" t="s">
        <v>39</v>
      </c>
      <c r="M109" t="s">
        <v>39</v>
      </c>
      <c r="N109">
        <v>1</v>
      </c>
      <c r="P109" t="s">
        <v>39</v>
      </c>
      <c r="Q109" t="s">
        <v>39</v>
      </c>
      <c r="R109" t="s">
        <v>39</v>
      </c>
      <c r="S109" t="s">
        <v>39</v>
      </c>
      <c r="T109" t="s">
        <v>39</v>
      </c>
      <c r="U109" t="s">
        <v>39</v>
      </c>
      <c r="V109" t="s">
        <v>39</v>
      </c>
      <c r="W109" t="s">
        <v>39</v>
      </c>
      <c r="X109" t="s">
        <v>39</v>
      </c>
      <c r="Y109" t="s">
        <v>39</v>
      </c>
    </row>
    <row r="110" spans="1:35" x14ac:dyDescent="0.2">
      <c r="A110" t="s">
        <v>309</v>
      </c>
      <c r="B110" t="s">
        <v>310</v>
      </c>
      <c r="C110" t="s">
        <v>105</v>
      </c>
      <c r="D110" t="s">
        <v>105</v>
      </c>
      <c r="E110" t="s">
        <v>105</v>
      </c>
      <c r="F110" t="s">
        <v>105</v>
      </c>
      <c r="G110" t="s">
        <v>105</v>
      </c>
      <c r="H110">
        <v>1</v>
      </c>
      <c r="I110" t="s">
        <v>38</v>
      </c>
      <c r="J110" t="s">
        <v>39</v>
      </c>
      <c r="K110" t="s">
        <v>39</v>
      </c>
      <c r="L110" t="s">
        <v>39</v>
      </c>
      <c r="M110" t="s">
        <v>39</v>
      </c>
      <c r="N110">
        <v>1</v>
      </c>
      <c r="P110" t="s">
        <v>39</v>
      </c>
      <c r="Q110" t="s">
        <v>39</v>
      </c>
      <c r="R110" t="s">
        <v>39</v>
      </c>
      <c r="S110" t="s">
        <v>39</v>
      </c>
      <c r="T110" t="s">
        <v>39</v>
      </c>
      <c r="U110" t="s">
        <v>39</v>
      </c>
      <c r="V110" t="s">
        <v>39</v>
      </c>
      <c r="W110" t="s">
        <v>39</v>
      </c>
      <c r="X110" t="s">
        <v>39</v>
      </c>
      <c r="Y110" t="s">
        <v>39</v>
      </c>
    </row>
    <row r="111" spans="1:35" x14ac:dyDescent="0.2">
      <c r="A111" t="s">
        <v>311</v>
      </c>
      <c r="B111" t="s">
        <v>312</v>
      </c>
      <c r="C111" t="s">
        <v>105</v>
      </c>
      <c r="D111" t="s">
        <v>105</v>
      </c>
      <c r="E111" t="s">
        <v>105</v>
      </c>
      <c r="F111" t="s">
        <v>105</v>
      </c>
      <c r="G111" t="s">
        <v>105</v>
      </c>
      <c r="H111">
        <v>1</v>
      </c>
      <c r="I111" t="s">
        <v>38</v>
      </c>
      <c r="J111" t="s">
        <v>39</v>
      </c>
      <c r="K111" t="s">
        <v>39</v>
      </c>
      <c r="L111" t="s">
        <v>39</v>
      </c>
      <c r="M111" t="s">
        <v>39</v>
      </c>
      <c r="N111">
        <v>1</v>
      </c>
      <c r="P111" t="s">
        <v>39</v>
      </c>
      <c r="Q111" t="s">
        <v>39</v>
      </c>
      <c r="R111" t="s">
        <v>39</v>
      </c>
      <c r="S111" t="s">
        <v>39</v>
      </c>
      <c r="T111" t="s">
        <v>39</v>
      </c>
      <c r="U111" t="s">
        <v>39</v>
      </c>
      <c r="V111" t="s">
        <v>39</v>
      </c>
      <c r="W111" t="s">
        <v>39</v>
      </c>
      <c r="X111" t="s">
        <v>39</v>
      </c>
      <c r="Y111" t="s">
        <v>39</v>
      </c>
    </row>
    <row r="112" spans="1:35" x14ac:dyDescent="0.2">
      <c r="A112" t="s">
        <v>313</v>
      </c>
      <c r="B112" t="s">
        <v>314</v>
      </c>
      <c r="C112" t="s">
        <v>62</v>
      </c>
      <c r="D112" t="s">
        <v>62</v>
      </c>
      <c r="E112" t="s">
        <v>62</v>
      </c>
      <c r="F112" t="s">
        <v>62</v>
      </c>
      <c r="G112" t="s">
        <v>62</v>
      </c>
      <c r="H112">
        <v>1</v>
      </c>
      <c r="I112" t="s">
        <v>62</v>
      </c>
      <c r="J112" t="s">
        <v>39</v>
      </c>
      <c r="K112" t="s">
        <v>39</v>
      </c>
      <c r="L112" t="s">
        <v>39</v>
      </c>
      <c r="M112" t="s">
        <v>39</v>
      </c>
      <c r="N112">
        <v>1</v>
      </c>
      <c r="P112" t="s">
        <v>39</v>
      </c>
      <c r="Q112" t="s">
        <v>39</v>
      </c>
      <c r="R112" t="s">
        <v>39</v>
      </c>
      <c r="S112" t="s">
        <v>39</v>
      </c>
      <c r="T112" t="s">
        <v>39</v>
      </c>
      <c r="U112" t="s">
        <v>39</v>
      </c>
      <c r="V112" t="s">
        <v>39</v>
      </c>
      <c r="W112" t="s">
        <v>39</v>
      </c>
      <c r="X112" t="s">
        <v>39</v>
      </c>
      <c r="Y112" t="s">
        <v>39</v>
      </c>
    </row>
  </sheetData>
  <pageMargins left="0.78740157499999996" right="0.78740157499999996" top="0.984251969" bottom="0.984251969"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 sqref="B1"/>
    </sheetView>
  </sheetViews>
  <sheetFormatPr defaultRowHeight="12.75" x14ac:dyDescent="0.2"/>
  <cols>
    <col min="1" max="1" width="17" customWidth="1"/>
    <col min="2" max="2" width="15" customWidth="1"/>
  </cols>
  <sheetData>
    <row r="1" spans="1:2" x14ac:dyDescent="0.2">
      <c r="A1" t="s">
        <v>15</v>
      </c>
      <c r="B1" t="s">
        <v>315</v>
      </c>
    </row>
    <row r="2" spans="1:2" x14ac:dyDescent="0.2">
      <c r="A2" t="s">
        <v>316</v>
      </c>
      <c r="B2">
        <v>1</v>
      </c>
    </row>
    <row r="3" spans="1:2" x14ac:dyDescent="0.2">
      <c r="A3" t="s">
        <v>317</v>
      </c>
      <c r="B3">
        <v>3</v>
      </c>
    </row>
    <row r="4" spans="1:2" x14ac:dyDescent="0.2">
      <c r="A4" t="s">
        <v>318</v>
      </c>
      <c r="B4">
        <v>12</v>
      </c>
    </row>
    <row r="5" spans="1:2" x14ac:dyDescent="0.2">
      <c r="A5" t="s">
        <v>301</v>
      </c>
      <c r="B5">
        <v>13</v>
      </c>
    </row>
    <row r="6" spans="1:2" x14ac:dyDescent="0.2">
      <c r="A6" t="s">
        <v>40</v>
      </c>
      <c r="B6">
        <v>20</v>
      </c>
    </row>
    <row r="7" spans="1:2" x14ac:dyDescent="0.2">
      <c r="A7" t="s">
        <v>319</v>
      </c>
      <c r="B7">
        <v>1</v>
      </c>
    </row>
    <row r="8" spans="1:2" x14ac:dyDescent="0.2">
      <c r="A8" t="s">
        <v>320</v>
      </c>
      <c r="B8">
        <v>5</v>
      </c>
    </row>
    <row r="9" spans="1:2" x14ac:dyDescent="0.2">
      <c r="A9" t="s">
        <v>321</v>
      </c>
      <c r="B9">
        <v>4</v>
      </c>
    </row>
    <row r="10" spans="1:2" x14ac:dyDescent="0.2">
      <c r="A10" t="s">
        <v>322</v>
      </c>
      <c r="B10">
        <v>4</v>
      </c>
    </row>
    <row r="11" spans="1:2" x14ac:dyDescent="0.2">
      <c r="A11" t="s">
        <v>323</v>
      </c>
      <c r="B11">
        <v>8</v>
      </c>
    </row>
    <row r="12" spans="1:2" x14ac:dyDescent="0.2">
      <c r="A12" t="s">
        <v>324</v>
      </c>
      <c r="B12">
        <v>15</v>
      </c>
    </row>
    <row r="13" spans="1:2" x14ac:dyDescent="0.2">
      <c r="A13" t="s">
        <v>63</v>
      </c>
      <c r="B13">
        <v>5</v>
      </c>
    </row>
    <row r="14" spans="1:2" x14ac:dyDescent="0.2">
      <c r="A14" t="s">
        <v>325</v>
      </c>
      <c r="B14">
        <v>1</v>
      </c>
    </row>
    <row r="15" spans="1:2" x14ac:dyDescent="0.2">
      <c r="A15" t="s">
        <v>326</v>
      </c>
      <c r="B15">
        <v>34</v>
      </c>
    </row>
    <row r="16" spans="1:2" x14ac:dyDescent="0.2">
      <c r="A16" t="s">
        <v>327</v>
      </c>
      <c r="B16">
        <v>6</v>
      </c>
    </row>
    <row r="17" spans="1:2" x14ac:dyDescent="0.2">
      <c r="A17" t="s">
        <v>328</v>
      </c>
      <c r="B17">
        <v>1</v>
      </c>
    </row>
    <row r="18" spans="1:2" x14ac:dyDescent="0.2">
      <c r="A18" t="s">
        <v>329</v>
      </c>
      <c r="B18">
        <v>1</v>
      </c>
    </row>
    <row r="19" spans="1:2" x14ac:dyDescent="0.2">
      <c r="A19" t="s">
        <v>330</v>
      </c>
      <c r="B19">
        <v>18</v>
      </c>
    </row>
    <row r="20" spans="1:2" x14ac:dyDescent="0.2">
      <c r="A20" t="s">
        <v>331</v>
      </c>
      <c r="B20">
        <v>1</v>
      </c>
    </row>
    <row r="21" spans="1:2" x14ac:dyDescent="0.2">
      <c r="A21" t="s">
        <v>332</v>
      </c>
      <c r="B21">
        <v>3</v>
      </c>
    </row>
    <row r="22" spans="1:2" x14ac:dyDescent="0.2">
      <c r="A22" t="s">
        <v>333</v>
      </c>
      <c r="B22">
        <v>1</v>
      </c>
    </row>
    <row r="23" spans="1:2" x14ac:dyDescent="0.2">
      <c r="A23" t="s">
        <v>334</v>
      </c>
      <c r="B23">
        <v>3</v>
      </c>
    </row>
    <row r="24" spans="1:2" x14ac:dyDescent="0.2">
      <c r="A24" t="s">
        <v>335</v>
      </c>
      <c r="B24">
        <v>2</v>
      </c>
    </row>
    <row r="25" spans="1:2" x14ac:dyDescent="0.2">
      <c r="A25" t="s">
        <v>336</v>
      </c>
      <c r="B25">
        <v>1</v>
      </c>
    </row>
    <row r="26" spans="1:2" x14ac:dyDescent="0.2">
      <c r="A26" t="s">
        <v>337</v>
      </c>
      <c r="B26">
        <v>3</v>
      </c>
    </row>
    <row r="27" spans="1:2" x14ac:dyDescent="0.2">
      <c r="A27" t="s">
        <v>338</v>
      </c>
      <c r="B27">
        <v>3</v>
      </c>
    </row>
    <row r="28" spans="1:2" x14ac:dyDescent="0.2">
      <c r="A28" t="s">
        <v>339</v>
      </c>
      <c r="B28">
        <v>1</v>
      </c>
    </row>
    <row r="29" spans="1:2" x14ac:dyDescent="0.2">
      <c r="A29" t="s">
        <v>340</v>
      </c>
      <c r="B29">
        <v>1</v>
      </c>
    </row>
    <row r="30" spans="1:2" x14ac:dyDescent="0.2">
      <c r="A30" t="s">
        <v>341</v>
      </c>
      <c r="B30">
        <v>1</v>
      </c>
    </row>
  </sheetData>
  <pageMargins left="0.78740157499999996" right="0.78740157499999996" top="0.984251969" bottom="0.984251969"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2.75" x14ac:dyDescent="0.2"/>
  <cols>
    <col min="1" max="1" width="17" customWidth="1"/>
    <col min="2" max="2" width="15" customWidth="1"/>
  </cols>
  <sheetData>
    <row r="1" spans="1:2" x14ac:dyDescent="0.2">
      <c r="A1" t="s">
        <v>16</v>
      </c>
      <c r="B1" t="s">
        <v>315</v>
      </c>
    </row>
    <row r="2" spans="1:2" x14ac:dyDescent="0.2">
      <c r="A2" t="s">
        <v>316</v>
      </c>
      <c r="B2">
        <v>1</v>
      </c>
    </row>
    <row r="3" spans="1:2" x14ac:dyDescent="0.2">
      <c r="A3" t="s">
        <v>317</v>
      </c>
      <c r="B3">
        <v>3</v>
      </c>
    </row>
    <row r="4" spans="1:2" x14ac:dyDescent="0.2">
      <c r="A4" t="s">
        <v>318</v>
      </c>
      <c r="B4">
        <v>13</v>
      </c>
    </row>
    <row r="5" spans="1:2" x14ac:dyDescent="0.2">
      <c r="A5" t="s">
        <v>301</v>
      </c>
      <c r="B5">
        <v>12</v>
      </c>
    </row>
    <row r="6" spans="1:2" x14ac:dyDescent="0.2">
      <c r="A6" t="s">
        <v>342</v>
      </c>
      <c r="B6">
        <v>1</v>
      </c>
    </row>
    <row r="7" spans="1:2" x14ac:dyDescent="0.2">
      <c r="A7" t="s">
        <v>40</v>
      </c>
      <c r="B7">
        <v>19</v>
      </c>
    </row>
    <row r="8" spans="1:2" x14ac:dyDescent="0.2">
      <c r="A8" t="s">
        <v>320</v>
      </c>
      <c r="B8">
        <v>4</v>
      </c>
    </row>
    <row r="9" spans="1:2" x14ac:dyDescent="0.2">
      <c r="A9" t="s">
        <v>321</v>
      </c>
      <c r="B9">
        <v>5</v>
      </c>
    </row>
    <row r="10" spans="1:2" x14ac:dyDescent="0.2">
      <c r="A10" t="s">
        <v>322</v>
      </c>
      <c r="B10">
        <v>3</v>
      </c>
    </row>
    <row r="11" spans="1:2" x14ac:dyDescent="0.2">
      <c r="A11" t="s">
        <v>323</v>
      </c>
      <c r="B11">
        <v>9</v>
      </c>
    </row>
    <row r="12" spans="1:2" x14ac:dyDescent="0.2">
      <c r="A12" t="s">
        <v>324</v>
      </c>
      <c r="B12">
        <v>15</v>
      </c>
    </row>
    <row r="13" spans="1:2" x14ac:dyDescent="0.2">
      <c r="A13" t="s">
        <v>63</v>
      </c>
      <c r="B13">
        <v>6</v>
      </c>
    </row>
    <row r="14" spans="1:2" x14ac:dyDescent="0.2">
      <c r="A14" t="s">
        <v>325</v>
      </c>
      <c r="B14">
        <v>2</v>
      </c>
    </row>
    <row r="15" spans="1:2" x14ac:dyDescent="0.2">
      <c r="A15" t="s">
        <v>326</v>
      </c>
      <c r="B15">
        <v>33</v>
      </c>
    </row>
    <row r="16" spans="1:2" x14ac:dyDescent="0.2">
      <c r="A16" t="s">
        <v>327</v>
      </c>
      <c r="B16">
        <v>6</v>
      </c>
    </row>
    <row r="17" spans="1:2" x14ac:dyDescent="0.2">
      <c r="A17" t="s">
        <v>328</v>
      </c>
      <c r="B17">
        <v>1</v>
      </c>
    </row>
    <row r="18" spans="1:2" x14ac:dyDescent="0.2">
      <c r="A18" t="s">
        <v>329</v>
      </c>
      <c r="B18">
        <v>1</v>
      </c>
    </row>
    <row r="19" spans="1:2" x14ac:dyDescent="0.2">
      <c r="A19" t="s">
        <v>330</v>
      </c>
      <c r="B19">
        <v>18</v>
      </c>
    </row>
    <row r="20" spans="1:2" x14ac:dyDescent="0.2">
      <c r="A20" t="s">
        <v>331</v>
      </c>
      <c r="B20">
        <v>1</v>
      </c>
    </row>
    <row r="21" spans="1:2" x14ac:dyDescent="0.2">
      <c r="A21" t="s">
        <v>332</v>
      </c>
      <c r="B21">
        <v>3</v>
      </c>
    </row>
    <row r="22" spans="1:2" x14ac:dyDescent="0.2">
      <c r="A22" t="s">
        <v>333</v>
      </c>
      <c r="B22">
        <v>1</v>
      </c>
    </row>
    <row r="23" spans="1:2" x14ac:dyDescent="0.2">
      <c r="A23" t="s">
        <v>334</v>
      </c>
      <c r="B23">
        <v>3</v>
      </c>
    </row>
    <row r="24" spans="1:2" x14ac:dyDescent="0.2">
      <c r="A24" t="s">
        <v>335</v>
      </c>
      <c r="B24">
        <v>2</v>
      </c>
    </row>
    <row r="25" spans="1:2" x14ac:dyDescent="0.2">
      <c r="A25" t="s">
        <v>336</v>
      </c>
      <c r="B25">
        <v>1</v>
      </c>
    </row>
    <row r="26" spans="1:2" x14ac:dyDescent="0.2">
      <c r="A26" t="s">
        <v>337</v>
      </c>
      <c r="B26">
        <v>3</v>
      </c>
    </row>
    <row r="27" spans="1:2" x14ac:dyDescent="0.2">
      <c r="A27" t="s">
        <v>338</v>
      </c>
      <c r="B27">
        <v>3</v>
      </c>
    </row>
    <row r="28" spans="1:2" x14ac:dyDescent="0.2">
      <c r="A28" t="s">
        <v>339</v>
      </c>
      <c r="B28">
        <v>1</v>
      </c>
    </row>
    <row r="29" spans="1:2" x14ac:dyDescent="0.2">
      <c r="A29" t="s">
        <v>340</v>
      </c>
      <c r="B29">
        <v>1</v>
      </c>
    </row>
    <row r="30" spans="1:2" x14ac:dyDescent="0.2">
      <c r="A30" t="s">
        <v>341</v>
      </c>
      <c r="B30">
        <v>1</v>
      </c>
    </row>
  </sheetData>
  <pageMargins left="0.78740157499999996" right="0.78740157499999996" top="0.984251969" bottom="0.984251969"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2.75" x14ac:dyDescent="0.2"/>
  <cols>
    <col min="1" max="1" width="17" customWidth="1"/>
    <col min="2" max="2" width="15" customWidth="1"/>
  </cols>
  <sheetData>
    <row r="1" spans="1:2" x14ac:dyDescent="0.2">
      <c r="A1" t="s">
        <v>17</v>
      </c>
      <c r="B1" t="s">
        <v>315</v>
      </c>
    </row>
    <row r="2" spans="1:2" x14ac:dyDescent="0.2">
      <c r="A2" t="s">
        <v>316</v>
      </c>
      <c r="B2">
        <v>1</v>
      </c>
    </row>
    <row r="3" spans="1:2" x14ac:dyDescent="0.2">
      <c r="A3" t="s">
        <v>317</v>
      </c>
      <c r="B3">
        <v>3</v>
      </c>
    </row>
    <row r="4" spans="1:2" x14ac:dyDescent="0.2">
      <c r="A4" t="s">
        <v>318</v>
      </c>
      <c r="B4">
        <v>13</v>
      </c>
    </row>
    <row r="5" spans="1:2" x14ac:dyDescent="0.2">
      <c r="A5" t="s">
        <v>301</v>
      </c>
      <c r="B5">
        <v>12</v>
      </c>
    </row>
    <row r="6" spans="1:2" x14ac:dyDescent="0.2">
      <c r="A6" t="s">
        <v>342</v>
      </c>
      <c r="B6">
        <v>1</v>
      </c>
    </row>
    <row r="7" spans="1:2" x14ac:dyDescent="0.2">
      <c r="A7" t="s">
        <v>40</v>
      </c>
      <c r="B7">
        <v>19</v>
      </c>
    </row>
    <row r="8" spans="1:2" x14ac:dyDescent="0.2">
      <c r="A8" t="s">
        <v>320</v>
      </c>
      <c r="B8">
        <v>5</v>
      </c>
    </row>
    <row r="9" spans="1:2" x14ac:dyDescent="0.2">
      <c r="A9" t="s">
        <v>321</v>
      </c>
      <c r="B9">
        <v>5</v>
      </c>
    </row>
    <row r="10" spans="1:2" x14ac:dyDescent="0.2">
      <c r="A10" t="s">
        <v>322</v>
      </c>
      <c r="B10">
        <v>3</v>
      </c>
    </row>
    <row r="11" spans="1:2" x14ac:dyDescent="0.2">
      <c r="A11" t="s">
        <v>323</v>
      </c>
      <c r="B11">
        <v>8</v>
      </c>
    </row>
    <row r="12" spans="1:2" x14ac:dyDescent="0.2">
      <c r="A12" t="s">
        <v>324</v>
      </c>
      <c r="B12">
        <v>16</v>
      </c>
    </row>
    <row r="13" spans="1:2" x14ac:dyDescent="0.2">
      <c r="A13" t="s">
        <v>63</v>
      </c>
      <c r="B13">
        <v>5</v>
      </c>
    </row>
    <row r="14" spans="1:2" x14ac:dyDescent="0.2">
      <c r="A14" t="s">
        <v>325</v>
      </c>
      <c r="B14">
        <v>3</v>
      </c>
    </row>
    <row r="15" spans="1:2" x14ac:dyDescent="0.2">
      <c r="A15" t="s">
        <v>326</v>
      </c>
      <c r="B15">
        <v>33</v>
      </c>
    </row>
    <row r="16" spans="1:2" x14ac:dyDescent="0.2">
      <c r="A16" t="s">
        <v>327</v>
      </c>
      <c r="B16">
        <v>6</v>
      </c>
    </row>
    <row r="17" spans="1:2" x14ac:dyDescent="0.2">
      <c r="A17" t="s">
        <v>328</v>
      </c>
      <c r="B17">
        <v>1</v>
      </c>
    </row>
    <row r="18" spans="1:2" x14ac:dyDescent="0.2">
      <c r="A18" t="s">
        <v>329</v>
      </c>
      <c r="B18">
        <v>1</v>
      </c>
    </row>
    <row r="19" spans="1:2" x14ac:dyDescent="0.2">
      <c r="A19" t="s">
        <v>330</v>
      </c>
      <c r="B19">
        <v>18</v>
      </c>
    </row>
    <row r="20" spans="1:2" x14ac:dyDescent="0.2">
      <c r="A20" t="s">
        <v>331</v>
      </c>
      <c r="B20">
        <v>1</v>
      </c>
    </row>
    <row r="21" spans="1:2" x14ac:dyDescent="0.2">
      <c r="A21" t="s">
        <v>332</v>
      </c>
      <c r="B21">
        <v>2</v>
      </c>
    </row>
    <row r="22" spans="1:2" x14ac:dyDescent="0.2">
      <c r="A22" t="s">
        <v>333</v>
      </c>
      <c r="B22">
        <v>1</v>
      </c>
    </row>
    <row r="23" spans="1:2" x14ac:dyDescent="0.2">
      <c r="A23" t="s">
        <v>334</v>
      </c>
      <c r="B23">
        <v>3</v>
      </c>
    </row>
    <row r="24" spans="1:2" x14ac:dyDescent="0.2">
      <c r="A24" t="s">
        <v>335</v>
      </c>
      <c r="B24">
        <v>2</v>
      </c>
    </row>
    <row r="25" spans="1:2" x14ac:dyDescent="0.2">
      <c r="A25" t="s">
        <v>336</v>
      </c>
      <c r="B25">
        <v>1</v>
      </c>
    </row>
    <row r="26" spans="1:2" x14ac:dyDescent="0.2">
      <c r="A26" t="s">
        <v>337</v>
      </c>
      <c r="B26">
        <v>3</v>
      </c>
    </row>
    <row r="27" spans="1:2" x14ac:dyDescent="0.2">
      <c r="A27" t="s">
        <v>338</v>
      </c>
      <c r="B27">
        <v>3</v>
      </c>
    </row>
    <row r="28" spans="1:2" x14ac:dyDescent="0.2">
      <c r="A28" t="s">
        <v>339</v>
      </c>
      <c r="B28">
        <v>1</v>
      </c>
    </row>
    <row r="29" spans="1:2" x14ac:dyDescent="0.2">
      <c r="A29" t="s">
        <v>340</v>
      </c>
      <c r="B29">
        <v>1</v>
      </c>
    </row>
    <row r="30" spans="1:2" x14ac:dyDescent="0.2">
      <c r="A30" t="s">
        <v>341</v>
      </c>
      <c r="B30">
        <v>1</v>
      </c>
    </row>
  </sheetData>
  <pageMargins left="0.78740157499999996" right="0.78740157499999996" top="0.984251969" bottom="0.984251969"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2.75" x14ac:dyDescent="0.2"/>
  <cols>
    <col min="1" max="1" width="17" customWidth="1"/>
    <col min="2" max="2" width="15" customWidth="1"/>
  </cols>
  <sheetData>
    <row r="1" spans="1:2" x14ac:dyDescent="0.2">
      <c r="A1" t="s">
        <v>18</v>
      </c>
      <c r="B1" t="s">
        <v>315</v>
      </c>
    </row>
    <row r="2" spans="1:2" x14ac:dyDescent="0.2">
      <c r="A2" t="s">
        <v>316</v>
      </c>
      <c r="B2">
        <v>1</v>
      </c>
    </row>
    <row r="3" spans="1:2" x14ac:dyDescent="0.2">
      <c r="A3" t="s">
        <v>317</v>
      </c>
      <c r="B3">
        <v>3</v>
      </c>
    </row>
    <row r="4" spans="1:2" x14ac:dyDescent="0.2">
      <c r="A4" t="s">
        <v>318</v>
      </c>
      <c r="B4">
        <v>13</v>
      </c>
    </row>
    <row r="5" spans="1:2" x14ac:dyDescent="0.2">
      <c r="A5" t="s">
        <v>301</v>
      </c>
      <c r="B5">
        <v>12</v>
      </c>
    </row>
    <row r="6" spans="1:2" x14ac:dyDescent="0.2">
      <c r="A6" t="s">
        <v>342</v>
      </c>
      <c r="B6">
        <v>1</v>
      </c>
    </row>
    <row r="7" spans="1:2" x14ac:dyDescent="0.2">
      <c r="A7" t="s">
        <v>40</v>
      </c>
      <c r="B7">
        <v>19</v>
      </c>
    </row>
    <row r="8" spans="1:2" x14ac:dyDescent="0.2">
      <c r="A8" t="s">
        <v>320</v>
      </c>
      <c r="B8">
        <v>7</v>
      </c>
    </row>
    <row r="9" spans="1:2" x14ac:dyDescent="0.2">
      <c r="A9" t="s">
        <v>321</v>
      </c>
      <c r="B9">
        <v>5</v>
      </c>
    </row>
    <row r="10" spans="1:2" x14ac:dyDescent="0.2">
      <c r="A10" t="s">
        <v>322</v>
      </c>
      <c r="B10">
        <v>4</v>
      </c>
    </row>
    <row r="11" spans="1:2" x14ac:dyDescent="0.2">
      <c r="A11" t="s">
        <v>323</v>
      </c>
      <c r="B11">
        <v>7</v>
      </c>
    </row>
    <row r="12" spans="1:2" x14ac:dyDescent="0.2">
      <c r="A12" t="s">
        <v>324</v>
      </c>
      <c r="B12">
        <v>15</v>
      </c>
    </row>
    <row r="13" spans="1:2" x14ac:dyDescent="0.2">
      <c r="A13" t="s">
        <v>63</v>
      </c>
      <c r="B13">
        <v>4</v>
      </c>
    </row>
    <row r="14" spans="1:2" x14ac:dyDescent="0.2">
      <c r="A14" t="s">
        <v>325</v>
      </c>
      <c r="B14">
        <v>2</v>
      </c>
    </row>
    <row r="15" spans="1:2" x14ac:dyDescent="0.2">
      <c r="A15" t="s">
        <v>326</v>
      </c>
      <c r="B15">
        <v>33</v>
      </c>
    </row>
    <row r="16" spans="1:2" x14ac:dyDescent="0.2">
      <c r="A16" t="s">
        <v>327</v>
      </c>
      <c r="B16">
        <v>7</v>
      </c>
    </row>
    <row r="17" spans="1:2" x14ac:dyDescent="0.2">
      <c r="A17" t="s">
        <v>328</v>
      </c>
      <c r="B17">
        <v>1</v>
      </c>
    </row>
    <row r="18" spans="1:2" x14ac:dyDescent="0.2">
      <c r="A18" t="s">
        <v>329</v>
      </c>
      <c r="B18">
        <v>1</v>
      </c>
    </row>
    <row r="19" spans="1:2" x14ac:dyDescent="0.2">
      <c r="A19" t="s">
        <v>330</v>
      </c>
      <c r="B19">
        <v>18</v>
      </c>
    </row>
    <row r="20" spans="1:2" x14ac:dyDescent="0.2">
      <c r="A20" t="s">
        <v>331</v>
      </c>
      <c r="B20">
        <v>1</v>
      </c>
    </row>
    <row r="21" spans="1:2" x14ac:dyDescent="0.2">
      <c r="A21" t="s">
        <v>332</v>
      </c>
      <c r="B21">
        <v>2</v>
      </c>
    </row>
    <row r="22" spans="1:2" x14ac:dyDescent="0.2">
      <c r="A22" t="s">
        <v>333</v>
      </c>
      <c r="B22">
        <v>1</v>
      </c>
    </row>
    <row r="23" spans="1:2" x14ac:dyDescent="0.2">
      <c r="A23" t="s">
        <v>334</v>
      </c>
      <c r="B23">
        <v>3</v>
      </c>
    </row>
    <row r="24" spans="1:2" x14ac:dyDescent="0.2">
      <c r="A24" t="s">
        <v>335</v>
      </c>
      <c r="B24">
        <v>2</v>
      </c>
    </row>
    <row r="25" spans="1:2" x14ac:dyDescent="0.2">
      <c r="A25" t="s">
        <v>336</v>
      </c>
      <c r="B25">
        <v>1</v>
      </c>
    </row>
    <row r="26" spans="1:2" x14ac:dyDescent="0.2">
      <c r="A26" t="s">
        <v>337</v>
      </c>
      <c r="B26">
        <v>3</v>
      </c>
    </row>
    <row r="27" spans="1:2" x14ac:dyDescent="0.2">
      <c r="A27" t="s">
        <v>338</v>
      </c>
      <c r="B27">
        <v>3</v>
      </c>
    </row>
    <row r="28" spans="1:2" x14ac:dyDescent="0.2">
      <c r="A28" t="s">
        <v>339</v>
      </c>
      <c r="B28">
        <v>1</v>
      </c>
    </row>
    <row r="29" spans="1:2" x14ac:dyDescent="0.2">
      <c r="A29" t="s">
        <v>341</v>
      </c>
      <c r="B29">
        <v>2</v>
      </c>
    </row>
  </sheetData>
  <pageMargins left="0.78740157499999996" right="0.78740157499999996" top="0.984251969" bottom="0.984251969"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2.75" x14ac:dyDescent="0.2"/>
  <cols>
    <col min="1" max="1" width="17" customWidth="1"/>
    <col min="2" max="2" width="15" customWidth="1"/>
  </cols>
  <sheetData>
    <row r="1" spans="1:2" x14ac:dyDescent="0.2">
      <c r="A1" t="s">
        <v>19</v>
      </c>
      <c r="B1" t="s">
        <v>315</v>
      </c>
    </row>
    <row r="2" spans="1:2" x14ac:dyDescent="0.2">
      <c r="A2" t="s">
        <v>316</v>
      </c>
      <c r="B2">
        <v>1</v>
      </c>
    </row>
    <row r="3" spans="1:2" x14ac:dyDescent="0.2">
      <c r="A3" t="s">
        <v>317</v>
      </c>
      <c r="B3">
        <v>3</v>
      </c>
    </row>
    <row r="4" spans="1:2" x14ac:dyDescent="0.2">
      <c r="A4" t="s">
        <v>318</v>
      </c>
      <c r="B4">
        <v>13</v>
      </c>
    </row>
    <row r="5" spans="1:2" x14ac:dyDescent="0.2">
      <c r="A5" t="s">
        <v>301</v>
      </c>
      <c r="B5">
        <v>13</v>
      </c>
    </row>
    <row r="6" spans="1:2" x14ac:dyDescent="0.2">
      <c r="A6" t="s">
        <v>342</v>
      </c>
      <c r="B6">
        <v>1</v>
      </c>
    </row>
    <row r="7" spans="1:2" x14ac:dyDescent="0.2">
      <c r="A7" t="s">
        <v>40</v>
      </c>
      <c r="B7">
        <v>18</v>
      </c>
    </row>
    <row r="8" spans="1:2" x14ac:dyDescent="0.2">
      <c r="A8" t="s">
        <v>320</v>
      </c>
      <c r="B8">
        <v>6</v>
      </c>
    </row>
    <row r="9" spans="1:2" x14ac:dyDescent="0.2">
      <c r="A9" t="s">
        <v>321</v>
      </c>
      <c r="B9">
        <v>5</v>
      </c>
    </row>
    <row r="10" spans="1:2" x14ac:dyDescent="0.2">
      <c r="A10" t="s">
        <v>322</v>
      </c>
      <c r="B10">
        <v>5</v>
      </c>
    </row>
    <row r="11" spans="1:2" x14ac:dyDescent="0.2">
      <c r="A11" t="s">
        <v>323</v>
      </c>
      <c r="B11">
        <v>8</v>
      </c>
    </row>
    <row r="12" spans="1:2" x14ac:dyDescent="0.2">
      <c r="A12" t="s">
        <v>324</v>
      </c>
      <c r="B12">
        <v>14</v>
      </c>
    </row>
    <row r="13" spans="1:2" x14ac:dyDescent="0.2">
      <c r="A13" t="s">
        <v>63</v>
      </c>
      <c r="B13">
        <v>4</v>
      </c>
    </row>
    <row r="14" spans="1:2" x14ac:dyDescent="0.2">
      <c r="A14" t="s">
        <v>325</v>
      </c>
      <c r="B14">
        <v>2</v>
      </c>
    </row>
    <row r="15" spans="1:2" x14ac:dyDescent="0.2">
      <c r="A15" t="s">
        <v>326</v>
      </c>
      <c r="B15">
        <v>33</v>
      </c>
    </row>
    <row r="16" spans="1:2" x14ac:dyDescent="0.2">
      <c r="A16" t="s">
        <v>327</v>
      </c>
      <c r="B16">
        <v>7</v>
      </c>
    </row>
    <row r="17" spans="1:2" x14ac:dyDescent="0.2">
      <c r="A17" t="s">
        <v>328</v>
      </c>
      <c r="B17">
        <v>1</v>
      </c>
    </row>
    <row r="18" spans="1:2" x14ac:dyDescent="0.2">
      <c r="A18" t="s">
        <v>329</v>
      </c>
      <c r="B18">
        <v>1</v>
      </c>
    </row>
    <row r="19" spans="1:2" x14ac:dyDescent="0.2">
      <c r="A19" t="s">
        <v>330</v>
      </c>
      <c r="B19">
        <v>18</v>
      </c>
    </row>
    <row r="20" spans="1:2" x14ac:dyDescent="0.2">
      <c r="A20" t="s">
        <v>331</v>
      </c>
      <c r="B20">
        <v>1</v>
      </c>
    </row>
    <row r="21" spans="1:2" x14ac:dyDescent="0.2">
      <c r="A21" t="s">
        <v>332</v>
      </c>
      <c r="B21">
        <v>2</v>
      </c>
    </row>
    <row r="22" spans="1:2" x14ac:dyDescent="0.2">
      <c r="A22" t="s">
        <v>334</v>
      </c>
      <c r="B22">
        <v>3</v>
      </c>
    </row>
    <row r="23" spans="1:2" x14ac:dyDescent="0.2">
      <c r="A23" t="s">
        <v>335</v>
      </c>
      <c r="B23">
        <v>2</v>
      </c>
    </row>
    <row r="24" spans="1:2" x14ac:dyDescent="0.2">
      <c r="A24" t="s">
        <v>337</v>
      </c>
      <c r="B24">
        <v>3</v>
      </c>
    </row>
    <row r="25" spans="1:2" x14ac:dyDescent="0.2">
      <c r="A25" t="s">
        <v>343</v>
      </c>
      <c r="B25">
        <v>1</v>
      </c>
    </row>
    <row r="26" spans="1:2" x14ac:dyDescent="0.2">
      <c r="A26" t="s">
        <v>338</v>
      </c>
      <c r="B26">
        <v>3</v>
      </c>
    </row>
    <row r="27" spans="1:2" x14ac:dyDescent="0.2">
      <c r="A27" t="s">
        <v>339</v>
      </c>
      <c r="B27">
        <v>1</v>
      </c>
    </row>
    <row r="28" spans="1:2" x14ac:dyDescent="0.2">
      <c r="A28" t="s">
        <v>340</v>
      </c>
      <c r="B28">
        <v>1</v>
      </c>
    </row>
    <row r="29" spans="1:2" x14ac:dyDescent="0.2">
      <c r="A29" t="s">
        <v>341</v>
      </c>
      <c r="B29">
        <v>2</v>
      </c>
    </row>
  </sheetData>
  <pageMargins left="0.78740157499999996" right="0.78740157499999996" top="0.984251969" bottom="0.984251969"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sqref="A1:A65536"/>
    </sheetView>
  </sheetViews>
  <sheetFormatPr defaultRowHeight="12.75" x14ac:dyDescent="0.2"/>
  <cols>
    <col min="1" max="1" width="30" customWidth="1"/>
    <col min="2" max="2" width="15" customWidth="1"/>
  </cols>
  <sheetData>
    <row r="1" spans="1:2" x14ac:dyDescent="0.2">
      <c r="A1" t="s">
        <v>20</v>
      </c>
      <c r="B1" t="s">
        <v>315</v>
      </c>
    </row>
    <row r="2" spans="1:2" x14ac:dyDescent="0.2">
      <c r="A2" t="s">
        <v>317</v>
      </c>
      <c r="B2">
        <v>14</v>
      </c>
    </row>
    <row r="3" spans="1:2" x14ac:dyDescent="0.2">
      <c r="A3" t="s">
        <v>318</v>
      </c>
      <c r="B3">
        <v>11</v>
      </c>
    </row>
    <row r="4" spans="1:2" x14ac:dyDescent="0.2">
      <c r="A4" t="s">
        <v>344</v>
      </c>
      <c r="B4">
        <v>1</v>
      </c>
    </row>
    <row r="5" spans="1:2" x14ac:dyDescent="0.2">
      <c r="A5" t="s">
        <v>301</v>
      </c>
      <c r="B5">
        <v>7</v>
      </c>
    </row>
    <row r="6" spans="1:2" x14ac:dyDescent="0.2">
      <c r="A6" t="s">
        <v>345</v>
      </c>
      <c r="B6">
        <v>1</v>
      </c>
    </row>
    <row r="7" spans="1:2" x14ac:dyDescent="0.2">
      <c r="A7" t="s">
        <v>40</v>
      </c>
      <c r="B7">
        <v>6</v>
      </c>
    </row>
    <row r="8" spans="1:2" x14ac:dyDescent="0.2">
      <c r="A8" t="s">
        <v>320</v>
      </c>
      <c r="B8">
        <v>2</v>
      </c>
    </row>
    <row r="9" spans="1:2" x14ac:dyDescent="0.2">
      <c r="A9" t="s">
        <v>321</v>
      </c>
      <c r="B9">
        <v>8</v>
      </c>
    </row>
    <row r="10" spans="1:2" x14ac:dyDescent="0.2">
      <c r="A10" t="s">
        <v>322</v>
      </c>
      <c r="B10">
        <v>4</v>
      </c>
    </row>
    <row r="11" spans="1:2" x14ac:dyDescent="0.2">
      <c r="A11" t="s">
        <v>323</v>
      </c>
      <c r="B11">
        <v>5</v>
      </c>
    </row>
    <row r="12" spans="1:2" x14ac:dyDescent="0.2">
      <c r="A12" t="s">
        <v>324</v>
      </c>
      <c r="B12">
        <v>5</v>
      </c>
    </row>
    <row r="13" spans="1:2" x14ac:dyDescent="0.2">
      <c r="A13" t="s">
        <v>63</v>
      </c>
      <c r="B13">
        <v>4</v>
      </c>
    </row>
    <row r="14" spans="1:2" x14ac:dyDescent="0.2">
      <c r="A14" t="s">
        <v>346</v>
      </c>
      <c r="B14">
        <v>1</v>
      </c>
    </row>
    <row r="15" spans="1:2" x14ac:dyDescent="0.2">
      <c r="A15" t="s">
        <v>325</v>
      </c>
      <c r="B15">
        <v>3</v>
      </c>
    </row>
    <row r="16" spans="1:2" x14ac:dyDescent="0.2">
      <c r="A16" t="s">
        <v>347</v>
      </c>
      <c r="B16">
        <v>1</v>
      </c>
    </row>
    <row r="17" spans="1:2" x14ac:dyDescent="0.2">
      <c r="A17" t="s">
        <v>326</v>
      </c>
      <c r="B17">
        <v>13</v>
      </c>
    </row>
    <row r="18" spans="1:2" x14ac:dyDescent="0.2">
      <c r="A18" t="s">
        <v>327</v>
      </c>
      <c r="B18">
        <v>1</v>
      </c>
    </row>
    <row r="19" spans="1:2" x14ac:dyDescent="0.2">
      <c r="A19" t="s">
        <v>348</v>
      </c>
      <c r="B19">
        <v>1</v>
      </c>
    </row>
    <row r="20" spans="1:2" x14ac:dyDescent="0.2">
      <c r="A20" t="s">
        <v>328</v>
      </c>
      <c r="B20">
        <v>1</v>
      </c>
    </row>
    <row r="21" spans="1:2" x14ac:dyDescent="0.2">
      <c r="A21" t="s">
        <v>329</v>
      </c>
      <c r="B21">
        <v>4</v>
      </c>
    </row>
    <row r="22" spans="1:2" x14ac:dyDescent="0.2">
      <c r="A22" t="s">
        <v>349</v>
      </c>
      <c r="B22">
        <v>3</v>
      </c>
    </row>
    <row r="23" spans="1:2" x14ac:dyDescent="0.2">
      <c r="A23" t="s">
        <v>330</v>
      </c>
      <c r="B23">
        <v>9</v>
      </c>
    </row>
    <row r="24" spans="1:2" x14ac:dyDescent="0.2">
      <c r="A24" t="s">
        <v>331</v>
      </c>
      <c r="B24">
        <v>1</v>
      </c>
    </row>
    <row r="25" spans="1:2" x14ac:dyDescent="0.2">
      <c r="A25" t="s">
        <v>332</v>
      </c>
      <c r="B25">
        <v>1</v>
      </c>
    </row>
    <row r="26" spans="1:2" x14ac:dyDescent="0.2">
      <c r="A26" t="s">
        <v>350</v>
      </c>
      <c r="B26">
        <v>1</v>
      </c>
    </row>
    <row r="27" spans="1:2" x14ac:dyDescent="0.2">
      <c r="A27" t="s">
        <v>334</v>
      </c>
      <c r="B27">
        <v>3</v>
      </c>
    </row>
    <row r="28" spans="1:2" x14ac:dyDescent="0.2">
      <c r="A28" t="s">
        <v>351</v>
      </c>
      <c r="B28">
        <v>1</v>
      </c>
    </row>
    <row r="29" spans="1:2" x14ac:dyDescent="0.2">
      <c r="A29" t="s">
        <v>352</v>
      </c>
      <c r="B29">
        <v>1</v>
      </c>
    </row>
    <row r="30" spans="1:2" x14ac:dyDescent="0.2">
      <c r="A30" t="s">
        <v>338</v>
      </c>
      <c r="B30">
        <v>2</v>
      </c>
    </row>
    <row r="31" spans="1:2" x14ac:dyDescent="0.2">
      <c r="A31" t="s">
        <v>340</v>
      </c>
      <c r="B31">
        <v>1</v>
      </c>
    </row>
    <row r="32" spans="1:2" x14ac:dyDescent="0.2">
      <c r="A32" t="s">
        <v>341</v>
      </c>
      <c r="B32">
        <v>1</v>
      </c>
    </row>
    <row r="33" spans="1:2" x14ac:dyDescent="0.2">
      <c r="A33" t="s">
        <v>353</v>
      </c>
      <c r="B33">
        <v>55</v>
      </c>
    </row>
  </sheetData>
  <pageMargins left="0.78740157499999996" right="0.78740157499999996" top="0.984251969" bottom="0.984251969"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2.75" x14ac:dyDescent="0.2"/>
  <cols>
    <col min="1" max="1" width="30" customWidth="1"/>
    <col min="2" max="2" width="15" customWidth="1"/>
  </cols>
  <sheetData>
    <row r="1" spans="1:2" x14ac:dyDescent="0.2">
      <c r="A1" t="s">
        <v>21</v>
      </c>
      <c r="B1" t="s">
        <v>315</v>
      </c>
    </row>
    <row r="2" spans="1:2" x14ac:dyDescent="0.2">
      <c r="A2" t="s">
        <v>317</v>
      </c>
      <c r="B2">
        <v>14</v>
      </c>
    </row>
    <row r="3" spans="1:2" x14ac:dyDescent="0.2">
      <c r="A3" t="s">
        <v>318</v>
      </c>
      <c r="B3">
        <v>11</v>
      </c>
    </row>
    <row r="4" spans="1:2" x14ac:dyDescent="0.2">
      <c r="A4" t="s">
        <v>344</v>
      </c>
      <c r="B4">
        <v>1</v>
      </c>
    </row>
    <row r="5" spans="1:2" x14ac:dyDescent="0.2">
      <c r="A5" t="s">
        <v>301</v>
      </c>
      <c r="B5">
        <v>7</v>
      </c>
    </row>
    <row r="6" spans="1:2" x14ac:dyDescent="0.2">
      <c r="A6" t="s">
        <v>345</v>
      </c>
      <c r="B6">
        <v>1</v>
      </c>
    </row>
    <row r="7" spans="1:2" x14ac:dyDescent="0.2">
      <c r="A7" t="s">
        <v>40</v>
      </c>
      <c r="B7">
        <v>4</v>
      </c>
    </row>
    <row r="8" spans="1:2" x14ac:dyDescent="0.2">
      <c r="A8" t="s">
        <v>320</v>
      </c>
      <c r="B8">
        <v>2</v>
      </c>
    </row>
    <row r="9" spans="1:2" x14ac:dyDescent="0.2">
      <c r="A9" t="s">
        <v>321</v>
      </c>
      <c r="B9">
        <v>8</v>
      </c>
    </row>
    <row r="10" spans="1:2" x14ac:dyDescent="0.2">
      <c r="A10" t="s">
        <v>322</v>
      </c>
      <c r="B10">
        <v>4</v>
      </c>
    </row>
    <row r="11" spans="1:2" x14ac:dyDescent="0.2">
      <c r="A11" t="s">
        <v>323</v>
      </c>
      <c r="B11">
        <v>4</v>
      </c>
    </row>
    <row r="12" spans="1:2" x14ac:dyDescent="0.2">
      <c r="A12" t="s">
        <v>324</v>
      </c>
      <c r="B12">
        <v>5</v>
      </c>
    </row>
    <row r="13" spans="1:2" x14ac:dyDescent="0.2">
      <c r="A13" t="s">
        <v>63</v>
      </c>
      <c r="B13">
        <v>4</v>
      </c>
    </row>
    <row r="14" spans="1:2" x14ac:dyDescent="0.2">
      <c r="A14" t="s">
        <v>346</v>
      </c>
      <c r="B14">
        <v>1</v>
      </c>
    </row>
    <row r="15" spans="1:2" x14ac:dyDescent="0.2">
      <c r="A15" t="s">
        <v>325</v>
      </c>
      <c r="B15">
        <v>3</v>
      </c>
    </row>
    <row r="16" spans="1:2" x14ac:dyDescent="0.2">
      <c r="A16" t="s">
        <v>347</v>
      </c>
      <c r="B16">
        <v>1</v>
      </c>
    </row>
    <row r="17" spans="1:2" x14ac:dyDescent="0.2">
      <c r="A17" t="s">
        <v>326</v>
      </c>
      <c r="B17">
        <v>14</v>
      </c>
    </row>
    <row r="18" spans="1:2" x14ac:dyDescent="0.2">
      <c r="A18" t="s">
        <v>327</v>
      </c>
      <c r="B18">
        <v>1</v>
      </c>
    </row>
    <row r="19" spans="1:2" x14ac:dyDescent="0.2">
      <c r="A19" t="s">
        <v>328</v>
      </c>
      <c r="B19">
        <v>1</v>
      </c>
    </row>
    <row r="20" spans="1:2" x14ac:dyDescent="0.2">
      <c r="A20" t="s">
        <v>329</v>
      </c>
      <c r="B20">
        <v>4</v>
      </c>
    </row>
    <row r="21" spans="1:2" x14ac:dyDescent="0.2">
      <c r="A21" t="s">
        <v>349</v>
      </c>
      <c r="B21">
        <v>2</v>
      </c>
    </row>
    <row r="22" spans="1:2" x14ac:dyDescent="0.2">
      <c r="A22" t="s">
        <v>330</v>
      </c>
      <c r="B22">
        <v>9</v>
      </c>
    </row>
    <row r="23" spans="1:2" x14ac:dyDescent="0.2">
      <c r="A23" t="s">
        <v>331</v>
      </c>
      <c r="B23">
        <v>1</v>
      </c>
    </row>
    <row r="24" spans="1:2" x14ac:dyDescent="0.2">
      <c r="A24" t="s">
        <v>332</v>
      </c>
      <c r="B24">
        <v>1</v>
      </c>
    </row>
    <row r="25" spans="1:2" x14ac:dyDescent="0.2">
      <c r="A25" t="s">
        <v>350</v>
      </c>
      <c r="B25">
        <v>1</v>
      </c>
    </row>
    <row r="26" spans="1:2" x14ac:dyDescent="0.2">
      <c r="A26" t="s">
        <v>334</v>
      </c>
      <c r="B26">
        <v>3</v>
      </c>
    </row>
    <row r="27" spans="1:2" x14ac:dyDescent="0.2">
      <c r="A27" t="s">
        <v>351</v>
      </c>
      <c r="B27">
        <v>1</v>
      </c>
    </row>
    <row r="28" spans="1:2" x14ac:dyDescent="0.2">
      <c r="A28" t="s">
        <v>338</v>
      </c>
      <c r="B28">
        <v>2</v>
      </c>
    </row>
    <row r="29" spans="1:2" x14ac:dyDescent="0.2">
      <c r="A29" t="s">
        <v>340</v>
      </c>
      <c r="B29">
        <v>1</v>
      </c>
    </row>
    <row r="30" spans="1:2" x14ac:dyDescent="0.2">
      <c r="A30" t="s">
        <v>353</v>
      </c>
      <c r="B30">
        <v>61</v>
      </c>
    </row>
  </sheetData>
  <pageMargins left="0.78740157499999996" right="0.78740157499999996" top="0.984251969" bottom="0.984251969"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2.75" x14ac:dyDescent="0.2"/>
  <cols>
    <col min="1" max="1" width="30" customWidth="1"/>
    <col min="2" max="2" width="15" customWidth="1"/>
  </cols>
  <sheetData>
    <row r="1" spans="1:2" x14ac:dyDescent="0.2">
      <c r="A1" t="s">
        <v>22</v>
      </c>
      <c r="B1" t="s">
        <v>315</v>
      </c>
    </row>
    <row r="2" spans="1:2" x14ac:dyDescent="0.2">
      <c r="A2" t="s">
        <v>317</v>
      </c>
      <c r="B2">
        <v>13</v>
      </c>
    </row>
    <row r="3" spans="1:2" x14ac:dyDescent="0.2">
      <c r="A3" t="s">
        <v>318</v>
      </c>
      <c r="B3">
        <v>10</v>
      </c>
    </row>
    <row r="4" spans="1:2" x14ac:dyDescent="0.2">
      <c r="A4" t="s">
        <v>344</v>
      </c>
      <c r="B4">
        <v>1</v>
      </c>
    </row>
    <row r="5" spans="1:2" x14ac:dyDescent="0.2">
      <c r="A5" t="s">
        <v>301</v>
      </c>
      <c r="B5">
        <v>6</v>
      </c>
    </row>
    <row r="6" spans="1:2" x14ac:dyDescent="0.2">
      <c r="A6" t="s">
        <v>345</v>
      </c>
      <c r="B6">
        <v>1</v>
      </c>
    </row>
    <row r="7" spans="1:2" x14ac:dyDescent="0.2">
      <c r="A7" t="s">
        <v>40</v>
      </c>
      <c r="B7">
        <v>4</v>
      </c>
    </row>
    <row r="8" spans="1:2" x14ac:dyDescent="0.2">
      <c r="A8" t="s">
        <v>320</v>
      </c>
      <c r="B8">
        <v>2</v>
      </c>
    </row>
    <row r="9" spans="1:2" x14ac:dyDescent="0.2">
      <c r="A9" t="s">
        <v>321</v>
      </c>
      <c r="B9">
        <v>8</v>
      </c>
    </row>
    <row r="10" spans="1:2" x14ac:dyDescent="0.2">
      <c r="A10" t="s">
        <v>322</v>
      </c>
      <c r="B10">
        <v>4</v>
      </c>
    </row>
    <row r="11" spans="1:2" x14ac:dyDescent="0.2">
      <c r="A11" t="s">
        <v>323</v>
      </c>
      <c r="B11">
        <v>4</v>
      </c>
    </row>
    <row r="12" spans="1:2" x14ac:dyDescent="0.2">
      <c r="A12" t="s">
        <v>324</v>
      </c>
      <c r="B12">
        <v>4</v>
      </c>
    </row>
    <row r="13" spans="1:2" x14ac:dyDescent="0.2">
      <c r="A13" t="s">
        <v>63</v>
      </c>
      <c r="B13">
        <v>4</v>
      </c>
    </row>
    <row r="14" spans="1:2" x14ac:dyDescent="0.2">
      <c r="A14" t="s">
        <v>346</v>
      </c>
      <c r="B14">
        <v>1</v>
      </c>
    </row>
    <row r="15" spans="1:2" x14ac:dyDescent="0.2">
      <c r="A15" t="s">
        <v>325</v>
      </c>
      <c r="B15">
        <v>2</v>
      </c>
    </row>
    <row r="16" spans="1:2" x14ac:dyDescent="0.2">
      <c r="A16" t="s">
        <v>347</v>
      </c>
      <c r="B16">
        <v>1</v>
      </c>
    </row>
    <row r="17" spans="1:2" x14ac:dyDescent="0.2">
      <c r="A17" t="s">
        <v>326</v>
      </c>
      <c r="B17">
        <v>13</v>
      </c>
    </row>
    <row r="18" spans="1:2" x14ac:dyDescent="0.2">
      <c r="A18" t="s">
        <v>327</v>
      </c>
      <c r="B18">
        <v>1</v>
      </c>
    </row>
    <row r="19" spans="1:2" x14ac:dyDescent="0.2">
      <c r="A19" t="s">
        <v>328</v>
      </c>
      <c r="B19">
        <v>2</v>
      </c>
    </row>
    <row r="20" spans="1:2" x14ac:dyDescent="0.2">
      <c r="A20" t="s">
        <v>329</v>
      </c>
      <c r="B20">
        <v>4</v>
      </c>
    </row>
    <row r="21" spans="1:2" x14ac:dyDescent="0.2">
      <c r="A21" t="s">
        <v>349</v>
      </c>
      <c r="B21">
        <v>2</v>
      </c>
    </row>
    <row r="22" spans="1:2" x14ac:dyDescent="0.2">
      <c r="A22" t="s">
        <v>330</v>
      </c>
      <c r="B22">
        <v>9</v>
      </c>
    </row>
    <row r="23" spans="1:2" x14ac:dyDescent="0.2">
      <c r="A23" t="s">
        <v>350</v>
      </c>
      <c r="B23">
        <v>1</v>
      </c>
    </row>
    <row r="24" spans="1:2" x14ac:dyDescent="0.2">
      <c r="A24" t="s">
        <v>334</v>
      </c>
      <c r="B24">
        <v>3</v>
      </c>
    </row>
    <row r="25" spans="1:2" x14ac:dyDescent="0.2">
      <c r="A25" t="s">
        <v>351</v>
      </c>
      <c r="B25">
        <v>1</v>
      </c>
    </row>
    <row r="26" spans="1:2" x14ac:dyDescent="0.2">
      <c r="A26" t="s">
        <v>338</v>
      </c>
      <c r="B26">
        <v>2</v>
      </c>
    </row>
    <row r="27" spans="1:2" x14ac:dyDescent="0.2">
      <c r="A27" t="s">
        <v>340</v>
      </c>
      <c r="B27">
        <v>1</v>
      </c>
    </row>
    <row r="28" spans="1:2" x14ac:dyDescent="0.2">
      <c r="A28" t="s">
        <v>353</v>
      </c>
      <c r="B28">
        <v>68</v>
      </c>
    </row>
  </sheetData>
  <pageMargins left="0.78740157499999996" right="0.78740157499999996" top="0.984251969" bottom="0.984251969"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6"/>
  <sheetViews>
    <sheetView workbookViewId="0"/>
  </sheetViews>
  <sheetFormatPr defaultRowHeight="12.75" x14ac:dyDescent="0.2"/>
  <cols>
    <col min="1" max="1" width="41" customWidth="1"/>
    <col min="2" max="2" width="17" customWidth="1"/>
    <col min="3" max="32" width="8" customWidth="1"/>
    <col min="33" max="33" width="13" customWidth="1"/>
    <col min="34" max="34" width="9" customWidth="1"/>
    <col min="35" max="35" width="12" customWidth="1"/>
    <col min="36" max="36" width="13" customWidth="1"/>
  </cols>
  <sheetData>
    <row r="1" spans="1:36" x14ac:dyDescent="0.2">
      <c r="A1" t="s">
        <v>491</v>
      </c>
      <c r="B1" t="s">
        <v>1</v>
      </c>
      <c r="C1" t="s">
        <v>2831</v>
      </c>
      <c r="D1" t="s">
        <v>2832</v>
      </c>
      <c r="E1" t="s">
        <v>2833</v>
      </c>
      <c r="F1" t="s">
        <v>2834</v>
      </c>
      <c r="G1" t="s">
        <v>2835</v>
      </c>
      <c r="H1" t="s">
        <v>2836</v>
      </c>
      <c r="I1" t="s">
        <v>2837</v>
      </c>
      <c r="J1" t="s">
        <v>2838</v>
      </c>
      <c r="K1" t="s">
        <v>2839</v>
      </c>
      <c r="L1" t="s">
        <v>2840</v>
      </c>
      <c r="M1" t="s">
        <v>2841</v>
      </c>
      <c r="N1" t="s">
        <v>2842</v>
      </c>
      <c r="O1" t="s">
        <v>2843</v>
      </c>
      <c r="P1" t="s">
        <v>2844</v>
      </c>
      <c r="Q1" t="s">
        <v>2845</v>
      </c>
      <c r="R1" t="s">
        <v>2846</v>
      </c>
      <c r="S1" t="s">
        <v>2847</v>
      </c>
      <c r="T1" t="s">
        <v>2848</v>
      </c>
      <c r="U1" t="s">
        <v>2849</v>
      </c>
      <c r="V1" t="s">
        <v>2850</v>
      </c>
      <c r="W1" t="s">
        <v>2851</v>
      </c>
      <c r="X1" t="s">
        <v>2852</v>
      </c>
      <c r="Y1" t="s">
        <v>2853</v>
      </c>
      <c r="Z1" t="s">
        <v>2854</v>
      </c>
      <c r="AA1" t="s">
        <v>2855</v>
      </c>
      <c r="AB1" t="s">
        <v>2856</v>
      </c>
      <c r="AC1" t="s">
        <v>2857</v>
      </c>
      <c r="AD1" t="s">
        <v>2858</v>
      </c>
      <c r="AE1" t="s">
        <v>2859</v>
      </c>
      <c r="AF1" t="s">
        <v>2860</v>
      </c>
      <c r="AG1" t="s">
        <v>2637</v>
      </c>
      <c r="AH1" t="s">
        <v>2639</v>
      </c>
      <c r="AI1" t="s">
        <v>490</v>
      </c>
      <c r="AJ1" t="s">
        <v>2638</v>
      </c>
    </row>
    <row r="2" spans="1:36" x14ac:dyDescent="0.2">
      <c r="A2" t="s">
        <v>1374</v>
      </c>
      <c r="B2" t="s">
        <v>445</v>
      </c>
      <c r="C2" t="s">
        <v>39</v>
      </c>
      <c r="D2" t="s">
        <v>39</v>
      </c>
      <c r="E2" t="s">
        <v>39</v>
      </c>
      <c r="F2" t="s">
        <v>39</v>
      </c>
      <c r="G2" t="s">
        <v>39</v>
      </c>
      <c r="H2" t="s">
        <v>39</v>
      </c>
      <c r="I2" t="s">
        <v>39</v>
      </c>
      <c r="J2" t="s">
        <v>39</v>
      </c>
      <c r="K2" t="s">
        <v>39</v>
      </c>
      <c r="L2" t="s">
        <v>39</v>
      </c>
      <c r="M2" t="s">
        <v>39</v>
      </c>
      <c r="N2" t="s">
        <v>39</v>
      </c>
      <c r="O2" t="s">
        <v>39</v>
      </c>
      <c r="P2" t="s">
        <v>39</v>
      </c>
      <c r="Q2" t="s">
        <v>39</v>
      </c>
      <c r="R2" t="s">
        <v>39</v>
      </c>
      <c r="S2" t="s">
        <v>39</v>
      </c>
      <c r="T2" t="s">
        <v>39</v>
      </c>
      <c r="U2" t="s">
        <v>39</v>
      </c>
      <c r="V2" t="s">
        <v>39</v>
      </c>
      <c r="W2" t="s">
        <v>39</v>
      </c>
      <c r="X2" t="s">
        <v>39</v>
      </c>
      <c r="Y2" t="s">
        <v>39</v>
      </c>
      <c r="Z2" t="s">
        <v>39</v>
      </c>
      <c r="AA2" t="s">
        <v>39</v>
      </c>
      <c r="AB2" t="s">
        <v>39</v>
      </c>
      <c r="AC2" t="s">
        <v>39</v>
      </c>
      <c r="AD2" t="s">
        <v>39</v>
      </c>
      <c r="AE2" t="s">
        <v>39</v>
      </c>
      <c r="AF2" t="s">
        <v>39</v>
      </c>
      <c r="AH2" t="s">
        <v>39</v>
      </c>
      <c r="AI2" t="s">
        <v>39</v>
      </c>
    </row>
    <row r="3" spans="1:36" x14ac:dyDescent="0.2">
      <c r="A3" t="s">
        <v>2640</v>
      </c>
      <c r="B3" t="s">
        <v>2641</v>
      </c>
      <c r="C3" t="s">
        <v>39</v>
      </c>
      <c r="D3" t="s">
        <v>39</v>
      </c>
      <c r="E3" t="s">
        <v>39</v>
      </c>
      <c r="F3" t="s">
        <v>39</v>
      </c>
      <c r="G3" t="s">
        <v>39</v>
      </c>
      <c r="H3" t="s">
        <v>39</v>
      </c>
      <c r="I3" t="s">
        <v>39</v>
      </c>
      <c r="J3" t="s">
        <v>39</v>
      </c>
      <c r="K3" t="s">
        <v>39</v>
      </c>
      <c r="L3" t="s">
        <v>39</v>
      </c>
      <c r="M3" t="s">
        <v>39</v>
      </c>
      <c r="N3" t="s">
        <v>39</v>
      </c>
      <c r="O3" t="s">
        <v>39</v>
      </c>
      <c r="P3" t="s">
        <v>39</v>
      </c>
      <c r="Q3" t="s">
        <v>39</v>
      </c>
      <c r="R3" t="s">
        <v>39</v>
      </c>
      <c r="S3" t="s">
        <v>39</v>
      </c>
      <c r="T3" t="s">
        <v>39</v>
      </c>
      <c r="U3" t="s">
        <v>39</v>
      </c>
      <c r="V3" t="s">
        <v>39</v>
      </c>
      <c r="W3" t="s">
        <v>39</v>
      </c>
      <c r="X3" t="s">
        <v>39</v>
      </c>
      <c r="Y3" t="s">
        <v>39</v>
      </c>
      <c r="Z3" t="s">
        <v>39</v>
      </c>
      <c r="AA3" t="s">
        <v>39</v>
      </c>
      <c r="AB3" t="s">
        <v>39</v>
      </c>
      <c r="AC3" t="s">
        <v>39</v>
      </c>
      <c r="AD3" t="s">
        <v>39</v>
      </c>
      <c r="AE3" t="s">
        <v>39</v>
      </c>
      <c r="AF3" t="s">
        <v>39</v>
      </c>
      <c r="AH3" t="s">
        <v>39</v>
      </c>
      <c r="AI3" t="s">
        <v>39</v>
      </c>
    </row>
    <row r="4" spans="1:36" x14ac:dyDescent="0.2">
      <c r="A4" t="s">
        <v>2537</v>
      </c>
      <c r="B4" t="s">
        <v>2536</v>
      </c>
      <c r="C4" t="s">
        <v>39</v>
      </c>
      <c r="D4" t="s">
        <v>39</v>
      </c>
      <c r="E4" t="s">
        <v>39</v>
      </c>
      <c r="F4" t="s">
        <v>39</v>
      </c>
      <c r="G4" t="s">
        <v>39</v>
      </c>
      <c r="H4" t="s">
        <v>39</v>
      </c>
      <c r="I4" t="s">
        <v>39</v>
      </c>
      <c r="J4" t="s">
        <v>39</v>
      </c>
      <c r="K4" t="s">
        <v>39</v>
      </c>
      <c r="L4" t="s">
        <v>39</v>
      </c>
      <c r="M4" t="s">
        <v>39</v>
      </c>
      <c r="N4" t="s">
        <v>39</v>
      </c>
      <c r="O4" t="s">
        <v>39</v>
      </c>
      <c r="P4" t="s">
        <v>39</v>
      </c>
      <c r="Q4" t="s">
        <v>39</v>
      </c>
      <c r="R4" t="s">
        <v>39</v>
      </c>
      <c r="S4" t="s">
        <v>39</v>
      </c>
      <c r="T4" t="s">
        <v>39</v>
      </c>
      <c r="U4" t="s">
        <v>39</v>
      </c>
      <c r="V4" t="s">
        <v>39</v>
      </c>
      <c r="W4" t="s">
        <v>39</v>
      </c>
      <c r="X4" t="s">
        <v>39</v>
      </c>
      <c r="Y4" t="s">
        <v>39</v>
      </c>
      <c r="Z4" t="s">
        <v>39</v>
      </c>
      <c r="AA4" t="s">
        <v>39</v>
      </c>
      <c r="AB4" t="s">
        <v>39</v>
      </c>
      <c r="AC4" t="s">
        <v>39</v>
      </c>
      <c r="AD4" t="s">
        <v>39</v>
      </c>
      <c r="AE4" t="s">
        <v>39</v>
      </c>
      <c r="AF4" t="s">
        <v>39</v>
      </c>
      <c r="AH4" t="s">
        <v>39</v>
      </c>
      <c r="AI4" t="s">
        <v>39</v>
      </c>
    </row>
    <row r="5" spans="1:36" x14ac:dyDescent="0.2">
      <c r="A5" t="s">
        <v>668</v>
      </c>
      <c r="B5" t="s">
        <v>2642</v>
      </c>
      <c r="C5" t="s">
        <v>39</v>
      </c>
      <c r="D5" t="s">
        <v>39</v>
      </c>
      <c r="E5" t="s">
        <v>39</v>
      </c>
      <c r="F5" t="s">
        <v>39</v>
      </c>
      <c r="G5" t="s">
        <v>39</v>
      </c>
      <c r="H5" t="s">
        <v>39</v>
      </c>
      <c r="I5" t="s">
        <v>39</v>
      </c>
      <c r="J5" t="s">
        <v>39</v>
      </c>
      <c r="K5" t="s">
        <v>39</v>
      </c>
      <c r="L5" t="s">
        <v>39</v>
      </c>
      <c r="M5" t="s">
        <v>39</v>
      </c>
      <c r="N5" t="s">
        <v>39</v>
      </c>
      <c r="O5" t="s">
        <v>39</v>
      </c>
      <c r="P5" t="s">
        <v>39</v>
      </c>
      <c r="Q5" t="s">
        <v>39</v>
      </c>
      <c r="R5" t="s">
        <v>39</v>
      </c>
      <c r="S5" t="s">
        <v>39</v>
      </c>
      <c r="T5" t="s">
        <v>39</v>
      </c>
      <c r="U5" t="s">
        <v>39</v>
      </c>
      <c r="V5" t="s">
        <v>39</v>
      </c>
      <c r="W5" t="s">
        <v>39</v>
      </c>
      <c r="X5" t="s">
        <v>39</v>
      </c>
      <c r="Y5" t="s">
        <v>39</v>
      </c>
      <c r="Z5" t="s">
        <v>39</v>
      </c>
      <c r="AA5" t="s">
        <v>39</v>
      </c>
      <c r="AB5" t="s">
        <v>39</v>
      </c>
      <c r="AC5" t="s">
        <v>39</v>
      </c>
      <c r="AD5" t="s">
        <v>39</v>
      </c>
      <c r="AE5" t="s">
        <v>39</v>
      </c>
      <c r="AF5" t="s">
        <v>39</v>
      </c>
      <c r="AH5" t="s">
        <v>39</v>
      </c>
      <c r="AI5" t="s">
        <v>39</v>
      </c>
    </row>
    <row r="6" spans="1:36" x14ac:dyDescent="0.2">
      <c r="A6" t="s">
        <v>1853</v>
      </c>
      <c r="B6" t="s">
        <v>363</v>
      </c>
      <c r="C6" t="s">
        <v>39</v>
      </c>
      <c r="D6" t="s">
        <v>39</v>
      </c>
      <c r="E6" t="s">
        <v>39</v>
      </c>
      <c r="F6" t="s">
        <v>39</v>
      </c>
      <c r="G6" t="s">
        <v>39</v>
      </c>
      <c r="H6" t="s">
        <v>39</v>
      </c>
      <c r="I6" t="s">
        <v>39</v>
      </c>
      <c r="J6" t="s">
        <v>39</v>
      </c>
      <c r="K6" t="s">
        <v>39</v>
      </c>
      <c r="L6" t="s">
        <v>39</v>
      </c>
      <c r="M6" t="s">
        <v>39</v>
      </c>
      <c r="N6" t="s">
        <v>39</v>
      </c>
      <c r="O6" t="s">
        <v>39</v>
      </c>
      <c r="P6" t="s">
        <v>39</v>
      </c>
      <c r="Q6" t="s">
        <v>39</v>
      </c>
      <c r="R6" t="s">
        <v>39</v>
      </c>
      <c r="S6" t="s">
        <v>39</v>
      </c>
      <c r="T6" t="s">
        <v>39</v>
      </c>
      <c r="U6" t="s">
        <v>39</v>
      </c>
      <c r="V6" t="s">
        <v>39</v>
      </c>
      <c r="W6" t="s">
        <v>39</v>
      </c>
      <c r="X6" t="s">
        <v>39</v>
      </c>
      <c r="Y6" t="s">
        <v>39</v>
      </c>
      <c r="Z6" t="s">
        <v>39</v>
      </c>
      <c r="AA6" t="s">
        <v>39</v>
      </c>
      <c r="AB6" t="s">
        <v>39</v>
      </c>
      <c r="AC6" t="s">
        <v>39</v>
      </c>
      <c r="AD6" t="s">
        <v>39</v>
      </c>
      <c r="AE6" t="s">
        <v>39</v>
      </c>
      <c r="AF6" t="s">
        <v>39</v>
      </c>
      <c r="AH6" t="s">
        <v>39</v>
      </c>
      <c r="AI6" t="s">
        <v>39</v>
      </c>
    </row>
    <row r="7" spans="1:36" x14ac:dyDescent="0.2">
      <c r="A7" t="s">
        <v>2356</v>
      </c>
      <c r="B7" t="s">
        <v>400</v>
      </c>
      <c r="C7" t="s">
        <v>39</v>
      </c>
      <c r="D7" t="s">
        <v>39</v>
      </c>
      <c r="E7" t="s">
        <v>39</v>
      </c>
      <c r="F7" t="s">
        <v>39</v>
      </c>
      <c r="G7" t="s">
        <v>39</v>
      </c>
      <c r="H7" t="s">
        <v>39</v>
      </c>
      <c r="I7" t="s">
        <v>39</v>
      </c>
      <c r="J7" t="s">
        <v>39</v>
      </c>
      <c r="K7" t="s">
        <v>39</v>
      </c>
      <c r="L7" t="s">
        <v>39</v>
      </c>
      <c r="M7" t="s">
        <v>39</v>
      </c>
      <c r="N7" t="s">
        <v>39</v>
      </c>
      <c r="O7" t="s">
        <v>39</v>
      </c>
      <c r="P7" t="s">
        <v>39</v>
      </c>
      <c r="Q7" t="s">
        <v>39</v>
      </c>
      <c r="R7" t="s">
        <v>39</v>
      </c>
      <c r="S7" t="s">
        <v>39</v>
      </c>
      <c r="T7" t="s">
        <v>39</v>
      </c>
      <c r="U7" t="s">
        <v>39</v>
      </c>
      <c r="V7" t="s">
        <v>39</v>
      </c>
      <c r="W7" t="s">
        <v>39</v>
      </c>
      <c r="X7" t="s">
        <v>39</v>
      </c>
      <c r="Y7" t="s">
        <v>39</v>
      </c>
      <c r="Z7" t="s">
        <v>39</v>
      </c>
      <c r="AA7" t="s">
        <v>39</v>
      </c>
      <c r="AB7" t="s">
        <v>39</v>
      </c>
      <c r="AC7" t="s">
        <v>39</v>
      </c>
      <c r="AD7" t="s">
        <v>39</v>
      </c>
      <c r="AE7" t="s">
        <v>39</v>
      </c>
      <c r="AF7" t="s">
        <v>39</v>
      </c>
      <c r="AH7" t="s">
        <v>39</v>
      </c>
      <c r="AI7" t="s">
        <v>39</v>
      </c>
    </row>
    <row r="8" spans="1:36" x14ac:dyDescent="0.2">
      <c r="A8" t="s">
        <v>2135</v>
      </c>
      <c r="B8" t="s">
        <v>387</v>
      </c>
      <c r="C8" t="s">
        <v>39</v>
      </c>
      <c r="D8" t="s">
        <v>39</v>
      </c>
      <c r="E8" t="s">
        <v>39</v>
      </c>
      <c r="F8" t="s">
        <v>39</v>
      </c>
      <c r="G8" t="s">
        <v>39</v>
      </c>
      <c r="H8" t="s">
        <v>39</v>
      </c>
      <c r="I8" t="s">
        <v>39</v>
      </c>
      <c r="J8" t="s">
        <v>39</v>
      </c>
      <c r="K8" t="s">
        <v>39</v>
      </c>
      <c r="L8" t="s">
        <v>39</v>
      </c>
      <c r="M8" t="s">
        <v>39</v>
      </c>
      <c r="N8" t="s">
        <v>39</v>
      </c>
      <c r="O8" t="s">
        <v>39</v>
      </c>
      <c r="P8" t="s">
        <v>39</v>
      </c>
      <c r="Q8" t="s">
        <v>39</v>
      </c>
      <c r="R8" t="s">
        <v>39</v>
      </c>
      <c r="S8" t="s">
        <v>39</v>
      </c>
      <c r="T8" t="s">
        <v>39</v>
      </c>
      <c r="U8" t="s">
        <v>39</v>
      </c>
      <c r="V8" t="s">
        <v>39</v>
      </c>
      <c r="W8" t="s">
        <v>39</v>
      </c>
      <c r="X8" t="s">
        <v>39</v>
      </c>
      <c r="Y8" t="s">
        <v>39</v>
      </c>
      <c r="Z8" t="s">
        <v>39</v>
      </c>
      <c r="AA8" t="s">
        <v>39</v>
      </c>
      <c r="AB8" t="s">
        <v>39</v>
      </c>
      <c r="AC8" t="s">
        <v>39</v>
      </c>
      <c r="AD8" t="s">
        <v>39</v>
      </c>
      <c r="AE8" t="s">
        <v>39</v>
      </c>
      <c r="AF8" t="s">
        <v>39</v>
      </c>
      <c r="AH8" t="s">
        <v>39</v>
      </c>
      <c r="AI8" t="s">
        <v>39</v>
      </c>
    </row>
    <row r="9" spans="1:36" x14ac:dyDescent="0.2">
      <c r="A9" t="s">
        <v>2519</v>
      </c>
      <c r="B9" t="s">
        <v>2518</v>
      </c>
      <c r="C9" t="s">
        <v>39</v>
      </c>
      <c r="D9" t="s">
        <v>39</v>
      </c>
      <c r="E9" t="s">
        <v>39</v>
      </c>
      <c r="F9" t="s">
        <v>39</v>
      </c>
      <c r="G9" t="s">
        <v>39</v>
      </c>
      <c r="H9" t="s">
        <v>39</v>
      </c>
      <c r="I9" t="s">
        <v>39</v>
      </c>
      <c r="J9" t="s">
        <v>39</v>
      </c>
      <c r="K9" t="s">
        <v>39</v>
      </c>
      <c r="L9" t="s">
        <v>39</v>
      </c>
      <c r="M9" t="s">
        <v>39</v>
      </c>
      <c r="N9" t="s">
        <v>39</v>
      </c>
      <c r="O9" t="s">
        <v>39</v>
      </c>
      <c r="P9" t="s">
        <v>39</v>
      </c>
      <c r="Q9" t="s">
        <v>39</v>
      </c>
      <c r="R9" t="s">
        <v>39</v>
      </c>
      <c r="S9" t="s">
        <v>39</v>
      </c>
      <c r="T9" t="s">
        <v>39</v>
      </c>
      <c r="U9" t="s">
        <v>39</v>
      </c>
      <c r="V9" t="s">
        <v>39</v>
      </c>
      <c r="W9" t="s">
        <v>39</v>
      </c>
      <c r="X9" t="s">
        <v>39</v>
      </c>
      <c r="Y9" t="s">
        <v>39</v>
      </c>
      <c r="Z9" t="s">
        <v>39</v>
      </c>
      <c r="AA9" t="s">
        <v>39</v>
      </c>
      <c r="AB9" t="s">
        <v>39</v>
      </c>
      <c r="AC9" t="s">
        <v>39</v>
      </c>
      <c r="AD9" t="s">
        <v>39</v>
      </c>
      <c r="AE9" t="s">
        <v>39</v>
      </c>
      <c r="AF9" t="s">
        <v>39</v>
      </c>
      <c r="AH9" t="s">
        <v>39</v>
      </c>
      <c r="AI9" t="s">
        <v>39</v>
      </c>
    </row>
    <row r="10" spans="1:36" x14ac:dyDescent="0.2">
      <c r="A10" t="s">
        <v>2110</v>
      </c>
      <c r="B10" t="s">
        <v>382</v>
      </c>
      <c r="C10" t="s">
        <v>39</v>
      </c>
      <c r="D10" t="s">
        <v>39</v>
      </c>
      <c r="E10" t="s">
        <v>39</v>
      </c>
      <c r="F10" t="s">
        <v>39</v>
      </c>
      <c r="G10" t="s">
        <v>39</v>
      </c>
      <c r="H10" t="s">
        <v>39</v>
      </c>
      <c r="I10" t="s">
        <v>39</v>
      </c>
      <c r="J10" t="s">
        <v>39</v>
      </c>
      <c r="K10" t="s">
        <v>39</v>
      </c>
      <c r="L10" t="s">
        <v>39</v>
      </c>
      <c r="M10" t="s">
        <v>39</v>
      </c>
      <c r="N10" t="s">
        <v>39</v>
      </c>
      <c r="O10" t="s">
        <v>39</v>
      </c>
      <c r="P10" t="s">
        <v>39</v>
      </c>
      <c r="Q10" t="s">
        <v>39</v>
      </c>
      <c r="R10" t="s">
        <v>39</v>
      </c>
      <c r="S10" t="s">
        <v>39</v>
      </c>
      <c r="T10" t="s">
        <v>39</v>
      </c>
      <c r="U10" t="s">
        <v>39</v>
      </c>
      <c r="V10" t="s">
        <v>39</v>
      </c>
      <c r="W10" t="s">
        <v>39</v>
      </c>
      <c r="X10" t="s">
        <v>39</v>
      </c>
      <c r="Y10" t="s">
        <v>39</v>
      </c>
      <c r="Z10" t="s">
        <v>39</v>
      </c>
      <c r="AA10" t="s">
        <v>39</v>
      </c>
      <c r="AB10" t="s">
        <v>39</v>
      </c>
      <c r="AC10" t="s">
        <v>39</v>
      </c>
      <c r="AD10" t="s">
        <v>39</v>
      </c>
      <c r="AE10" t="s">
        <v>39</v>
      </c>
      <c r="AF10" t="s">
        <v>39</v>
      </c>
      <c r="AH10" t="s">
        <v>39</v>
      </c>
      <c r="AI10" t="s">
        <v>39</v>
      </c>
    </row>
    <row r="11" spans="1:36" x14ac:dyDescent="0.2">
      <c r="A11" t="s">
        <v>2068</v>
      </c>
      <c r="B11" t="s">
        <v>379</v>
      </c>
      <c r="C11" t="s">
        <v>39</v>
      </c>
      <c r="D11" t="s">
        <v>39</v>
      </c>
      <c r="E11" t="s">
        <v>39</v>
      </c>
      <c r="F11" t="s">
        <v>39</v>
      </c>
      <c r="G11" t="s">
        <v>39</v>
      </c>
      <c r="H11" t="s">
        <v>39</v>
      </c>
      <c r="I11" t="s">
        <v>39</v>
      </c>
      <c r="J11" t="s">
        <v>39</v>
      </c>
      <c r="K11" t="s">
        <v>39</v>
      </c>
      <c r="L11" t="s">
        <v>39</v>
      </c>
      <c r="M11" t="s">
        <v>39</v>
      </c>
      <c r="N11" t="s">
        <v>39</v>
      </c>
      <c r="O11" t="s">
        <v>39</v>
      </c>
      <c r="P11" t="s">
        <v>39</v>
      </c>
      <c r="Q11" t="s">
        <v>39</v>
      </c>
      <c r="R11" t="s">
        <v>39</v>
      </c>
      <c r="S11" t="s">
        <v>39</v>
      </c>
      <c r="T11" t="s">
        <v>39</v>
      </c>
      <c r="U11" t="s">
        <v>39</v>
      </c>
      <c r="V11" t="s">
        <v>39</v>
      </c>
      <c r="W11" t="s">
        <v>39</v>
      </c>
      <c r="X11" t="s">
        <v>39</v>
      </c>
      <c r="Y11" t="s">
        <v>39</v>
      </c>
      <c r="Z11" t="s">
        <v>39</v>
      </c>
      <c r="AA11" t="s">
        <v>39</v>
      </c>
      <c r="AB11" t="s">
        <v>39</v>
      </c>
      <c r="AC11" t="s">
        <v>39</v>
      </c>
      <c r="AD11" t="s">
        <v>39</v>
      </c>
      <c r="AE11" t="s">
        <v>39</v>
      </c>
      <c r="AF11" t="s">
        <v>39</v>
      </c>
      <c r="AH11" t="s">
        <v>39</v>
      </c>
      <c r="AI11" t="s">
        <v>39</v>
      </c>
    </row>
    <row r="12" spans="1:36" x14ac:dyDescent="0.2">
      <c r="A12" t="s">
        <v>1506</v>
      </c>
      <c r="B12">
        <v>771031220</v>
      </c>
      <c r="C12" t="s">
        <v>35</v>
      </c>
      <c r="D12" t="s">
        <v>35</v>
      </c>
      <c r="E12" t="s">
        <v>851</v>
      </c>
      <c r="F12" t="s">
        <v>851</v>
      </c>
      <c r="G12" t="s">
        <v>851</v>
      </c>
      <c r="H12" t="s">
        <v>35</v>
      </c>
      <c r="I12" t="s">
        <v>35</v>
      </c>
      <c r="J12" t="s">
        <v>851</v>
      </c>
      <c r="K12" t="s">
        <v>851</v>
      </c>
      <c r="L12" t="s">
        <v>851</v>
      </c>
      <c r="M12" t="s">
        <v>851</v>
      </c>
      <c r="N12" t="s">
        <v>851</v>
      </c>
      <c r="O12" t="s">
        <v>851</v>
      </c>
      <c r="P12" t="s">
        <v>851</v>
      </c>
      <c r="Q12" t="s">
        <v>851</v>
      </c>
      <c r="R12" t="s">
        <v>35</v>
      </c>
      <c r="S12" t="s">
        <v>851</v>
      </c>
      <c r="T12" t="s">
        <v>35</v>
      </c>
      <c r="U12" t="s">
        <v>35</v>
      </c>
      <c r="V12" t="s">
        <v>851</v>
      </c>
      <c r="W12" t="s">
        <v>851</v>
      </c>
      <c r="X12" t="s">
        <v>851</v>
      </c>
      <c r="Y12" t="s">
        <v>851</v>
      </c>
      <c r="Z12" t="s">
        <v>851</v>
      </c>
      <c r="AA12" t="s">
        <v>851</v>
      </c>
      <c r="AB12" t="s">
        <v>851</v>
      </c>
      <c r="AC12" t="s">
        <v>851</v>
      </c>
      <c r="AD12" t="s">
        <v>851</v>
      </c>
      <c r="AE12" t="s">
        <v>851</v>
      </c>
      <c r="AF12" t="s">
        <v>851</v>
      </c>
      <c r="AG12">
        <v>1986</v>
      </c>
      <c r="AH12" t="s">
        <v>598</v>
      </c>
      <c r="AI12" t="s">
        <v>2643</v>
      </c>
      <c r="AJ12">
        <v>2004</v>
      </c>
    </row>
    <row r="13" spans="1:36" x14ac:dyDescent="0.2">
      <c r="A13" t="s">
        <v>1822</v>
      </c>
      <c r="B13" t="s">
        <v>294</v>
      </c>
      <c r="C13" t="s">
        <v>35</v>
      </c>
      <c r="D13" t="s">
        <v>35</v>
      </c>
      <c r="E13" t="s">
        <v>35</v>
      </c>
      <c r="F13" t="s">
        <v>35</v>
      </c>
      <c r="G13" t="s">
        <v>35</v>
      </c>
      <c r="H13" t="s">
        <v>35</v>
      </c>
      <c r="I13" t="s">
        <v>35</v>
      </c>
      <c r="J13" t="s">
        <v>35</v>
      </c>
      <c r="K13" t="s">
        <v>35</v>
      </c>
      <c r="L13" t="s">
        <v>35</v>
      </c>
      <c r="M13" t="s">
        <v>35</v>
      </c>
      <c r="N13" t="s">
        <v>35</v>
      </c>
      <c r="O13" t="s">
        <v>35</v>
      </c>
      <c r="P13" t="s">
        <v>35</v>
      </c>
      <c r="Q13" t="s">
        <v>35</v>
      </c>
      <c r="R13" t="s">
        <v>35</v>
      </c>
      <c r="S13" t="s">
        <v>851</v>
      </c>
      <c r="T13" t="s">
        <v>851</v>
      </c>
      <c r="U13" t="s">
        <v>35</v>
      </c>
      <c r="V13" t="s">
        <v>851</v>
      </c>
      <c r="W13" t="s">
        <v>851</v>
      </c>
      <c r="X13" t="s">
        <v>851</v>
      </c>
      <c r="Y13" t="s">
        <v>851</v>
      </c>
      <c r="Z13" t="s">
        <v>851</v>
      </c>
      <c r="AA13" t="s">
        <v>851</v>
      </c>
      <c r="AB13" t="s">
        <v>851</v>
      </c>
      <c r="AC13" t="s">
        <v>851</v>
      </c>
      <c r="AD13" t="s">
        <v>851</v>
      </c>
      <c r="AE13" t="s">
        <v>851</v>
      </c>
      <c r="AF13" t="s">
        <v>851</v>
      </c>
      <c r="AG13">
        <v>1986</v>
      </c>
      <c r="AH13" t="s">
        <v>598</v>
      </c>
      <c r="AI13" t="s">
        <v>2644</v>
      </c>
      <c r="AJ13">
        <v>2004</v>
      </c>
    </row>
    <row r="14" spans="1:36" x14ac:dyDescent="0.2">
      <c r="A14" t="s">
        <v>1165</v>
      </c>
      <c r="B14" t="s">
        <v>218</v>
      </c>
      <c r="C14" t="s">
        <v>35</v>
      </c>
      <c r="D14" t="s">
        <v>35</v>
      </c>
      <c r="E14" t="s">
        <v>35</v>
      </c>
      <c r="F14" t="s">
        <v>35</v>
      </c>
      <c r="G14" t="s">
        <v>35</v>
      </c>
      <c r="H14" t="s">
        <v>35</v>
      </c>
      <c r="I14" t="s">
        <v>35</v>
      </c>
      <c r="J14" t="s">
        <v>35</v>
      </c>
      <c r="K14" t="s">
        <v>35</v>
      </c>
      <c r="L14" t="s">
        <v>35</v>
      </c>
      <c r="M14" t="s">
        <v>35</v>
      </c>
      <c r="N14" t="s">
        <v>35</v>
      </c>
      <c r="O14" t="s">
        <v>35</v>
      </c>
      <c r="P14" t="s">
        <v>35</v>
      </c>
      <c r="Q14" t="s">
        <v>35</v>
      </c>
      <c r="R14" t="s">
        <v>35</v>
      </c>
      <c r="S14" t="s">
        <v>851</v>
      </c>
      <c r="T14" t="s">
        <v>851</v>
      </c>
      <c r="U14" t="s">
        <v>35</v>
      </c>
      <c r="V14" t="s">
        <v>851</v>
      </c>
      <c r="W14" t="s">
        <v>851</v>
      </c>
      <c r="X14" t="s">
        <v>851</v>
      </c>
      <c r="Y14" t="s">
        <v>851</v>
      </c>
      <c r="Z14" t="s">
        <v>851</v>
      </c>
      <c r="AA14" t="s">
        <v>851</v>
      </c>
      <c r="AB14" t="s">
        <v>851</v>
      </c>
      <c r="AC14" t="s">
        <v>851</v>
      </c>
      <c r="AD14" t="s">
        <v>851</v>
      </c>
      <c r="AE14" t="s">
        <v>851</v>
      </c>
      <c r="AF14" t="s">
        <v>851</v>
      </c>
      <c r="AG14">
        <v>1986</v>
      </c>
      <c r="AH14" t="s">
        <v>598</v>
      </c>
      <c r="AI14" t="s">
        <v>2645</v>
      </c>
      <c r="AJ14">
        <v>2004</v>
      </c>
    </row>
    <row r="15" spans="1:36" x14ac:dyDescent="0.2">
      <c r="A15" t="s">
        <v>2646</v>
      </c>
      <c r="B15" t="s">
        <v>111</v>
      </c>
      <c r="C15" t="s">
        <v>35</v>
      </c>
      <c r="D15" t="s">
        <v>35</v>
      </c>
      <c r="E15" t="s">
        <v>35</v>
      </c>
      <c r="F15" t="s">
        <v>35</v>
      </c>
      <c r="G15" t="s">
        <v>35</v>
      </c>
      <c r="H15" t="s">
        <v>35</v>
      </c>
      <c r="I15" t="s">
        <v>35</v>
      </c>
      <c r="J15" t="s">
        <v>35</v>
      </c>
      <c r="K15" t="s">
        <v>35</v>
      </c>
      <c r="L15" t="s">
        <v>35</v>
      </c>
      <c r="M15" t="s">
        <v>35</v>
      </c>
      <c r="N15" t="s">
        <v>35</v>
      </c>
      <c r="O15" t="s">
        <v>35</v>
      </c>
      <c r="P15" t="s">
        <v>35</v>
      </c>
      <c r="Q15" t="s">
        <v>35</v>
      </c>
      <c r="R15" t="s">
        <v>35</v>
      </c>
      <c r="S15" t="s">
        <v>851</v>
      </c>
      <c r="T15" t="s">
        <v>851</v>
      </c>
      <c r="U15" t="s">
        <v>35</v>
      </c>
      <c r="V15" t="s">
        <v>851</v>
      </c>
      <c r="W15" t="s">
        <v>851</v>
      </c>
      <c r="X15" t="s">
        <v>851</v>
      </c>
      <c r="Y15" t="s">
        <v>851</v>
      </c>
      <c r="Z15" t="s">
        <v>851</v>
      </c>
      <c r="AA15" t="s">
        <v>851</v>
      </c>
      <c r="AB15" t="s">
        <v>851</v>
      </c>
      <c r="AC15" t="s">
        <v>851</v>
      </c>
      <c r="AD15" t="s">
        <v>851</v>
      </c>
      <c r="AE15" t="s">
        <v>851</v>
      </c>
      <c r="AF15" t="s">
        <v>851</v>
      </c>
      <c r="AG15">
        <v>1986</v>
      </c>
      <c r="AH15" t="s">
        <v>598</v>
      </c>
      <c r="AI15" t="s">
        <v>2647</v>
      </c>
      <c r="AJ15">
        <v>2004</v>
      </c>
    </row>
    <row r="16" spans="1:36" x14ac:dyDescent="0.2">
      <c r="A16" t="s">
        <v>2648</v>
      </c>
      <c r="B16" t="s">
        <v>159</v>
      </c>
      <c r="C16" t="s">
        <v>35</v>
      </c>
      <c r="D16" t="s">
        <v>35</v>
      </c>
      <c r="E16" t="s">
        <v>35</v>
      </c>
      <c r="F16" t="s">
        <v>35</v>
      </c>
      <c r="G16" t="s">
        <v>35</v>
      </c>
      <c r="H16" t="s">
        <v>35</v>
      </c>
      <c r="I16" t="s">
        <v>35</v>
      </c>
      <c r="J16" t="s">
        <v>35</v>
      </c>
      <c r="K16" t="s">
        <v>35</v>
      </c>
      <c r="L16" t="s">
        <v>35</v>
      </c>
      <c r="M16" t="s">
        <v>35</v>
      </c>
      <c r="N16" t="s">
        <v>35</v>
      </c>
      <c r="O16" t="s">
        <v>35</v>
      </c>
      <c r="P16" t="s">
        <v>35</v>
      </c>
      <c r="Q16" t="s">
        <v>35</v>
      </c>
      <c r="R16" t="s">
        <v>851</v>
      </c>
      <c r="S16" t="s">
        <v>851</v>
      </c>
      <c r="T16" t="s">
        <v>35</v>
      </c>
      <c r="U16" t="s">
        <v>35</v>
      </c>
      <c r="V16" t="s">
        <v>35</v>
      </c>
      <c r="W16" t="s">
        <v>851</v>
      </c>
      <c r="X16" t="s">
        <v>851</v>
      </c>
      <c r="Y16" t="s">
        <v>851</v>
      </c>
      <c r="Z16" t="s">
        <v>851</v>
      </c>
      <c r="AA16" t="s">
        <v>851</v>
      </c>
      <c r="AB16" t="s">
        <v>851</v>
      </c>
      <c r="AC16" t="s">
        <v>851</v>
      </c>
      <c r="AD16" t="s">
        <v>851</v>
      </c>
      <c r="AE16" t="s">
        <v>851</v>
      </c>
      <c r="AF16" t="s">
        <v>851</v>
      </c>
      <c r="AG16">
        <v>1986</v>
      </c>
      <c r="AH16" t="s">
        <v>598</v>
      </c>
      <c r="AI16" t="s">
        <v>2649</v>
      </c>
      <c r="AJ16">
        <v>2005</v>
      </c>
    </row>
    <row r="17" spans="1:36" x14ac:dyDescent="0.2">
      <c r="A17" t="s">
        <v>2422</v>
      </c>
      <c r="B17" t="s">
        <v>151</v>
      </c>
      <c r="C17" t="s">
        <v>35</v>
      </c>
      <c r="D17" t="s">
        <v>35</v>
      </c>
      <c r="E17" t="s">
        <v>35</v>
      </c>
      <c r="F17" t="s">
        <v>35</v>
      </c>
      <c r="G17" t="s">
        <v>35</v>
      </c>
      <c r="H17" t="s">
        <v>35</v>
      </c>
      <c r="I17" t="s">
        <v>35</v>
      </c>
      <c r="J17" t="s">
        <v>35</v>
      </c>
      <c r="K17" t="s">
        <v>851</v>
      </c>
      <c r="L17" t="s">
        <v>35</v>
      </c>
      <c r="M17" t="s">
        <v>851</v>
      </c>
      <c r="N17" t="s">
        <v>851</v>
      </c>
      <c r="O17" t="s">
        <v>851</v>
      </c>
      <c r="P17" t="s">
        <v>851</v>
      </c>
      <c r="Q17" t="s">
        <v>851</v>
      </c>
      <c r="R17" t="s">
        <v>851</v>
      </c>
      <c r="S17" t="s">
        <v>851</v>
      </c>
      <c r="T17" t="s">
        <v>35</v>
      </c>
      <c r="U17" t="s">
        <v>35</v>
      </c>
      <c r="V17" t="s">
        <v>35</v>
      </c>
      <c r="W17" t="s">
        <v>851</v>
      </c>
      <c r="X17" t="s">
        <v>851</v>
      </c>
      <c r="Y17" t="s">
        <v>851</v>
      </c>
      <c r="Z17" t="s">
        <v>851</v>
      </c>
      <c r="AA17" t="s">
        <v>851</v>
      </c>
      <c r="AB17" t="s">
        <v>851</v>
      </c>
      <c r="AC17" t="s">
        <v>851</v>
      </c>
      <c r="AD17" t="s">
        <v>851</v>
      </c>
      <c r="AE17" t="s">
        <v>851</v>
      </c>
      <c r="AF17" t="s">
        <v>851</v>
      </c>
      <c r="AG17">
        <v>1986</v>
      </c>
      <c r="AH17" t="s">
        <v>598</v>
      </c>
      <c r="AI17" t="s">
        <v>2650</v>
      </c>
      <c r="AJ17">
        <v>2005</v>
      </c>
    </row>
    <row r="18" spans="1:36" x14ac:dyDescent="0.2">
      <c r="A18" t="s">
        <v>1963</v>
      </c>
      <c r="B18" t="s">
        <v>371</v>
      </c>
      <c r="C18" t="s">
        <v>35</v>
      </c>
      <c r="D18" t="s">
        <v>35</v>
      </c>
      <c r="E18" t="s">
        <v>35</v>
      </c>
      <c r="F18" t="s">
        <v>35</v>
      </c>
      <c r="G18" t="s">
        <v>35</v>
      </c>
      <c r="H18" t="s">
        <v>35</v>
      </c>
      <c r="I18" t="s">
        <v>35</v>
      </c>
      <c r="J18" t="s">
        <v>35</v>
      </c>
      <c r="K18" t="s">
        <v>35</v>
      </c>
      <c r="L18" t="s">
        <v>35</v>
      </c>
      <c r="M18" t="s">
        <v>35</v>
      </c>
      <c r="N18" t="s">
        <v>35</v>
      </c>
      <c r="O18" t="s">
        <v>35</v>
      </c>
      <c r="P18" t="s">
        <v>35</v>
      </c>
      <c r="Q18" t="s">
        <v>35</v>
      </c>
      <c r="R18" t="s">
        <v>851</v>
      </c>
      <c r="S18" t="s">
        <v>851</v>
      </c>
      <c r="T18" t="s">
        <v>35</v>
      </c>
      <c r="U18" t="s">
        <v>35</v>
      </c>
      <c r="V18" t="s">
        <v>35</v>
      </c>
      <c r="W18" t="s">
        <v>35</v>
      </c>
      <c r="X18" t="s">
        <v>851</v>
      </c>
      <c r="Y18" t="s">
        <v>851</v>
      </c>
      <c r="Z18" t="s">
        <v>851</v>
      </c>
      <c r="AA18" t="s">
        <v>851</v>
      </c>
      <c r="AB18" t="s">
        <v>851</v>
      </c>
      <c r="AC18" t="s">
        <v>851</v>
      </c>
      <c r="AD18" t="s">
        <v>851</v>
      </c>
      <c r="AE18" t="s">
        <v>851</v>
      </c>
      <c r="AF18" t="s">
        <v>851</v>
      </c>
      <c r="AG18">
        <v>1986</v>
      </c>
      <c r="AH18" t="s">
        <v>598</v>
      </c>
      <c r="AI18" t="s">
        <v>2651</v>
      </c>
      <c r="AJ18">
        <v>2006</v>
      </c>
    </row>
    <row r="19" spans="1:36" x14ac:dyDescent="0.2">
      <c r="A19" t="s">
        <v>1642</v>
      </c>
      <c r="B19" t="s">
        <v>471</v>
      </c>
      <c r="C19" t="s">
        <v>35</v>
      </c>
      <c r="D19" t="s">
        <v>35</v>
      </c>
      <c r="E19" t="s">
        <v>35</v>
      </c>
      <c r="F19" t="s">
        <v>35</v>
      </c>
      <c r="G19" t="s">
        <v>35</v>
      </c>
      <c r="H19" t="s">
        <v>851</v>
      </c>
      <c r="I19" t="s">
        <v>35</v>
      </c>
      <c r="J19" t="s">
        <v>35</v>
      </c>
      <c r="K19" t="s">
        <v>35</v>
      </c>
      <c r="L19" t="s">
        <v>35</v>
      </c>
      <c r="M19" t="s">
        <v>35</v>
      </c>
      <c r="N19" t="s">
        <v>35</v>
      </c>
      <c r="O19" t="s">
        <v>35</v>
      </c>
      <c r="P19" t="s">
        <v>851</v>
      </c>
      <c r="Q19" t="s">
        <v>851</v>
      </c>
      <c r="R19" t="s">
        <v>851</v>
      </c>
      <c r="S19" t="s">
        <v>851</v>
      </c>
      <c r="T19" t="s">
        <v>35</v>
      </c>
      <c r="U19" t="s">
        <v>35</v>
      </c>
      <c r="V19" t="s">
        <v>35</v>
      </c>
      <c r="W19" t="s">
        <v>35</v>
      </c>
      <c r="X19" t="s">
        <v>851</v>
      </c>
      <c r="Y19" t="s">
        <v>851</v>
      </c>
      <c r="Z19" t="s">
        <v>851</v>
      </c>
      <c r="AA19" t="s">
        <v>851</v>
      </c>
      <c r="AB19" t="s">
        <v>851</v>
      </c>
      <c r="AC19" t="s">
        <v>851</v>
      </c>
      <c r="AD19" t="s">
        <v>851</v>
      </c>
      <c r="AE19" t="s">
        <v>851</v>
      </c>
      <c r="AF19" t="s">
        <v>851</v>
      </c>
      <c r="AG19">
        <v>1986</v>
      </c>
      <c r="AH19" t="s">
        <v>598</v>
      </c>
      <c r="AI19" t="s">
        <v>2652</v>
      </c>
      <c r="AJ19">
        <v>2006</v>
      </c>
    </row>
    <row r="20" spans="1:36" x14ac:dyDescent="0.2">
      <c r="A20" t="s">
        <v>2653</v>
      </c>
      <c r="B20" t="s">
        <v>418</v>
      </c>
      <c r="C20" t="s">
        <v>35</v>
      </c>
      <c r="D20" t="s">
        <v>35</v>
      </c>
      <c r="E20" t="s">
        <v>35</v>
      </c>
      <c r="F20" t="s">
        <v>35</v>
      </c>
      <c r="G20" t="s">
        <v>35</v>
      </c>
      <c r="H20" t="s">
        <v>35</v>
      </c>
      <c r="I20" t="s">
        <v>35</v>
      </c>
      <c r="J20" t="s">
        <v>35</v>
      </c>
      <c r="K20" t="s">
        <v>35</v>
      </c>
      <c r="L20" t="s">
        <v>35</v>
      </c>
      <c r="M20" t="s">
        <v>35</v>
      </c>
      <c r="N20" t="s">
        <v>35</v>
      </c>
      <c r="O20" t="s">
        <v>35</v>
      </c>
      <c r="P20" t="s">
        <v>35</v>
      </c>
      <c r="Q20" t="s">
        <v>35</v>
      </c>
      <c r="R20" t="s">
        <v>35</v>
      </c>
      <c r="S20" t="s">
        <v>35</v>
      </c>
      <c r="T20" t="s">
        <v>35</v>
      </c>
      <c r="U20" t="s">
        <v>35</v>
      </c>
      <c r="V20" t="s">
        <v>35</v>
      </c>
      <c r="W20" t="s">
        <v>35</v>
      </c>
      <c r="X20" t="s">
        <v>851</v>
      </c>
      <c r="Y20" t="s">
        <v>851</v>
      </c>
      <c r="Z20" t="s">
        <v>851</v>
      </c>
      <c r="AA20" t="s">
        <v>851</v>
      </c>
      <c r="AB20" t="s">
        <v>851</v>
      </c>
      <c r="AC20" t="s">
        <v>851</v>
      </c>
      <c r="AD20" t="s">
        <v>851</v>
      </c>
      <c r="AE20" t="s">
        <v>851</v>
      </c>
      <c r="AF20" t="s">
        <v>851</v>
      </c>
      <c r="AG20">
        <v>1986</v>
      </c>
      <c r="AH20" t="s">
        <v>620</v>
      </c>
      <c r="AI20" t="s">
        <v>2654</v>
      </c>
      <c r="AJ20">
        <v>2006</v>
      </c>
    </row>
    <row r="21" spans="1:36" x14ac:dyDescent="0.2">
      <c r="A21" t="s">
        <v>1835</v>
      </c>
      <c r="B21" t="s">
        <v>488</v>
      </c>
      <c r="C21" t="s">
        <v>35</v>
      </c>
      <c r="D21" t="s">
        <v>35</v>
      </c>
      <c r="E21" t="s">
        <v>851</v>
      </c>
      <c r="F21" t="s">
        <v>851</v>
      </c>
      <c r="G21" t="s">
        <v>851</v>
      </c>
      <c r="H21" t="s">
        <v>851</v>
      </c>
      <c r="I21" t="s">
        <v>35</v>
      </c>
      <c r="J21" t="s">
        <v>35</v>
      </c>
      <c r="K21" t="s">
        <v>35</v>
      </c>
      <c r="L21" t="s">
        <v>35</v>
      </c>
      <c r="M21" t="s">
        <v>851</v>
      </c>
      <c r="N21" t="s">
        <v>851</v>
      </c>
      <c r="O21" t="s">
        <v>851</v>
      </c>
      <c r="P21" t="s">
        <v>851</v>
      </c>
      <c r="Q21" t="s">
        <v>851</v>
      </c>
      <c r="R21" t="s">
        <v>851</v>
      </c>
      <c r="S21" t="s">
        <v>851</v>
      </c>
      <c r="T21" t="s">
        <v>851</v>
      </c>
      <c r="U21" t="s">
        <v>851</v>
      </c>
      <c r="V21" t="s">
        <v>851</v>
      </c>
      <c r="W21" t="s">
        <v>35</v>
      </c>
      <c r="X21" t="s">
        <v>35</v>
      </c>
      <c r="Y21" t="s">
        <v>851</v>
      </c>
      <c r="Z21" t="s">
        <v>851</v>
      </c>
      <c r="AA21" t="s">
        <v>851</v>
      </c>
      <c r="AB21" t="s">
        <v>851</v>
      </c>
      <c r="AC21" t="s">
        <v>851</v>
      </c>
      <c r="AD21" t="s">
        <v>851</v>
      </c>
      <c r="AE21" t="s">
        <v>851</v>
      </c>
      <c r="AF21" t="s">
        <v>851</v>
      </c>
      <c r="AG21">
        <v>1986</v>
      </c>
      <c r="AH21" t="s">
        <v>598</v>
      </c>
      <c r="AI21" t="s">
        <v>2655</v>
      </c>
      <c r="AJ21">
        <v>2007</v>
      </c>
    </row>
    <row r="22" spans="1:36" x14ac:dyDescent="0.2">
      <c r="A22" t="s">
        <v>2656</v>
      </c>
      <c r="B22" t="s">
        <v>95</v>
      </c>
      <c r="C22" t="s">
        <v>35</v>
      </c>
      <c r="D22" t="s">
        <v>35</v>
      </c>
      <c r="E22" t="s">
        <v>35</v>
      </c>
      <c r="F22" t="s">
        <v>35</v>
      </c>
      <c r="G22" t="s">
        <v>35</v>
      </c>
      <c r="H22" t="s">
        <v>35</v>
      </c>
      <c r="I22" t="s">
        <v>35</v>
      </c>
      <c r="J22" t="s">
        <v>851</v>
      </c>
      <c r="K22" t="s">
        <v>851</v>
      </c>
      <c r="L22" t="s">
        <v>851</v>
      </c>
      <c r="M22" t="s">
        <v>851</v>
      </c>
      <c r="N22" t="s">
        <v>35</v>
      </c>
      <c r="O22" t="s">
        <v>35</v>
      </c>
      <c r="P22" t="s">
        <v>35</v>
      </c>
      <c r="Q22" t="s">
        <v>35</v>
      </c>
      <c r="R22" t="s">
        <v>35</v>
      </c>
      <c r="S22" t="s">
        <v>35</v>
      </c>
      <c r="T22" t="s">
        <v>35</v>
      </c>
      <c r="U22" t="s">
        <v>35</v>
      </c>
      <c r="V22" t="s">
        <v>35</v>
      </c>
      <c r="W22" t="s">
        <v>35</v>
      </c>
      <c r="X22" t="s">
        <v>35</v>
      </c>
      <c r="Y22" t="s">
        <v>851</v>
      </c>
      <c r="Z22" t="s">
        <v>851</v>
      </c>
      <c r="AA22" t="s">
        <v>851</v>
      </c>
      <c r="AB22" t="s">
        <v>851</v>
      </c>
      <c r="AC22" t="s">
        <v>851</v>
      </c>
      <c r="AD22" t="s">
        <v>851</v>
      </c>
      <c r="AE22" t="s">
        <v>851</v>
      </c>
      <c r="AF22" t="s">
        <v>851</v>
      </c>
      <c r="AG22">
        <v>1986</v>
      </c>
      <c r="AH22" t="s">
        <v>598</v>
      </c>
      <c r="AI22" t="s">
        <v>2657</v>
      </c>
      <c r="AJ22">
        <v>2007</v>
      </c>
    </row>
    <row r="23" spans="1:36" x14ac:dyDescent="0.2">
      <c r="A23" t="s">
        <v>2658</v>
      </c>
      <c r="B23" t="s">
        <v>49</v>
      </c>
      <c r="C23" t="s">
        <v>35</v>
      </c>
      <c r="D23" t="s">
        <v>35</v>
      </c>
      <c r="E23" t="s">
        <v>35</v>
      </c>
      <c r="F23" t="s">
        <v>35</v>
      </c>
      <c r="G23" t="s">
        <v>35</v>
      </c>
      <c r="H23" t="s">
        <v>35</v>
      </c>
      <c r="I23" t="s">
        <v>35</v>
      </c>
      <c r="J23" t="s">
        <v>35</v>
      </c>
      <c r="K23" t="s">
        <v>35</v>
      </c>
      <c r="L23" t="s">
        <v>35</v>
      </c>
      <c r="M23" t="s">
        <v>35</v>
      </c>
      <c r="N23" t="s">
        <v>35</v>
      </c>
      <c r="O23" t="s">
        <v>35</v>
      </c>
      <c r="P23" t="s">
        <v>35</v>
      </c>
      <c r="Q23" t="s">
        <v>851</v>
      </c>
      <c r="R23" t="s">
        <v>35</v>
      </c>
      <c r="S23" t="s">
        <v>851</v>
      </c>
      <c r="T23" t="s">
        <v>851</v>
      </c>
      <c r="U23" t="s">
        <v>851</v>
      </c>
      <c r="V23" t="s">
        <v>35</v>
      </c>
      <c r="W23" t="s">
        <v>35</v>
      </c>
      <c r="X23" t="s">
        <v>35</v>
      </c>
      <c r="Y23" t="s">
        <v>851</v>
      </c>
      <c r="Z23" t="s">
        <v>851</v>
      </c>
      <c r="AA23" t="s">
        <v>851</v>
      </c>
      <c r="AB23" t="s">
        <v>851</v>
      </c>
      <c r="AC23" t="s">
        <v>851</v>
      </c>
      <c r="AD23" t="s">
        <v>851</v>
      </c>
      <c r="AE23" t="s">
        <v>851</v>
      </c>
      <c r="AF23" t="s">
        <v>851</v>
      </c>
      <c r="AG23">
        <v>1986</v>
      </c>
      <c r="AH23" t="s">
        <v>598</v>
      </c>
      <c r="AI23" t="s">
        <v>2659</v>
      </c>
      <c r="AJ23">
        <v>2007</v>
      </c>
    </row>
    <row r="24" spans="1:36" x14ac:dyDescent="0.2">
      <c r="A24" t="s">
        <v>2059</v>
      </c>
      <c r="B24" t="s">
        <v>378</v>
      </c>
      <c r="C24" t="s">
        <v>35</v>
      </c>
      <c r="D24" t="s">
        <v>35</v>
      </c>
      <c r="E24" t="s">
        <v>35</v>
      </c>
      <c r="F24" t="s">
        <v>35</v>
      </c>
      <c r="G24" t="s">
        <v>35</v>
      </c>
      <c r="H24" t="s">
        <v>35</v>
      </c>
      <c r="I24" t="s">
        <v>35</v>
      </c>
      <c r="J24" t="s">
        <v>35</v>
      </c>
      <c r="K24" t="s">
        <v>35</v>
      </c>
      <c r="L24" t="s">
        <v>35</v>
      </c>
      <c r="M24" t="s">
        <v>35</v>
      </c>
      <c r="N24" t="s">
        <v>35</v>
      </c>
      <c r="O24" t="s">
        <v>35</v>
      </c>
      <c r="P24" t="s">
        <v>35</v>
      </c>
      <c r="Q24" t="s">
        <v>35</v>
      </c>
      <c r="R24" t="s">
        <v>35</v>
      </c>
      <c r="S24" t="s">
        <v>851</v>
      </c>
      <c r="T24" t="s">
        <v>851</v>
      </c>
      <c r="U24" t="s">
        <v>35</v>
      </c>
      <c r="V24" t="s">
        <v>35</v>
      </c>
      <c r="W24" t="s">
        <v>35</v>
      </c>
      <c r="X24" t="s">
        <v>35</v>
      </c>
      <c r="Y24" t="s">
        <v>35</v>
      </c>
      <c r="Z24" t="s">
        <v>851</v>
      </c>
      <c r="AA24" t="s">
        <v>851</v>
      </c>
      <c r="AB24" t="s">
        <v>851</v>
      </c>
      <c r="AC24" t="s">
        <v>851</v>
      </c>
      <c r="AD24" t="s">
        <v>851</v>
      </c>
      <c r="AE24" t="s">
        <v>851</v>
      </c>
      <c r="AF24" t="s">
        <v>851</v>
      </c>
      <c r="AG24">
        <v>1986</v>
      </c>
      <c r="AH24" t="s">
        <v>598</v>
      </c>
      <c r="AI24" t="s">
        <v>2660</v>
      </c>
      <c r="AJ24">
        <v>2008</v>
      </c>
    </row>
    <row r="25" spans="1:36" x14ac:dyDescent="0.2">
      <c r="A25" t="s">
        <v>2661</v>
      </c>
      <c r="B25" t="s">
        <v>279</v>
      </c>
      <c r="C25" t="s">
        <v>35</v>
      </c>
      <c r="D25" t="s">
        <v>35</v>
      </c>
      <c r="E25" t="s">
        <v>35</v>
      </c>
      <c r="F25" t="s">
        <v>35</v>
      </c>
      <c r="G25" t="s">
        <v>35</v>
      </c>
      <c r="H25" t="s">
        <v>35</v>
      </c>
      <c r="I25" t="s">
        <v>35</v>
      </c>
      <c r="J25" t="s">
        <v>35</v>
      </c>
      <c r="K25" t="s">
        <v>35</v>
      </c>
      <c r="L25" t="s">
        <v>35</v>
      </c>
      <c r="M25" t="s">
        <v>35</v>
      </c>
      <c r="N25" t="s">
        <v>35</v>
      </c>
      <c r="O25" t="s">
        <v>35</v>
      </c>
      <c r="P25" t="s">
        <v>35</v>
      </c>
      <c r="Q25" t="s">
        <v>35</v>
      </c>
      <c r="R25" t="s">
        <v>35</v>
      </c>
      <c r="S25" t="s">
        <v>851</v>
      </c>
      <c r="T25" t="s">
        <v>35</v>
      </c>
      <c r="U25" t="s">
        <v>35</v>
      </c>
      <c r="V25" t="s">
        <v>35</v>
      </c>
      <c r="W25" t="s">
        <v>35</v>
      </c>
      <c r="X25" t="s">
        <v>35</v>
      </c>
      <c r="Y25" t="s">
        <v>35</v>
      </c>
      <c r="Z25" t="s">
        <v>851</v>
      </c>
      <c r="AA25" t="s">
        <v>851</v>
      </c>
      <c r="AB25" t="s">
        <v>851</v>
      </c>
      <c r="AC25" t="s">
        <v>851</v>
      </c>
      <c r="AD25" t="s">
        <v>851</v>
      </c>
      <c r="AE25" t="s">
        <v>851</v>
      </c>
      <c r="AF25" t="s">
        <v>851</v>
      </c>
      <c r="AG25">
        <v>1986</v>
      </c>
      <c r="AH25" t="s">
        <v>598</v>
      </c>
      <c r="AI25" t="s">
        <v>2662</v>
      </c>
      <c r="AJ25">
        <v>2008</v>
      </c>
    </row>
    <row r="26" spans="1:36" x14ac:dyDescent="0.2">
      <c r="A26" t="s">
        <v>1778</v>
      </c>
      <c r="B26" t="s">
        <v>483</v>
      </c>
      <c r="C26" t="s">
        <v>35</v>
      </c>
      <c r="D26" t="s">
        <v>35</v>
      </c>
      <c r="E26" t="s">
        <v>35</v>
      </c>
      <c r="F26" t="s">
        <v>35</v>
      </c>
      <c r="G26" t="s">
        <v>35</v>
      </c>
      <c r="H26" t="s">
        <v>35</v>
      </c>
      <c r="I26" t="s">
        <v>35</v>
      </c>
      <c r="J26" t="s">
        <v>851</v>
      </c>
      <c r="K26" t="s">
        <v>851</v>
      </c>
      <c r="L26" t="s">
        <v>851</v>
      </c>
      <c r="M26" t="s">
        <v>851</v>
      </c>
      <c r="N26" t="s">
        <v>35</v>
      </c>
      <c r="O26" t="s">
        <v>35</v>
      </c>
      <c r="P26" t="s">
        <v>35</v>
      </c>
      <c r="Q26" t="s">
        <v>851</v>
      </c>
      <c r="R26" t="s">
        <v>35</v>
      </c>
      <c r="S26" t="s">
        <v>851</v>
      </c>
      <c r="T26" t="s">
        <v>35</v>
      </c>
      <c r="U26" t="s">
        <v>35</v>
      </c>
      <c r="V26" t="s">
        <v>35</v>
      </c>
      <c r="W26" t="s">
        <v>35</v>
      </c>
      <c r="X26" t="s">
        <v>35</v>
      </c>
      <c r="Y26" t="s">
        <v>35</v>
      </c>
      <c r="Z26" t="s">
        <v>35</v>
      </c>
      <c r="AA26" t="s">
        <v>851</v>
      </c>
      <c r="AB26" t="s">
        <v>851</v>
      </c>
      <c r="AC26" t="s">
        <v>851</v>
      </c>
      <c r="AD26" t="s">
        <v>851</v>
      </c>
      <c r="AE26" t="s">
        <v>851</v>
      </c>
      <c r="AF26" t="s">
        <v>851</v>
      </c>
      <c r="AG26">
        <v>1986</v>
      </c>
      <c r="AH26" t="s">
        <v>598</v>
      </c>
      <c r="AI26" t="s">
        <v>2663</v>
      </c>
      <c r="AJ26">
        <v>2009</v>
      </c>
    </row>
    <row r="27" spans="1:36" x14ac:dyDescent="0.2">
      <c r="A27" t="s">
        <v>2322</v>
      </c>
      <c r="B27" t="s">
        <v>123</v>
      </c>
      <c r="C27" t="s">
        <v>35</v>
      </c>
      <c r="D27" t="s">
        <v>35</v>
      </c>
      <c r="E27" t="s">
        <v>35</v>
      </c>
      <c r="F27" t="s">
        <v>35</v>
      </c>
      <c r="G27" t="s">
        <v>35</v>
      </c>
      <c r="H27" t="s">
        <v>35</v>
      </c>
      <c r="I27" t="s">
        <v>35</v>
      </c>
      <c r="J27" t="s">
        <v>35</v>
      </c>
      <c r="K27" t="s">
        <v>35</v>
      </c>
      <c r="L27" t="s">
        <v>35</v>
      </c>
      <c r="M27" t="s">
        <v>35</v>
      </c>
      <c r="N27" t="s">
        <v>35</v>
      </c>
      <c r="O27" t="s">
        <v>35</v>
      </c>
      <c r="P27" t="s">
        <v>35</v>
      </c>
      <c r="Q27" t="s">
        <v>35</v>
      </c>
      <c r="R27" t="s">
        <v>35</v>
      </c>
      <c r="S27" t="s">
        <v>35</v>
      </c>
      <c r="T27" t="s">
        <v>35</v>
      </c>
      <c r="U27" t="s">
        <v>35</v>
      </c>
      <c r="V27" t="s">
        <v>35</v>
      </c>
      <c r="W27" t="s">
        <v>35</v>
      </c>
      <c r="X27" t="s">
        <v>35</v>
      </c>
      <c r="Y27" t="s">
        <v>35</v>
      </c>
      <c r="Z27" t="s">
        <v>35</v>
      </c>
      <c r="AA27" t="s">
        <v>851</v>
      </c>
      <c r="AB27" t="s">
        <v>851</v>
      </c>
      <c r="AC27" t="s">
        <v>851</v>
      </c>
      <c r="AD27" t="s">
        <v>851</v>
      </c>
      <c r="AE27" t="s">
        <v>851</v>
      </c>
      <c r="AF27" t="s">
        <v>851</v>
      </c>
      <c r="AG27">
        <v>1986</v>
      </c>
      <c r="AH27" t="s">
        <v>620</v>
      </c>
      <c r="AI27" t="s">
        <v>2664</v>
      </c>
      <c r="AJ27">
        <v>2009</v>
      </c>
    </row>
    <row r="28" spans="1:36" x14ac:dyDescent="0.2">
      <c r="A28" t="s">
        <v>1315</v>
      </c>
      <c r="B28" t="s">
        <v>249</v>
      </c>
      <c r="C28" t="s">
        <v>35</v>
      </c>
      <c r="D28" t="s">
        <v>35</v>
      </c>
      <c r="E28" t="s">
        <v>35</v>
      </c>
      <c r="F28" t="s">
        <v>851</v>
      </c>
      <c r="G28" t="s">
        <v>35</v>
      </c>
      <c r="H28" t="s">
        <v>35</v>
      </c>
      <c r="I28" t="s">
        <v>35</v>
      </c>
      <c r="J28" t="s">
        <v>35</v>
      </c>
      <c r="K28" t="s">
        <v>851</v>
      </c>
      <c r="L28" t="s">
        <v>851</v>
      </c>
      <c r="M28" t="s">
        <v>851</v>
      </c>
      <c r="N28" t="s">
        <v>35</v>
      </c>
      <c r="O28" t="s">
        <v>35</v>
      </c>
      <c r="P28" t="s">
        <v>35</v>
      </c>
      <c r="Q28" t="s">
        <v>35</v>
      </c>
      <c r="R28" t="s">
        <v>35</v>
      </c>
      <c r="S28" t="s">
        <v>35</v>
      </c>
      <c r="T28" t="s">
        <v>851</v>
      </c>
      <c r="U28" t="s">
        <v>35</v>
      </c>
      <c r="V28" t="s">
        <v>35</v>
      </c>
      <c r="W28" t="s">
        <v>35</v>
      </c>
      <c r="X28" t="s">
        <v>35</v>
      </c>
      <c r="Y28" t="s">
        <v>35</v>
      </c>
      <c r="Z28" t="s">
        <v>35</v>
      </c>
      <c r="AA28" t="s">
        <v>35</v>
      </c>
      <c r="AB28" t="s">
        <v>851</v>
      </c>
      <c r="AC28" t="s">
        <v>851</v>
      </c>
      <c r="AD28" t="s">
        <v>851</v>
      </c>
      <c r="AE28" t="s">
        <v>851</v>
      </c>
      <c r="AF28" t="s">
        <v>851</v>
      </c>
      <c r="AG28">
        <v>1986</v>
      </c>
      <c r="AH28" t="s">
        <v>598</v>
      </c>
      <c r="AI28" t="s">
        <v>2665</v>
      </c>
      <c r="AJ28">
        <v>2010</v>
      </c>
    </row>
    <row r="29" spans="1:36" x14ac:dyDescent="0.2">
      <c r="A29" t="s">
        <v>2666</v>
      </c>
      <c r="B29" t="s">
        <v>389</v>
      </c>
      <c r="C29" t="s">
        <v>35</v>
      </c>
      <c r="D29" t="s">
        <v>35</v>
      </c>
      <c r="E29" t="s">
        <v>35</v>
      </c>
      <c r="F29" t="s">
        <v>35</v>
      </c>
      <c r="G29" t="s">
        <v>35</v>
      </c>
      <c r="H29" t="s">
        <v>35</v>
      </c>
      <c r="I29" t="s">
        <v>35</v>
      </c>
      <c r="J29" t="s">
        <v>35</v>
      </c>
      <c r="K29" t="s">
        <v>35</v>
      </c>
      <c r="L29" t="s">
        <v>35</v>
      </c>
      <c r="M29" t="s">
        <v>35</v>
      </c>
      <c r="N29" t="s">
        <v>35</v>
      </c>
      <c r="O29" t="s">
        <v>35</v>
      </c>
      <c r="P29" t="s">
        <v>35</v>
      </c>
      <c r="Q29" t="s">
        <v>35</v>
      </c>
      <c r="R29" t="s">
        <v>35</v>
      </c>
      <c r="S29" t="s">
        <v>35</v>
      </c>
      <c r="T29" t="s">
        <v>35</v>
      </c>
      <c r="U29" t="s">
        <v>35</v>
      </c>
      <c r="V29" t="s">
        <v>851</v>
      </c>
      <c r="W29" t="s">
        <v>35</v>
      </c>
      <c r="X29" t="s">
        <v>35</v>
      </c>
      <c r="Y29" t="s">
        <v>35</v>
      </c>
      <c r="Z29" t="s">
        <v>35</v>
      </c>
      <c r="AA29" t="s">
        <v>35</v>
      </c>
      <c r="AB29" t="s">
        <v>851</v>
      </c>
      <c r="AC29" t="s">
        <v>851</v>
      </c>
      <c r="AD29" t="s">
        <v>851</v>
      </c>
      <c r="AE29" t="s">
        <v>851</v>
      </c>
      <c r="AF29" t="s">
        <v>851</v>
      </c>
      <c r="AG29">
        <v>1986</v>
      </c>
      <c r="AH29" t="s">
        <v>598</v>
      </c>
      <c r="AI29" t="s">
        <v>2667</v>
      </c>
      <c r="AJ29">
        <v>2010</v>
      </c>
    </row>
    <row r="30" spans="1:36" x14ac:dyDescent="0.2">
      <c r="A30" t="s">
        <v>1850</v>
      </c>
      <c r="B30" t="s">
        <v>361</v>
      </c>
      <c r="C30" t="s">
        <v>35</v>
      </c>
      <c r="D30" t="s">
        <v>35</v>
      </c>
      <c r="E30" t="s">
        <v>35</v>
      </c>
      <c r="F30" t="s">
        <v>35</v>
      </c>
      <c r="G30" t="s">
        <v>35</v>
      </c>
      <c r="H30" t="s">
        <v>851</v>
      </c>
      <c r="I30" t="s">
        <v>35</v>
      </c>
      <c r="J30" t="s">
        <v>35</v>
      </c>
      <c r="K30" t="s">
        <v>35</v>
      </c>
      <c r="L30" t="s">
        <v>35</v>
      </c>
      <c r="M30" t="s">
        <v>35</v>
      </c>
      <c r="N30" t="s">
        <v>35</v>
      </c>
      <c r="O30" t="s">
        <v>35</v>
      </c>
      <c r="P30" t="s">
        <v>35</v>
      </c>
      <c r="Q30" t="s">
        <v>851</v>
      </c>
      <c r="R30" t="s">
        <v>35</v>
      </c>
      <c r="S30" t="s">
        <v>851</v>
      </c>
      <c r="T30" t="s">
        <v>851</v>
      </c>
      <c r="U30" t="s">
        <v>851</v>
      </c>
      <c r="V30" t="s">
        <v>851</v>
      </c>
      <c r="W30" t="s">
        <v>851</v>
      </c>
      <c r="X30" t="s">
        <v>35</v>
      </c>
      <c r="Y30" t="s">
        <v>35</v>
      </c>
      <c r="Z30" t="s">
        <v>35</v>
      </c>
      <c r="AA30" t="s">
        <v>35</v>
      </c>
      <c r="AB30" t="s">
        <v>851</v>
      </c>
      <c r="AC30" t="s">
        <v>851</v>
      </c>
      <c r="AD30" t="s">
        <v>851</v>
      </c>
      <c r="AE30" t="s">
        <v>851</v>
      </c>
      <c r="AF30" t="s">
        <v>851</v>
      </c>
      <c r="AG30">
        <v>1986</v>
      </c>
      <c r="AH30" t="s">
        <v>598</v>
      </c>
      <c r="AI30" t="s">
        <v>2668</v>
      </c>
      <c r="AJ30">
        <v>2010</v>
      </c>
    </row>
    <row r="31" spans="1:36" x14ac:dyDescent="0.2">
      <c r="A31" t="s">
        <v>1336</v>
      </c>
      <c r="B31" t="s">
        <v>443</v>
      </c>
      <c r="C31" t="s">
        <v>35</v>
      </c>
      <c r="D31" t="s">
        <v>35</v>
      </c>
      <c r="E31" t="s">
        <v>35</v>
      </c>
      <c r="F31" t="s">
        <v>35</v>
      </c>
      <c r="G31" t="s">
        <v>35</v>
      </c>
      <c r="H31" t="s">
        <v>35</v>
      </c>
      <c r="I31" t="s">
        <v>35</v>
      </c>
      <c r="J31" t="s">
        <v>35</v>
      </c>
      <c r="K31" t="s">
        <v>35</v>
      </c>
      <c r="L31" t="s">
        <v>851</v>
      </c>
      <c r="M31" t="s">
        <v>35</v>
      </c>
      <c r="N31" t="s">
        <v>35</v>
      </c>
      <c r="O31" t="s">
        <v>35</v>
      </c>
      <c r="P31" t="s">
        <v>35</v>
      </c>
      <c r="Q31" t="s">
        <v>35</v>
      </c>
      <c r="R31" t="s">
        <v>35</v>
      </c>
      <c r="S31" t="s">
        <v>35</v>
      </c>
      <c r="T31" t="s">
        <v>35</v>
      </c>
      <c r="U31" t="s">
        <v>35</v>
      </c>
      <c r="V31" t="s">
        <v>35</v>
      </c>
      <c r="W31" t="s">
        <v>35</v>
      </c>
      <c r="X31" t="s">
        <v>35</v>
      </c>
      <c r="Y31" t="s">
        <v>35</v>
      </c>
      <c r="Z31" t="s">
        <v>35</v>
      </c>
      <c r="AA31" t="s">
        <v>35</v>
      </c>
      <c r="AB31" t="s">
        <v>851</v>
      </c>
      <c r="AC31" t="s">
        <v>851</v>
      </c>
      <c r="AD31" t="s">
        <v>851</v>
      </c>
      <c r="AE31" t="s">
        <v>851</v>
      </c>
      <c r="AF31" t="s">
        <v>851</v>
      </c>
      <c r="AG31">
        <v>1986</v>
      </c>
      <c r="AH31" t="s">
        <v>598</v>
      </c>
      <c r="AI31" t="s">
        <v>2669</v>
      </c>
      <c r="AJ31">
        <v>2010</v>
      </c>
    </row>
    <row r="32" spans="1:36" x14ac:dyDescent="0.2">
      <c r="A32" t="s">
        <v>2390</v>
      </c>
      <c r="B32" t="s">
        <v>405</v>
      </c>
      <c r="C32" t="s">
        <v>35</v>
      </c>
      <c r="D32" t="s">
        <v>35</v>
      </c>
      <c r="E32" t="s">
        <v>35</v>
      </c>
      <c r="F32" t="s">
        <v>35</v>
      </c>
      <c r="G32" t="s">
        <v>35</v>
      </c>
      <c r="H32" t="s">
        <v>35</v>
      </c>
      <c r="I32" t="s">
        <v>35</v>
      </c>
      <c r="J32" t="s">
        <v>35</v>
      </c>
      <c r="K32" t="s">
        <v>35</v>
      </c>
      <c r="L32" t="s">
        <v>35</v>
      </c>
      <c r="M32" t="s">
        <v>35</v>
      </c>
      <c r="N32" t="s">
        <v>35</v>
      </c>
      <c r="O32" t="s">
        <v>35</v>
      </c>
      <c r="P32" t="s">
        <v>851</v>
      </c>
      <c r="Q32" t="s">
        <v>851</v>
      </c>
      <c r="R32" t="s">
        <v>851</v>
      </c>
      <c r="S32" t="s">
        <v>851</v>
      </c>
      <c r="T32" t="s">
        <v>851</v>
      </c>
      <c r="U32" t="s">
        <v>851</v>
      </c>
      <c r="V32" t="s">
        <v>851</v>
      </c>
      <c r="W32" t="s">
        <v>851</v>
      </c>
      <c r="X32" t="s">
        <v>35</v>
      </c>
      <c r="Y32" t="s">
        <v>35</v>
      </c>
      <c r="Z32" t="s">
        <v>35</v>
      </c>
      <c r="AA32" t="s">
        <v>35</v>
      </c>
      <c r="AB32" t="s">
        <v>35</v>
      </c>
      <c r="AC32" t="s">
        <v>851</v>
      </c>
      <c r="AD32" t="s">
        <v>851</v>
      </c>
      <c r="AE32" t="s">
        <v>851</v>
      </c>
      <c r="AF32" t="s">
        <v>851</v>
      </c>
      <c r="AG32">
        <v>1986</v>
      </c>
      <c r="AH32" t="s">
        <v>598</v>
      </c>
      <c r="AI32" t="s">
        <v>2670</v>
      </c>
      <c r="AJ32">
        <v>2011</v>
      </c>
    </row>
    <row r="33" spans="1:36" x14ac:dyDescent="0.2">
      <c r="A33" t="s">
        <v>2437</v>
      </c>
      <c r="B33" t="s">
        <v>407</v>
      </c>
      <c r="C33" t="s">
        <v>35</v>
      </c>
      <c r="D33" t="s">
        <v>35</v>
      </c>
      <c r="E33" t="s">
        <v>35</v>
      </c>
      <c r="F33" t="s">
        <v>35</v>
      </c>
      <c r="G33" t="s">
        <v>35</v>
      </c>
      <c r="H33" t="s">
        <v>35</v>
      </c>
      <c r="I33" t="s">
        <v>35</v>
      </c>
      <c r="J33" t="s">
        <v>35</v>
      </c>
      <c r="K33" t="s">
        <v>35</v>
      </c>
      <c r="L33" t="s">
        <v>35</v>
      </c>
      <c r="M33" t="s">
        <v>35</v>
      </c>
      <c r="N33" t="s">
        <v>35</v>
      </c>
      <c r="O33" t="s">
        <v>35</v>
      </c>
      <c r="P33" t="s">
        <v>35</v>
      </c>
      <c r="Q33" t="s">
        <v>35</v>
      </c>
      <c r="R33" t="s">
        <v>35</v>
      </c>
      <c r="S33" t="s">
        <v>851</v>
      </c>
      <c r="T33" t="s">
        <v>35</v>
      </c>
      <c r="U33" t="s">
        <v>35</v>
      </c>
      <c r="V33" t="s">
        <v>35</v>
      </c>
      <c r="W33" t="s">
        <v>35</v>
      </c>
      <c r="X33" t="s">
        <v>35</v>
      </c>
      <c r="Y33" t="s">
        <v>35</v>
      </c>
      <c r="Z33" t="s">
        <v>35</v>
      </c>
      <c r="AA33" t="s">
        <v>35</v>
      </c>
      <c r="AB33" t="s">
        <v>35</v>
      </c>
      <c r="AC33" t="s">
        <v>851</v>
      </c>
      <c r="AD33" t="s">
        <v>851</v>
      </c>
      <c r="AE33" t="s">
        <v>851</v>
      </c>
      <c r="AF33" t="s">
        <v>851</v>
      </c>
      <c r="AG33">
        <v>1986</v>
      </c>
      <c r="AH33" t="s">
        <v>598</v>
      </c>
      <c r="AI33" t="s">
        <v>2671</v>
      </c>
      <c r="AJ33">
        <v>2011</v>
      </c>
    </row>
    <row r="34" spans="1:36" x14ac:dyDescent="0.2">
      <c r="A34" t="s">
        <v>737</v>
      </c>
      <c r="B34" t="s">
        <v>463</v>
      </c>
      <c r="C34" t="s">
        <v>35</v>
      </c>
      <c r="D34" t="s">
        <v>35</v>
      </c>
      <c r="E34" t="s">
        <v>35</v>
      </c>
      <c r="F34" t="s">
        <v>35</v>
      </c>
      <c r="G34" t="s">
        <v>35</v>
      </c>
      <c r="H34" t="s">
        <v>35</v>
      </c>
      <c r="I34" t="s">
        <v>35</v>
      </c>
      <c r="J34" t="s">
        <v>35</v>
      </c>
      <c r="K34" t="s">
        <v>851</v>
      </c>
      <c r="L34" t="s">
        <v>851</v>
      </c>
      <c r="M34" t="s">
        <v>851</v>
      </c>
      <c r="N34" t="s">
        <v>851</v>
      </c>
      <c r="O34" t="s">
        <v>35</v>
      </c>
      <c r="P34" t="s">
        <v>851</v>
      </c>
      <c r="Q34" t="s">
        <v>851</v>
      </c>
      <c r="R34" t="s">
        <v>35</v>
      </c>
      <c r="S34" t="s">
        <v>35</v>
      </c>
      <c r="T34" t="s">
        <v>35</v>
      </c>
      <c r="U34" t="s">
        <v>35</v>
      </c>
      <c r="V34" t="s">
        <v>35</v>
      </c>
      <c r="W34" t="s">
        <v>35</v>
      </c>
      <c r="X34" t="s">
        <v>35</v>
      </c>
      <c r="Y34" t="s">
        <v>35</v>
      </c>
      <c r="Z34" t="s">
        <v>35</v>
      </c>
      <c r="AA34" t="s">
        <v>35</v>
      </c>
      <c r="AB34" t="s">
        <v>35</v>
      </c>
      <c r="AC34" t="s">
        <v>851</v>
      </c>
      <c r="AD34" t="s">
        <v>851</v>
      </c>
      <c r="AE34" t="s">
        <v>851</v>
      </c>
      <c r="AF34" t="s">
        <v>851</v>
      </c>
      <c r="AG34">
        <v>1986</v>
      </c>
      <c r="AH34" t="s">
        <v>598</v>
      </c>
      <c r="AI34" t="s">
        <v>2672</v>
      </c>
      <c r="AJ34">
        <v>2011</v>
      </c>
    </row>
    <row r="35" spans="1:36" x14ac:dyDescent="0.2">
      <c r="A35" t="s">
        <v>2612</v>
      </c>
      <c r="B35" t="s">
        <v>180</v>
      </c>
      <c r="C35" t="s">
        <v>35</v>
      </c>
      <c r="D35" t="s">
        <v>35</v>
      </c>
      <c r="E35" t="s">
        <v>851</v>
      </c>
      <c r="F35" t="s">
        <v>851</v>
      </c>
      <c r="G35" t="s">
        <v>851</v>
      </c>
      <c r="H35" t="s">
        <v>851</v>
      </c>
      <c r="I35" t="s">
        <v>851</v>
      </c>
      <c r="J35" t="s">
        <v>851</v>
      </c>
      <c r="K35" t="s">
        <v>851</v>
      </c>
      <c r="L35" t="s">
        <v>851</v>
      </c>
      <c r="M35" t="s">
        <v>35</v>
      </c>
      <c r="N35" t="s">
        <v>35</v>
      </c>
      <c r="O35" t="s">
        <v>35</v>
      </c>
      <c r="P35" t="s">
        <v>851</v>
      </c>
      <c r="Q35" t="s">
        <v>851</v>
      </c>
      <c r="R35" t="s">
        <v>35</v>
      </c>
      <c r="S35" t="s">
        <v>35</v>
      </c>
      <c r="T35" t="s">
        <v>35</v>
      </c>
      <c r="U35" t="s">
        <v>35</v>
      </c>
      <c r="V35" t="s">
        <v>35</v>
      </c>
      <c r="W35" t="s">
        <v>35</v>
      </c>
      <c r="X35" t="s">
        <v>35</v>
      </c>
      <c r="Y35" t="s">
        <v>35</v>
      </c>
      <c r="Z35" t="s">
        <v>35</v>
      </c>
      <c r="AA35" t="s">
        <v>35</v>
      </c>
      <c r="AB35" t="s">
        <v>35</v>
      </c>
      <c r="AC35" t="s">
        <v>851</v>
      </c>
      <c r="AD35" t="s">
        <v>851</v>
      </c>
      <c r="AE35" t="s">
        <v>851</v>
      </c>
      <c r="AF35" t="s">
        <v>851</v>
      </c>
      <c r="AG35">
        <v>1986</v>
      </c>
      <c r="AH35" t="s">
        <v>598</v>
      </c>
      <c r="AI35" t="s">
        <v>2673</v>
      </c>
      <c r="AJ35">
        <v>2011</v>
      </c>
    </row>
    <row r="36" spans="1:36" x14ac:dyDescent="0.2">
      <c r="A36" t="s">
        <v>2047</v>
      </c>
      <c r="B36" t="s">
        <v>377</v>
      </c>
      <c r="C36" t="s">
        <v>35</v>
      </c>
      <c r="D36" t="s">
        <v>35</v>
      </c>
      <c r="E36" t="s">
        <v>35</v>
      </c>
      <c r="F36" t="s">
        <v>35</v>
      </c>
      <c r="G36" t="s">
        <v>35</v>
      </c>
      <c r="H36" t="s">
        <v>35</v>
      </c>
      <c r="I36" t="s">
        <v>35</v>
      </c>
      <c r="J36" t="s">
        <v>35</v>
      </c>
      <c r="K36" t="s">
        <v>35</v>
      </c>
      <c r="L36" t="s">
        <v>35</v>
      </c>
      <c r="M36" t="s">
        <v>35</v>
      </c>
      <c r="N36" t="s">
        <v>851</v>
      </c>
      <c r="O36" t="s">
        <v>35</v>
      </c>
      <c r="P36" t="s">
        <v>35</v>
      </c>
      <c r="Q36" t="s">
        <v>35</v>
      </c>
      <c r="R36" t="s">
        <v>35</v>
      </c>
      <c r="S36" t="s">
        <v>35</v>
      </c>
      <c r="T36" t="s">
        <v>35</v>
      </c>
      <c r="U36" t="s">
        <v>35</v>
      </c>
      <c r="V36" t="s">
        <v>35</v>
      </c>
      <c r="W36" t="s">
        <v>35</v>
      </c>
      <c r="X36" t="s">
        <v>35</v>
      </c>
      <c r="Y36" t="s">
        <v>35</v>
      </c>
      <c r="Z36" t="s">
        <v>35</v>
      </c>
      <c r="AA36" t="s">
        <v>35</v>
      </c>
      <c r="AB36" t="s">
        <v>35</v>
      </c>
      <c r="AC36" t="s">
        <v>851</v>
      </c>
      <c r="AD36" t="s">
        <v>851</v>
      </c>
      <c r="AE36" t="s">
        <v>851</v>
      </c>
      <c r="AF36" t="s">
        <v>851</v>
      </c>
      <c r="AG36">
        <v>1986</v>
      </c>
      <c r="AH36" t="s">
        <v>598</v>
      </c>
      <c r="AI36" t="s">
        <v>2674</v>
      </c>
      <c r="AJ36">
        <v>2011</v>
      </c>
    </row>
    <row r="37" spans="1:36" x14ac:dyDescent="0.2">
      <c r="A37" t="s">
        <v>1419</v>
      </c>
      <c r="B37" t="s">
        <v>255</v>
      </c>
      <c r="C37" t="s">
        <v>35</v>
      </c>
      <c r="D37" t="s">
        <v>851</v>
      </c>
      <c r="E37" t="s">
        <v>35</v>
      </c>
      <c r="F37" t="s">
        <v>35</v>
      </c>
      <c r="G37" t="s">
        <v>35</v>
      </c>
      <c r="H37" t="s">
        <v>851</v>
      </c>
      <c r="I37" t="s">
        <v>851</v>
      </c>
      <c r="J37" t="s">
        <v>851</v>
      </c>
      <c r="K37" t="s">
        <v>851</v>
      </c>
      <c r="L37" t="s">
        <v>851</v>
      </c>
      <c r="M37" t="s">
        <v>851</v>
      </c>
      <c r="N37" t="s">
        <v>851</v>
      </c>
      <c r="O37" t="s">
        <v>851</v>
      </c>
      <c r="P37" t="s">
        <v>851</v>
      </c>
      <c r="Q37" t="s">
        <v>851</v>
      </c>
      <c r="R37" t="s">
        <v>851</v>
      </c>
      <c r="S37" t="s">
        <v>35</v>
      </c>
      <c r="T37" t="s">
        <v>35</v>
      </c>
      <c r="U37" t="s">
        <v>35</v>
      </c>
      <c r="V37" t="s">
        <v>35</v>
      </c>
      <c r="W37" t="s">
        <v>35</v>
      </c>
      <c r="X37" t="s">
        <v>851</v>
      </c>
      <c r="Y37" t="s">
        <v>35</v>
      </c>
      <c r="Z37" t="s">
        <v>851</v>
      </c>
      <c r="AA37" t="s">
        <v>35</v>
      </c>
      <c r="AB37" t="s">
        <v>35</v>
      </c>
      <c r="AC37" t="s">
        <v>851</v>
      </c>
      <c r="AD37" t="s">
        <v>851</v>
      </c>
      <c r="AE37" t="s">
        <v>851</v>
      </c>
      <c r="AF37" t="s">
        <v>851</v>
      </c>
      <c r="AG37">
        <v>1986</v>
      </c>
      <c r="AH37" t="s">
        <v>598</v>
      </c>
      <c r="AI37" t="s">
        <v>2675</v>
      </c>
      <c r="AJ37">
        <v>2011</v>
      </c>
    </row>
    <row r="38" spans="1:36" x14ac:dyDescent="0.2">
      <c r="A38" t="s">
        <v>2231</v>
      </c>
      <c r="B38" t="s">
        <v>100</v>
      </c>
      <c r="C38" t="s">
        <v>35</v>
      </c>
      <c r="D38" t="s">
        <v>35</v>
      </c>
      <c r="E38" t="s">
        <v>35</v>
      </c>
      <c r="F38" t="s">
        <v>35</v>
      </c>
      <c r="G38" t="s">
        <v>35</v>
      </c>
      <c r="H38" t="s">
        <v>35</v>
      </c>
      <c r="I38" t="s">
        <v>35</v>
      </c>
      <c r="J38" t="s">
        <v>35</v>
      </c>
      <c r="K38" t="s">
        <v>35</v>
      </c>
      <c r="L38" t="s">
        <v>35</v>
      </c>
      <c r="M38" t="s">
        <v>35</v>
      </c>
      <c r="N38" t="s">
        <v>35</v>
      </c>
      <c r="O38" t="s">
        <v>35</v>
      </c>
      <c r="P38" t="s">
        <v>35</v>
      </c>
      <c r="Q38" t="s">
        <v>35</v>
      </c>
      <c r="R38" t="s">
        <v>851</v>
      </c>
      <c r="S38" t="s">
        <v>851</v>
      </c>
      <c r="T38" t="s">
        <v>851</v>
      </c>
      <c r="U38" t="s">
        <v>851</v>
      </c>
      <c r="V38" t="s">
        <v>851</v>
      </c>
      <c r="W38" t="s">
        <v>35</v>
      </c>
      <c r="X38" t="s">
        <v>35</v>
      </c>
      <c r="Y38" t="s">
        <v>35</v>
      </c>
      <c r="Z38" t="s">
        <v>35</v>
      </c>
      <c r="AA38" t="s">
        <v>35</v>
      </c>
      <c r="AB38" t="s">
        <v>35</v>
      </c>
      <c r="AC38" t="s">
        <v>851</v>
      </c>
      <c r="AD38" t="s">
        <v>851</v>
      </c>
      <c r="AE38" t="s">
        <v>851</v>
      </c>
      <c r="AF38" t="s">
        <v>851</v>
      </c>
      <c r="AG38">
        <v>1986</v>
      </c>
      <c r="AH38" t="s">
        <v>598</v>
      </c>
      <c r="AI38" t="s">
        <v>2676</v>
      </c>
      <c r="AJ38">
        <v>2011</v>
      </c>
    </row>
    <row r="39" spans="1:36" x14ac:dyDescent="0.2">
      <c r="A39" t="s">
        <v>2677</v>
      </c>
      <c r="B39" t="s">
        <v>384</v>
      </c>
      <c r="C39" t="s">
        <v>35</v>
      </c>
      <c r="D39" t="s">
        <v>35</v>
      </c>
      <c r="E39" t="s">
        <v>35</v>
      </c>
      <c r="F39" t="s">
        <v>35</v>
      </c>
      <c r="G39" t="s">
        <v>35</v>
      </c>
      <c r="H39" t="s">
        <v>35</v>
      </c>
      <c r="I39" t="s">
        <v>35</v>
      </c>
      <c r="J39" t="s">
        <v>35</v>
      </c>
      <c r="K39" t="s">
        <v>35</v>
      </c>
      <c r="L39" t="s">
        <v>35</v>
      </c>
      <c r="M39" t="s">
        <v>35</v>
      </c>
      <c r="N39" t="s">
        <v>35</v>
      </c>
      <c r="O39" t="s">
        <v>35</v>
      </c>
      <c r="P39" t="s">
        <v>35</v>
      </c>
      <c r="Q39" t="s">
        <v>35</v>
      </c>
      <c r="R39" t="s">
        <v>35</v>
      </c>
      <c r="S39" t="s">
        <v>851</v>
      </c>
      <c r="T39" t="s">
        <v>35</v>
      </c>
      <c r="U39" t="s">
        <v>35</v>
      </c>
      <c r="V39" t="s">
        <v>35</v>
      </c>
      <c r="W39" t="s">
        <v>35</v>
      </c>
      <c r="X39" t="s">
        <v>35</v>
      </c>
      <c r="Y39" t="s">
        <v>35</v>
      </c>
      <c r="Z39" t="s">
        <v>35</v>
      </c>
      <c r="AA39" t="s">
        <v>35</v>
      </c>
      <c r="AB39" t="s">
        <v>35</v>
      </c>
      <c r="AC39" t="s">
        <v>35</v>
      </c>
      <c r="AD39" t="s">
        <v>851</v>
      </c>
      <c r="AE39" t="s">
        <v>851</v>
      </c>
      <c r="AF39" t="s">
        <v>851</v>
      </c>
      <c r="AG39">
        <v>1986</v>
      </c>
      <c r="AH39" t="s">
        <v>598</v>
      </c>
      <c r="AI39" t="s">
        <v>2678</v>
      </c>
      <c r="AJ39">
        <v>2012</v>
      </c>
    </row>
    <row r="40" spans="1:36" x14ac:dyDescent="0.2">
      <c r="A40" t="s">
        <v>2679</v>
      </c>
      <c r="B40" t="s">
        <v>409</v>
      </c>
      <c r="C40" t="s">
        <v>35</v>
      </c>
      <c r="D40" t="s">
        <v>35</v>
      </c>
      <c r="E40" t="s">
        <v>35</v>
      </c>
      <c r="F40" t="s">
        <v>35</v>
      </c>
      <c r="G40" t="s">
        <v>35</v>
      </c>
      <c r="H40" t="s">
        <v>35</v>
      </c>
      <c r="I40" t="s">
        <v>851</v>
      </c>
      <c r="J40" t="s">
        <v>851</v>
      </c>
      <c r="K40" t="s">
        <v>35</v>
      </c>
      <c r="L40" t="s">
        <v>851</v>
      </c>
      <c r="M40" t="s">
        <v>851</v>
      </c>
      <c r="N40" t="s">
        <v>851</v>
      </c>
      <c r="O40" t="s">
        <v>851</v>
      </c>
      <c r="P40" t="s">
        <v>851</v>
      </c>
      <c r="Q40" t="s">
        <v>851</v>
      </c>
      <c r="R40" t="s">
        <v>851</v>
      </c>
      <c r="S40" t="s">
        <v>851</v>
      </c>
      <c r="T40" t="s">
        <v>35</v>
      </c>
      <c r="U40" t="s">
        <v>35</v>
      </c>
      <c r="V40" t="s">
        <v>35</v>
      </c>
      <c r="W40" t="s">
        <v>35</v>
      </c>
      <c r="X40" t="s">
        <v>35</v>
      </c>
      <c r="Y40" t="s">
        <v>35</v>
      </c>
      <c r="Z40" t="s">
        <v>35</v>
      </c>
      <c r="AA40" t="s">
        <v>35</v>
      </c>
      <c r="AB40" t="s">
        <v>35</v>
      </c>
      <c r="AC40" t="s">
        <v>35</v>
      </c>
      <c r="AD40" t="s">
        <v>851</v>
      </c>
      <c r="AE40" t="s">
        <v>851</v>
      </c>
      <c r="AF40" t="s">
        <v>851</v>
      </c>
      <c r="AG40">
        <v>1986</v>
      </c>
      <c r="AH40" t="s">
        <v>598</v>
      </c>
      <c r="AI40" t="s">
        <v>2680</v>
      </c>
      <c r="AJ40">
        <v>2012</v>
      </c>
    </row>
    <row r="41" spans="1:36" x14ac:dyDescent="0.2">
      <c r="A41" t="s">
        <v>1552</v>
      </c>
      <c r="B41" t="s">
        <v>465</v>
      </c>
      <c r="C41" t="s">
        <v>35</v>
      </c>
      <c r="D41" t="s">
        <v>35</v>
      </c>
      <c r="E41" t="s">
        <v>35</v>
      </c>
      <c r="F41" t="s">
        <v>35</v>
      </c>
      <c r="G41" t="s">
        <v>851</v>
      </c>
      <c r="H41" t="s">
        <v>35</v>
      </c>
      <c r="I41" t="s">
        <v>35</v>
      </c>
      <c r="J41" t="s">
        <v>35</v>
      </c>
      <c r="K41" t="s">
        <v>35</v>
      </c>
      <c r="L41" t="s">
        <v>35</v>
      </c>
      <c r="M41" t="s">
        <v>35</v>
      </c>
      <c r="N41" t="s">
        <v>851</v>
      </c>
      <c r="O41" t="s">
        <v>35</v>
      </c>
      <c r="P41" t="s">
        <v>851</v>
      </c>
      <c r="Q41" t="s">
        <v>851</v>
      </c>
      <c r="R41" t="s">
        <v>35</v>
      </c>
      <c r="S41" t="s">
        <v>851</v>
      </c>
      <c r="T41" t="s">
        <v>35</v>
      </c>
      <c r="U41" t="s">
        <v>851</v>
      </c>
      <c r="V41" t="s">
        <v>35</v>
      </c>
      <c r="W41" t="s">
        <v>35</v>
      </c>
      <c r="X41" t="s">
        <v>35</v>
      </c>
      <c r="Y41" t="s">
        <v>35</v>
      </c>
      <c r="Z41" t="s">
        <v>35</v>
      </c>
      <c r="AA41" t="s">
        <v>35</v>
      </c>
      <c r="AB41" t="s">
        <v>35</v>
      </c>
      <c r="AC41" t="s">
        <v>35</v>
      </c>
      <c r="AD41" t="s">
        <v>851</v>
      </c>
      <c r="AE41" t="s">
        <v>851</v>
      </c>
      <c r="AF41" t="s">
        <v>851</v>
      </c>
      <c r="AG41">
        <v>1986</v>
      </c>
      <c r="AH41" t="s">
        <v>598</v>
      </c>
      <c r="AI41" t="s">
        <v>2681</v>
      </c>
      <c r="AJ41">
        <v>2012</v>
      </c>
    </row>
    <row r="42" spans="1:36" x14ac:dyDescent="0.2">
      <c r="A42" t="s">
        <v>1194</v>
      </c>
      <c r="B42" t="s">
        <v>225</v>
      </c>
      <c r="C42" t="s">
        <v>35</v>
      </c>
      <c r="D42" t="s">
        <v>35</v>
      </c>
      <c r="E42" t="s">
        <v>35</v>
      </c>
      <c r="F42" t="s">
        <v>35</v>
      </c>
      <c r="G42" t="s">
        <v>35</v>
      </c>
      <c r="H42" t="s">
        <v>35</v>
      </c>
      <c r="I42" t="s">
        <v>35</v>
      </c>
      <c r="J42" t="s">
        <v>35</v>
      </c>
      <c r="K42" t="s">
        <v>35</v>
      </c>
      <c r="L42" t="s">
        <v>35</v>
      </c>
      <c r="M42" t="s">
        <v>35</v>
      </c>
      <c r="N42" t="s">
        <v>35</v>
      </c>
      <c r="O42" t="s">
        <v>35</v>
      </c>
      <c r="P42" t="s">
        <v>35</v>
      </c>
      <c r="Q42" t="s">
        <v>35</v>
      </c>
      <c r="R42" t="s">
        <v>35</v>
      </c>
      <c r="S42" t="s">
        <v>35</v>
      </c>
      <c r="T42" t="s">
        <v>851</v>
      </c>
      <c r="U42" t="s">
        <v>35</v>
      </c>
      <c r="V42" t="s">
        <v>35</v>
      </c>
      <c r="W42" t="s">
        <v>35</v>
      </c>
      <c r="X42" t="s">
        <v>35</v>
      </c>
      <c r="Y42" t="s">
        <v>35</v>
      </c>
      <c r="Z42" t="s">
        <v>35</v>
      </c>
      <c r="AA42" t="s">
        <v>35</v>
      </c>
      <c r="AB42" t="s">
        <v>35</v>
      </c>
      <c r="AC42" t="s">
        <v>35</v>
      </c>
      <c r="AD42" t="s">
        <v>35</v>
      </c>
      <c r="AE42" t="s">
        <v>851</v>
      </c>
      <c r="AF42" t="s">
        <v>851</v>
      </c>
      <c r="AG42">
        <v>1986</v>
      </c>
      <c r="AH42" t="s">
        <v>598</v>
      </c>
      <c r="AI42" t="s">
        <v>2682</v>
      </c>
      <c r="AJ42">
        <v>2013</v>
      </c>
    </row>
    <row r="43" spans="1:36" x14ac:dyDescent="0.2">
      <c r="A43" t="s">
        <v>2542</v>
      </c>
      <c r="B43" t="s">
        <v>170</v>
      </c>
      <c r="C43" t="s">
        <v>35</v>
      </c>
      <c r="D43" t="s">
        <v>35</v>
      </c>
      <c r="E43" t="s">
        <v>35</v>
      </c>
      <c r="F43" t="s">
        <v>35</v>
      </c>
      <c r="G43" t="s">
        <v>35</v>
      </c>
      <c r="H43" t="s">
        <v>35</v>
      </c>
      <c r="I43" t="s">
        <v>35</v>
      </c>
      <c r="J43" t="s">
        <v>35</v>
      </c>
      <c r="K43" t="s">
        <v>35</v>
      </c>
      <c r="L43" t="s">
        <v>35</v>
      </c>
      <c r="M43" t="s">
        <v>35</v>
      </c>
      <c r="N43" t="s">
        <v>35</v>
      </c>
      <c r="O43" t="s">
        <v>35</v>
      </c>
      <c r="P43" t="s">
        <v>35</v>
      </c>
      <c r="Q43" t="s">
        <v>35</v>
      </c>
      <c r="R43" t="s">
        <v>35</v>
      </c>
      <c r="S43" t="s">
        <v>35</v>
      </c>
      <c r="T43" t="s">
        <v>35</v>
      </c>
      <c r="U43" t="s">
        <v>35</v>
      </c>
      <c r="V43" t="s">
        <v>35</v>
      </c>
      <c r="W43" t="s">
        <v>35</v>
      </c>
      <c r="X43" t="s">
        <v>35</v>
      </c>
      <c r="Y43" t="s">
        <v>35</v>
      </c>
      <c r="Z43" t="s">
        <v>35</v>
      </c>
      <c r="AA43" t="s">
        <v>35</v>
      </c>
      <c r="AB43" t="s">
        <v>35</v>
      </c>
      <c r="AC43" t="s">
        <v>35</v>
      </c>
      <c r="AD43" t="s">
        <v>35</v>
      </c>
      <c r="AE43" t="s">
        <v>851</v>
      </c>
      <c r="AF43" t="s">
        <v>851</v>
      </c>
      <c r="AG43">
        <v>1986</v>
      </c>
      <c r="AH43" t="s">
        <v>620</v>
      </c>
      <c r="AI43" t="s">
        <v>2683</v>
      </c>
      <c r="AJ43">
        <v>2013</v>
      </c>
    </row>
    <row r="44" spans="1:36" x14ac:dyDescent="0.2">
      <c r="A44" t="s">
        <v>2300</v>
      </c>
      <c r="B44" t="s">
        <v>396</v>
      </c>
      <c r="C44" t="s">
        <v>35</v>
      </c>
      <c r="D44" t="s">
        <v>35</v>
      </c>
      <c r="E44" t="s">
        <v>35</v>
      </c>
      <c r="F44" t="s">
        <v>35</v>
      </c>
      <c r="G44" t="s">
        <v>35</v>
      </c>
      <c r="H44" t="s">
        <v>35</v>
      </c>
      <c r="I44" t="s">
        <v>35</v>
      </c>
      <c r="J44" t="s">
        <v>35</v>
      </c>
      <c r="K44" t="s">
        <v>35</v>
      </c>
      <c r="L44" t="s">
        <v>35</v>
      </c>
      <c r="M44" t="s">
        <v>35</v>
      </c>
      <c r="N44" t="s">
        <v>35</v>
      </c>
      <c r="O44" t="s">
        <v>35</v>
      </c>
      <c r="P44" t="s">
        <v>35</v>
      </c>
      <c r="Q44" t="s">
        <v>35</v>
      </c>
      <c r="R44" t="s">
        <v>35</v>
      </c>
      <c r="S44" t="s">
        <v>35</v>
      </c>
      <c r="T44" t="s">
        <v>35</v>
      </c>
      <c r="U44" t="s">
        <v>35</v>
      </c>
      <c r="V44" t="s">
        <v>35</v>
      </c>
      <c r="W44" t="s">
        <v>35</v>
      </c>
      <c r="X44" t="s">
        <v>35</v>
      </c>
      <c r="Y44" t="s">
        <v>35</v>
      </c>
      <c r="Z44" t="s">
        <v>35</v>
      </c>
      <c r="AA44" t="s">
        <v>35</v>
      </c>
      <c r="AB44" t="s">
        <v>35</v>
      </c>
      <c r="AC44" t="s">
        <v>35</v>
      </c>
      <c r="AD44" t="s">
        <v>35</v>
      </c>
      <c r="AE44" t="s">
        <v>851</v>
      </c>
      <c r="AF44" t="s">
        <v>851</v>
      </c>
      <c r="AG44">
        <v>1986</v>
      </c>
      <c r="AH44" t="s">
        <v>620</v>
      </c>
      <c r="AI44" t="s">
        <v>2684</v>
      </c>
      <c r="AJ44">
        <v>2013</v>
      </c>
    </row>
    <row r="45" spans="1:36" x14ac:dyDescent="0.2">
      <c r="A45" t="s">
        <v>2214</v>
      </c>
      <c r="B45" t="s">
        <v>97</v>
      </c>
      <c r="C45" t="s">
        <v>35</v>
      </c>
      <c r="D45" t="s">
        <v>35</v>
      </c>
      <c r="E45" t="s">
        <v>35</v>
      </c>
      <c r="F45" t="s">
        <v>35</v>
      </c>
      <c r="G45" t="s">
        <v>35</v>
      </c>
      <c r="H45" t="s">
        <v>35</v>
      </c>
      <c r="I45" t="s">
        <v>35</v>
      </c>
      <c r="J45" t="s">
        <v>35</v>
      </c>
      <c r="K45" t="s">
        <v>35</v>
      </c>
      <c r="L45" t="s">
        <v>35</v>
      </c>
      <c r="M45" t="s">
        <v>35</v>
      </c>
      <c r="N45" t="s">
        <v>35</v>
      </c>
      <c r="O45" t="s">
        <v>35</v>
      </c>
      <c r="P45" t="s">
        <v>35</v>
      </c>
      <c r="Q45" t="s">
        <v>35</v>
      </c>
      <c r="R45" t="s">
        <v>35</v>
      </c>
      <c r="S45" t="s">
        <v>35</v>
      </c>
      <c r="T45" t="s">
        <v>35</v>
      </c>
      <c r="U45" t="s">
        <v>35</v>
      </c>
      <c r="V45" t="s">
        <v>35</v>
      </c>
      <c r="W45" t="s">
        <v>35</v>
      </c>
      <c r="X45" t="s">
        <v>35</v>
      </c>
      <c r="Y45" t="s">
        <v>35</v>
      </c>
      <c r="Z45" t="s">
        <v>35</v>
      </c>
      <c r="AA45" t="s">
        <v>35</v>
      </c>
      <c r="AB45" t="s">
        <v>35</v>
      </c>
      <c r="AC45" t="s">
        <v>35</v>
      </c>
      <c r="AD45" t="s">
        <v>35</v>
      </c>
      <c r="AE45" t="s">
        <v>851</v>
      </c>
      <c r="AF45" t="s">
        <v>851</v>
      </c>
      <c r="AG45">
        <v>1986</v>
      </c>
      <c r="AH45" t="s">
        <v>620</v>
      </c>
      <c r="AI45" t="s">
        <v>2685</v>
      </c>
      <c r="AJ45">
        <v>2013</v>
      </c>
    </row>
    <row r="46" spans="1:36" x14ac:dyDescent="0.2">
      <c r="A46" t="s">
        <v>2292</v>
      </c>
      <c r="B46" t="s">
        <v>120</v>
      </c>
      <c r="C46" t="s">
        <v>35</v>
      </c>
      <c r="D46" t="s">
        <v>35</v>
      </c>
      <c r="E46" t="s">
        <v>35</v>
      </c>
      <c r="F46" t="s">
        <v>35</v>
      </c>
      <c r="G46" t="s">
        <v>35</v>
      </c>
      <c r="H46" t="s">
        <v>35</v>
      </c>
      <c r="I46" t="s">
        <v>35</v>
      </c>
      <c r="J46" t="s">
        <v>35</v>
      </c>
      <c r="K46" t="s">
        <v>35</v>
      </c>
      <c r="L46" t="s">
        <v>35</v>
      </c>
      <c r="M46" t="s">
        <v>35</v>
      </c>
      <c r="N46" t="s">
        <v>35</v>
      </c>
      <c r="O46" t="s">
        <v>35</v>
      </c>
      <c r="P46" t="s">
        <v>35</v>
      </c>
      <c r="Q46" t="s">
        <v>35</v>
      </c>
      <c r="R46" t="s">
        <v>35</v>
      </c>
      <c r="S46" t="s">
        <v>35</v>
      </c>
      <c r="T46" t="s">
        <v>35</v>
      </c>
      <c r="U46" t="s">
        <v>35</v>
      </c>
      <c r="V46" t="s">
        <v>35</v>
      </c>
      <c r="W46" t="s">
        <v>851</v>
      </c>
      <c r="X46" t="s">
        <v>35</v>
      </c>
      <c r="Y46" t="s">
        <v>35</v>
      </c>
      <c r="Z46" t="s">
        <v>35</v>
      </c>
      <c r="AA46" t="s">
        <v>35</v>
      </c>
      <c r="AB46" t="s">
        <v>35</v>
      </c>
      <c r="AC46" t="s">
        <v>35</v>
      </c>
      <c r="AD46" t="s">
        <v>35</v>
      </c>
      <c r="AE46" t="s">
        <v>35</v>
      </c>
      <c r="AF46" t="s">
        <v>851</v>
      </c>
      <c r="AG46">
        <v>1986</v>
      </c>
      <c r="AH46" t="s">
        <v>598</v>
      </c>
      <c r="AI46" t="s">
        <v>2686</v>
      </c>
      <c r="AJ46">
        <v>2014</v>
      </c>
    </row>
    <row r="47" spans="1:36" x14ac:dyDescent="0.2">
      <c r="A47" t="s">
        <v>1490</v>
      </c>
      <c r="B47" t="s">
        <v>261</v>
      </c>
      <c r="C47" t="s">
        <v>35</v>
      </c>
      <c r="D47" t="s">
        <v>35</v>
      </c>
      <c r="E47" t="s">
        <v>35</v>
      </c>
      <c r="F47" t="s">
        <v>35</v>
      </c>
      <c r="G47" t="s">
        <v>35</v>
      </c>
      <c r="H47" t="s">
        <v>35</v>
      </c>
      <c r="I47" t="s">
        <v>35</v>
      </c>
      <c r="J47" t="s">
        <v>35</v>
      </c>
      <c r="K47" t="s">
        <v>35</v>
      </c>
      <c r="L47" t="s">
        <v>35</v>
      </c>
      <c r="M47" t="s">
        <v>851</v>
      </c>
      <c r="N47" t="s">
        <v>35</v>
      </c>
      <c r="O47" t="s">
        <v>851</v>
      </c>
      <c r="P47" t="s">
        <v>35</v>
      </c>
      <c r="Q47" t="s">
        <v>35</v>
      </c>
      <c r="R47" t="s">
        <v>35</v>
      </c>
      <c r="S47" t="s">
        <v>35</v>
      </c>
      <c r="T47" t="s">
        <v>35</v>
      </c>
      <c r="U47" t="s">
        <v>35</v>
      </c>
      <c r="V47" t="s">
        <v>35</v>
      </c>
      <c r="W47" t="s">
        <v>35</v>
      </c>
      <c r="X47" t="s">
        <v>35</v>
      </c>
      <c r="Y47" t="s">
        <v>35</v>
      </c>
      <c r="Z47" t="s">
        <v>35</v>
      </c>
      <c r="AA47" t="s">
        <v>35</v>
      </c>
      <c r="AB47" t="s">
        <v>35</v>
      </c>
      <c r="AC47" t="s">
        <v>35</v>
      </c>
      <c r="AD47" t="s">
        <v>35</v>
      </c>
      <c r="AE47" t="s">
        <v>35</v>
      </c>
      <c r="AF47" t="s">
        <v>851</v>
      </c>
      <c r="AG47">
        <v>1986</v>
      </c>
      <c r="AH47" t="s">
        <v>598</v>
      </c>
      <c r="AI47" t="s">
        <v>2687</v>
      </c>
      <c r="AJ47">
        <v>2014</v>
      </c>
    </row>
    <row r="48" spans="1:36" x14ac:dyDescent="0.2">
      <c r="A48" t="s">
        <v>1877</v>
      </c>
      <c r="B48" t="s">
        <v>366</v>
      </c>
      <c r="C48" t="s">
        <v>35</v>
      </c>
      <c r="D48" t="s">
        <v>35</v>
      </c>
      <c r="E48" t="s">
        <v>35</v>
      </c>
      <c r="F48" t="s">
        <v>35</v>
      </c>
      <c r="G48" t="s">
        <v>35</v>
      </c>
      <c r="H48" t="s">
        <v>851</v>
      </c>
      <c r="I48" t="s">
        <v>851</v>
      </c>
      <c r="J48" t="s">
        <v>851</v>
      </c>
      <c r="K48" t="s">
        <v>851</v>
      </c>
      <c r="L48" t="s">
        <v>851</v>
      </c>
      <c r="M48" t="s">
        <v>851</v>
      </c>
      <c r="N48" t="s">
        <v>851</v>
      </c>
      <c r="O48" t="s">
        <v>851</v>
      </c>
      <c r="P48" t="s">
        <v>851</v>
      </c>
      <c r="Q48" t="s">
        <v>851</v>
      </c>
      <c r="R48" t="s">
        <v>851</v>
      </c>
      <c r="S48" t="s">
        <v>851</v>
      </c>
      <c r="T48" t="s">
        <v>35</v>
      </c>
      <c r="U48" t="s">
        <v>35</v>
      </c>
      <c r="V48" t="s">
        <v>35</v>
      </c>
      <c r="W48" t="s">
        <v>35</v>
      </c>
      <c r="X48" t="s">
        <v>35</v>
      </c>
      <c r="Y48" t="s">
        <v>851</v>
      </c>
      <c r="Z48" t="s">
        <v>35</v>
      </c>
      <c r="AA48" t="s">
        <v>35</v>
      </c>
      <c r="AB48" t="s">
        <v>35</v>
      </c>
      <c r="AC48" t="s">
        <v>851</v>
      </c>
      <c r="AD48" t="s">
        <v>35</v>
      </c>
      <c r="AE48" t="s">
        <v>35</v>
      </c>
      <c r="AF48" t="s">
        <v>851</v>
      </c>
      <c r="AG48">
        <v>1986</v>
      </c>
      <c r="AH48" t="s">
        <v>598</v>
      </c>
      <c r="AI48" t="s">
        <v>2688</v>
      </c>
      <c r="AJ48">
        <v>2014</v>
      </c>
    </row>
    <row r="49" spans="1:36" x14ac:dyDescent="0.2">
      <c r="A49" t="s">
        <v>1397</v>
      </c>
      <c r="B49" t="s">
        <v>447</v>
      </c>
      <c r="C49" t="s">
        <v>35</v>
      </c>
      <c r="D49" t="s">
        <v>35</v>
      </c>
      <c r="E49" t="s">
        <v>35</v>
      </c>
      <c r="F49" t="s">
        <v>35</v>
      </c>
      <c r="G49" t="s">
        <v>35</v>
      </c>
      <c r="H49" t="s">
        <v>35</v>
      </c>
      <c r="I49" t="s">
        <v>35</v>
      </c>
      <c r="J49" t="s">
        <v>35</v>
      </c>
      <c r="K49" t="s">
        <v>35</v>
      </c>
      <c r="L49" t="s">
        <v>35</v>
      </c>
      <c r="M49" t="s">
        <v>35</v>
      </c>
      <c r="N49" t="s">
        <v>851</v>
      </c>
      <c r="O49" t="s">
        <v>35</v>
      </c>
      <c r="P49" t="s">
        <v>35</v>
      </c>
      <c r="Q49" t="s">
        <v>35</v>
      </c>
      <c r="R49" t="s">
        <v>35</v>
      </c>
      <c r="S49" t="s">
        <v>35</v>
      </c>
      <c r="T49" t="s">
        <v>35</v>
      </c>
      <c r="U49" t="s">
        <v>35</v>
      </c>
      <c r="V49" t="s">
        <v>35</v>
      </c>
      <c r="W49" t="s">
        <v>35</v>
      </c>
      <c r="X49" t="s">
        <v>35</v>
      </c>
      <c r="Y49" t="s">
        <v>35</v>
      </c>
      <c r="Z49" t="s">
        <v>35</v>
      </c>
      <c r="AA49" t="s">
        <v>35</v>
      </c>
      <c r="AB49" t="s">
        <v>35</v>
      </c>
      <c r="AC49" t="s">
        <v>851</v>
      </c>
      <c r="AD49" t="s">
        <v>851</v>
      </c>
      <c r="AE49" t="s">
        <v>35</v>
      </c>
      <c r="AF49" t="s">
        <v>851</v>
      </c>
      <c r="AG49">
        <v>1986</v>
      </c>
      <c r="AH49" t="s">
        <v>598</v>
      </c>
      <c r="AI49" t="s">
        <v>2689</v>
      </c>
      <c r="AJ49">
        <v>2014</v>
      </c>
    </row>
    <row r="50" spans="1:36" x14ac:dyDescent="0.2">
      <c r="A50" t="s">
        <v>1669</v>
      </c>
      <c r="B50" t="s">
        <v>475</v>
      </c>
      <c r="C50" t="s">
        <v>35</v>
      </c>
      <c r="D50" t="s">
        <v>35</v>
      </c>
      <c r="E50" t="s">
        <v>35</v>
      </c>
      <c r="F50" t="s">
        <v>35</v>
      </c>
      <c r="G50" t="s">
        <v>35</v>
      </c>
      <c r="H50" t="s">
        <v>35</v>
      </c>
      <c r="I50" t="s">
        <v>35</v>
      </c>
      <c r="J50" t="s">
        <v>35</v>
      </c>
      <c r="K50" t="s">
        <v>35</v>
      </c>
      <c r="L50" t="s">
        <v>851</v>
      </c>
      <c r="M50" t="s">
        <v>851</v>
      </c>
      <c r="N50" t="s">
        <v>851</v>
      </c>
      <c r="O50" t="s">
        <v>35</v>
      </c>
      <c r="P50" t="s">
        <v>851</v>
      </c>
      <c r="Q50" t="s">
        <v>35</v>
      </c>
      <c r="R50" t="s">
        <v>35</v>
      </c>
      <c r="S50" t="s">
        <v>35</v>
      </c>
      <c r="T50" t="s">
        <v>35</v>
      </c>
      <c r="U50" t="s">
        <v>35</v>
      </c>
      <c r="V50" t="s">
        <v>35</v>
      </c>
      <c r="W50" t="s">
        <v>35</v>
      </c>
      <c r="X50" t="s">
        <v>35</v>
      </c>
      <c r="Y50" t="s">
        <v>851</v>
      </c>
      <c r="Z50" t="s">
        <v>35</v>
      </c>
      <c r="AA50" t="s">
        <v>35</v>
      </c>
      <c r="AB50" t="s">
        <v>35</v>
      </c>
      <c r="AC50" t="s">
        <v>35</v>
      </c>
      <c r="AD50" t="s">
        <v>35</v>
      </c>
      <c r="AE50" t="s">
        <v>35</v>
      </c>
      <c r="AF50" t="s">
        <v>851</v>
      </c>
      <c r="AG50">
        <v>1986</v>
      </c>
      <c r="AH50" t="s">
        <v>598</v>
      </c>
      <c r="AI50" t="s">
        <v>2690</v>
      </c>
      <c r="AJ50">
        <v>2014</v>
      </c>
    </row>
    <row r="51" spans="1:36" x14ac:dyDescent="0.2">
      <c r="A51" t="s">
        <v>2576</v>
      </c>
      <c r="B51" t="s">
        <v>178</v>
      </c>
      <c r="C51" t="s">
        <v>35</v>
      </c>
      <c r="D51" t="s">
        <v>851</v>
      </c>
      <c r="E51" t="s">
        <v>851</v>
      </c>
      <c r="F51" t="s">
        <v>851</v>
      </c>
      <c r="G51" t="s">
        <v>851</v>
      </c>
      <c r="H51" t="s">
        <v>851</v>
      </c>
      <c r="I51" t="s">
        <v>851</v>
      </c>
      <c r="J51" t="s">
        <v>851</v>
      </c>
      <c r="K51" t="s">
        <v>851</v>
      </c>
      <c r="L51" t="s">
        <v>851</v>
      </c>
      <c r="M51" t="s">
        <v>35</v>
      </c>
      <c r="N51" t="s">
        <v>35</v>
      </c>
      <c r="O51" t="s">
        <v>35</v>
      </c>
      <c r="P51" t="s">
        <v>851</v>
      </c>
      <c r="Q51" t="s">
        <v>851</v>
      </c>
      <c r="R51" t="s">
        <v>851</v>
      </c>
      <c r="S51" t="s">
        <v>851</v>
      </c>
      <c r="T51" t="s">
        <v>851</v>
      </c>
      <c r="U51" t="s">
        <v>851</v>
      </c>
      <c r="V51" t="s">
        <v>35</v>
      </c>
      <c r="W51" t="s">
        <v>35</v>
      </c>
      <c r="X51" t="s">
        <v>35</v>
      </c>
      <c r="Y51" t="s">
        <v>35</v>
      </c>
      <c r="Z51" t="s">
        <v>35</v>
      </c>
      <c r="AA51" t="s">
        <v>35</v>
      </c>
      <c r="AB51" t="s">
        <v>35</v>
      </c>
      <c r="AC51" t="s">
        <v>851</v>
      </c>
      <c r="AD51" t="s">
        <v>35</v>
      </c>
      <c r="AE51" t="s">
        <v>35</v>
      </c>
      <c r="AF51" t="s">
        <v>851</v>
      </c>
      <c r="AG51">
        <v>1986</v>
      </c>
      <c r="AH51" t="s">
        <v>598</v>
      </c>
      <c r="AI51" t="s">
        <v>2691</v>
      </c>
      <c r="AJ51">
        <v>2014</v>
      </c>
    </row>
    <row r="52" spans="1:36" x14ac:dyDescent="0.2">
      <c r="A52" t="s">
        <v>2692</v>
      </c>
      <c r="B52" t="s">
        <v>439</v>
      </c>
      <c r="C52" t="s">
        <v>35</v>
      </c>
      <c r="D52" t="s">
        <v>35</v>
      </c>
      <c r="E52" t="s">
        <v>35</v>
      </c>
      <c r="F52" t="s">
        <v>35</v>
      </c>
      <c r="G52" t="s">
        <v>35</v>
      </c>
      <c r="H52" t="s">
        <v>35</v>
      </c>
      <c r="I52" t="s">
        <v>35</v>
      </c>
      <c r="J52" t="s">
        <v>35</v>
      </c>
      <c r="K52" t="s">
        <v>35</v>
      </c>
      <c r="L52" t="s">
        <v>35</v>
      </c>
      <c r="M52" t="s">
        <v>35</v>
      </c>
      <c r="N52" t="s">
        <v>35</v>
      </c>
      <c r="O52" t="s">
        <v>851</v>
      </c>
      <c r="P52" t="s">
        <v>35</v>
      </c>
      <c r="Q52" t="s">
        <v>35</v>
      </c>
      <c r="R52" t="s">
        <v>35</v>
      </c>
      <c r="S52" t="s">
        <v>35</v>
      </c>
      <c r="T52" t="s">
        <v>35</v>
      </c>
      <c r="U52" t="s">
        <v>35</v>
      </c>
      <c r="V52" t="s">
        <v>35</v>
      </c>
      <c r="W52" t="s">
        <v>35</v>
      </c>
      <c r="X52" t="s">
        <v>35</v>
      </c>
      <c r="Y52" t="s">
        <v>35</v>
      </c>
      <c r="Z52" t="s">
        <v>35</v>
      </c>
      <c r="AA52" t="s">
        <v>35</v>
      </c>
      <c r="AB52" t="s">
        <v>35</v>
      </c>
      <c r="AC52" t="s">
        <v>35</v>
      </c>
      <c r="AD52" t="s">
        <v>35</v>
      </c>
      <c r="AE52" t="s">
        <v>35</v>
      </c>
      <c r="AF52" t="s">
        <v>851</v>
      </c>
      <c r="AG52">
        <v>1986</v>
      </c>
      <c r="AH52" t="s">
        <v>598</v>
      </c>
      <c r="AI52" t="s">
        <v>2693</v>
      </c>
      <c r="AJ52">
        <v>2014</v>
      </c>
    </row>
    <row r="53" spans="1:36" x14ac:dyDescent="0.2">
      <c r="A53" t="s">
        <v>1577</v>
      </c>
      <c r="B53" t="s">
        <v>270</v>
      </c>
      <c r="C53" t="s">
        <v>35</v>
      </c>
      <c r="D53" t="s">
        <v>35</v>
      </c>
      <c r="E53" t="s">
        <v>35</v>
      </c>
      <c r="F53" t="s">
        <v>35</v>
      </c>
      <c r="G53" t="s">
        <v>35</v>
      </c>
      <c r="H53" t="s">
        <v>35</v>
      </c>
      <c r="I53" t="s">
        <v>35</v>
      </c>
      <c r="J53" t="s">
        <v>35</v>
      </c>
      <c r="K53" t="s">
        <v>35</v>
      </c>
      <c r="L53" t="s">
        <v>35</v>
      </c>
      <c r="M53" t="s">
        <v>35</v>
      </c>
      <c r="N53" t="s">
        <v>35</v>
      </c>
      <c r="O53" t="s">
        <v>35</v>
      </c>
      <c r="P53" t="s">
        <v>35</v>
      </c>
      <c r="Q53" t="s">
        <v>35</v>
      </c>
      <c r="R53" t="s">
        <v>35</v>
      </c>
      <c r="S53" t="s">
        <v>35</v>
      </c>
      <c r="T53" t="s">
        <v>35</v>
      </c>
      <c r="U53" t="s">
        <v>35</v>
      </c>
      <c r="V53" t="s">
        <v>35</v>
      </c>
      <c r="W53" t="s">
        <v>35</v>
      </c>
      <c r="X53" t="s">
        <v>35</v>
      </c>
      <c r="Y53" t="s">
        <v>35</v>
      </c>
      <c r="Z53" t="s">
        <v>35</v>
      </c>
      <c r="AA53" t="s">
        <v>35</v>
      </c>
      <c r="AB53" t="s">
        <v>35</v>
      </c>
      <c r="AC53" t="s">
        <v>35</v>
      </c>
      <c r="AD53" t="s">
        <v>35</v>
      </c>
      <c r="AE53" t="s">
        <v>35</v>
      </c>
      <c r="AF53" t="s">
        <v>851</v>
      </c>
      <c r="AG53">
        <v>1986</v>
      </c>
      <c r="AH53" t="s">
        <v>620</v>
      </c>
      <c r="AI53" t="s">
        <v>2694</v>
      </c>
      <c r="AJ53">
        <v>2014</v>
      </c>
    </row>
    <row r="54" spans="1:36" x14ac:dyDescent="0.2">
      <c r="A54" t="s">
        <v>1521</v>
      </c>
      <c r="B54" t="s">
        <v>460</v>
      </c>
      <c r="C54" t="s">
        <v>35</v>
      </c>
      <c r="D54" t="s">
        <v>35</v>
      </c>
      <c r="E54" t="s">
        <v>35</v>
      </c>
      <c r="F54" t="s">
        <v>35</v>
      </c>
      <c r="G54" t="s">
        <v>35</v>
      </c>
      <c r="H54" t="s">
        <v>35</v>
      </c>
      <c r="I54" t="s">
        <v>35</v>
      </c>
      <c r="J54" t="s">
        <v>35</v>
      </c>
      <c r="K54" t="s">
        <v>35</v>
      </c>
      <c r="L54" t="s">
        <v>35</v>
      </c>
      <c r="M54" t="s">
        <v>35</v>
      </c>
      <c r="N54" t="s">
        <v>851</v>
      </c>
      <c r="O54" t="s">
        <v>35</v>
      </c>
      <c r="P54" t="s">
        <v>35</v>
      </c>
      <c r="Q54" t="s">
        <v>851</v>
      </c>
      <c r="R54" t="s">
        <v>35</v>
      </c>
      <c r="S54" t="s">
        <v>851</v>
      </c>
      <c r="T54" t="s">
        <v>851</v>
      </c>
      <c r="U54" t="s">
        <v>35</v>
      </c>
      <c r="V54" t="s">
        <v>35</v>
      </c>
      <c r="W54" t="s">
        <v>35</v>
      </c>
      <c r="X54" t="s">
        <v>35</v>
      </c>
      <c r="Y54" t="s">
        <v>35</v>
      </c>
      <c r="Z54" t="s">
        <v>35</v>
      </c>
      <c r="AA54" t="s">
        <v>35</v>
      </c>
      <c r="AB54" t="s">
        <v>35</v>
      </c>
      <c r="AC54" t="s">
        <v>35</v>
      </c>
      <c r="AD54" t="s">
        <v>851</v>
      </c>
      <c r="AE54" t="s">
        <v>35</v>
      </c>
      <c r="AF54" t="s">
        <v>35</v>
      </c>
      <c r="AG54">
        <v>1986</v>
      </c>
      <c r="AH54" t="s">
        <v>598</v>
      </c>
      <c r="AI54" t="s">
        <v>2695</v>
      </c>
      <c r="AJ54">
        <v>2015</v>
      </c>
    </row>
    <row r="55" spans="1:36" x14ac:dyDescent="0.2">
      <c r="A55" t="s">
        <v>2696</v>
      </c>
      <c r="B55" t="s">
        <v>196</v>
      </c>
      <c r="C55" t="s">
        <v>35</v>
      </c>
      <c r="D55" t="s">
        <v>35</v>
      </c>
      <c r="E55" t="s">
        <v>35</v>
      </c>
      <c r="F55" t="s">
        <v>35</v>
      </c>
      <c r="G55" t="s">
        <v>35</v>
      </c>
      <c r="H55" t="s">
        <v>35</v>
      </c>
      <c r="I55" t="s">
        <v>35</v>
      </c>
      <c r="J55" t="s">
        <v>35</v>
      </c>
      <c r="K55" t="s">
        <v>35</v>
      </c>
      <c r="L55" t="s">
        <v>35</v>
      </c>
      <c r="M55" t="s">
        <v>35</v>
      </c>
      <c r="N55" t="s">
        <v>851</v>
      </c>
      <c r="O55" t="s">
        <v>35</v>
      </c>
      <c r="P55" t="s">
        <v>851</v>
      </c>
      <c r="Q55" t="s">
        <v>35</v>
      </c>
      <c r="R55" t="s">
        <v>35</v>
      </c>
      <c r="S55" t="s">
        <v>35</v>
      </c>
      <c r="T55" t="s">
        <v>35</v>
      </c>
      <c r="U55" t="s">
        <v>35</v>
      </c>
      <c r="V55" t="s">
        <v>35</v>
      </c>
      <c r="W55" t="s">
        <v>35</v>
      </c>
      <c r="X55" t="s">
        <v>35</v>
      </c>
      <c r="Y55" t="s">
        <v>35</v>
      </c>
      <c r="Z55" t="s">
        <v>35</v>
      </c>
      <c r="AA55" t="s">
        <v>35</v>
      </c>
      <c r="AB55" t="s">
        <v>35</v>
      </c>
      <c r="AC55" t="s">
        <v>35</v>
      </c>
      <c r="AD55" t="s">
        <v>35</v>
      </c>
      <c r="AE55" t="s">
        <v>35</v>
      </c>
      <c r="AF55" t="s">
        <v>35</v>
      </c>
      <c r="AG55">
        <v>1986</v>
      </c>
      <c r="AH55" t="s">
        <v>598</v>
      </c>
      <c r="AI55" t="s">
        <v>2697</v>
      </c>
      <c r="AJ55">
        <v>2015</v>
      </c>
    </row>
    <row r="56" spans="1:36" x14ac:dyDescent="0.2">
      <c r="A56" t="s">
        <v>1439</v>
      </c>
      <c r="B56" t="s">
        <v>454</v>
      </c>
      <c r="C56" t="s">
        <v>35</v>
      </c>
      <c r="D56" t="s">
        <v>35</v>
      </c>
      <c r="E56" t="s">
        <v>35</v>
      </c>
      <c r="F56" t="s">
        <v>35</v>
      </c>
      <c r="G56" t="s">
        <v>35</v>
      </c>
      <c r="H56" t="s">
        <v>35</v>
      </c>
      <c r="I56" t="s">
        <v>35</v>
      </c>
      <c r="J56" t="s">
        <v>35</v>
      </c>
      <c r="K56" t="s">
        <v>35</v>
      </c>
      <c r="L56" t="s">
        <v>35</v>
      </c>
      <c r="M56" t="s">
        <v>35</v>
      </c>
      <c r="N56" t="s">
        <v>851</v>
      </c>
      <c r="O56" t="s">
        <v>35</v>
      </c>
      <c r="P56" t="s">
        <v>35</v>
      </c>
      <c r="Q56" t="s">
        <v>35</v>
      </c>
      <c r="R56" t="s">
        <v>35</v>
      </c>
      <c r="S56" t="s">
        <v>35</v>
      </c>
      <c r="T56" t="s">
        <v>35</v>
      </c>
      <c r="U56" t="s">
        <v>35</v>
      </c>
      <c r="V56" t="s">
        <v>35</v>
      </c>
      <c r="W56" t="s">
        <v>35</v>
      </c>
      <c r="X56" t="s">
        <v>35</v>
      </c>
      <c r="Y56" t="s">
        <v>35</v>
      </c>
      <c r="Z56" t="s">
        <v>35</v>
      </c>
      <c r="AA56" t="s">
        <v>35</v>
      </c>
      <c r="AB56" t="s">
        <v>35</v>
      </c>
      <c r="AC56" t="s">
        <v>35</v>
      </c>
      <c r="AD56" t="s">
        <v>35</v>
      </c>
      <c r="AE56" t="s">
        <v>35</v>
      </c>
      <c r="AF56" t="s">
        <v>35</v>
      </c>
      <c r="AG56">
        <v>1986</v>
      </c>
      <c r="AH56" t="s">
        <v>598</v>
      </c>
      <c r="AI56" t="s">
        <v>2698</v>
      </c>
      <c r="AJ56">
        <v>2015</v>
      </c>
    </row>
    <row r="57" spans="1:36" x14ac:dyDescent="0.2">
      <c r="A57" t="s">
        <v>2241</v>
      </c>
      <c r="B57" t="s">
        <v>392</v>
      </c>
      <c r="C57" t="s">
        <v>35</v>
      </c>
      <c r="D57" t="s">
        <v>35</v>
      </c>
      <c r="E57" t="s">
        <v>35</v>
      </c>
      <c r="F57" t="s">
        <v>35</v>
      </c>
      <c r="G57" t="s">
        <v>35</v>
      </c>
      <c r="H57" t="s">
        <v>35</v>
      </c>
      <c r="I57" t="s">
        <v>35</v>
      </c>
      <c r="J57" t="s">
        <v>35</v>
      </c>
      <c r="K57" t="s">
        <v>35</v>
      </c>
      <c r="L57" t="s">
        <v>35</v>
      </c>
      <c r="M57" t="s">
        <v>35</v>
      </c>
      <c r="N57" t="s">
        <v>35</v>
      </c>
      <c r="O57" t="s">
        <v>35</v>
      </c>
      <c r="P57" t="s">
        <v>35</v>
      </c>
      <c r="Q57" t="s">
        <v>851</v>
      </c>
      <c r="R57" t="s">
        <v>35</v>
      </c>
      <c r="S57" t="s">
        <v>35</v>
      </c>
      <c r="T57" t="s">
        <v>35</v>
      </c>
      <c r="U57" t="s">
        <v>35</v>
      </c>
      <c r="V57" t="s">
        <v>35</v>
      </c>
      <c r="W57" t="s">
        <v>35</v>
      </c>
      <c r="X57" t="s">
        <v>35</v>
      </c>
      <c r="Y57" t="s">
        <v>35</v>
      </c>
      <c r="Z57" t="s">
        <v>35</v>
      </c>
      <c r="AA57" t="s">
        <v>35</v>
      </c>
      <c r="AB57" t="s">
        <v>35</v>
      </c>
      <c r="AC57" t="s">
        <v>35</v>
      </c>
      <c r="AD57" t="s">
        <v>35</v>
      </c>
      <c r="AE57" t="s">
        <v>35</v>
      </c>
      <c r="AF57" t="s">
        <v>35</v>
      </c>
      <c r="AG57">
        <v>1986</v>
      </c>
      <c r="AH57" t="s">
        <v>598</v>
      </c>
      <c r="AI57" t="s">
        <v>2699</v>
      </c>
      <c r="AJ57">
        <v>2015</v>
      </c>
    </row>
    <row r="58" spans="1:36" x14ac:dyDescent="0.2">
      <c r="A58" t="s">
        <v>2700</v>
      </c>
      <c r="B58" t="s">
        <v>191</v>
      </c>
      <c r="C58" t="s">
        <v>35</v>
      </c>
      <c r="D58" t="s">
        <v>35</v>
      </c>
      <c r="E58" t="s">
        <v>35</v>
      </c>
      <c r="F58" t="s">
        <v>35</v>
      </c>
      <c r="G58" t="s">
        <v>35</v>
      </c>
      <c r="H58" t="s">
        <v>35</v>
      </c>
      <c r="I58" t="s">
        <v>35</v>
      </c>
      <c r="J58" t="s">
        <v>35</v>
      </c>
      <c r="K58" t="s">
        <v>35</v>
      </c>
      <c r="L58" t="s">
        <v>35</v>
      </c>
      <c r="M58" t="s">
        <v>35</v>
      </c>
      <c r="N58" t="s">
        <v>35</v>
      </c>
      <c r="O58" t="s">
        <v>35</v>
      </c>
      <c r="P58" t="s">
        <v>851</v>
      </c>
      <c r="Q58" t="s">
        <v>851</v>
      </c>
      <c r="R58" t="s">
        <v>35</v>
      </c>
      <c r="S58" t="s">
        <v>35</v>
      </c>
      <c r="T58" t="s">
        <v>35</v>
      </c>
      <c r="U58" t="s">
        <v>35</v>
      </c>
      <c r="V58" t="s">
        <v>35</v>
      </c>
      <c r="W58" t="s">
        <v>35</v>
      </c>
      <c r="X58" t="s">
        <v>35</v>
      </c>
      <c r="Y58" t="s">
        <v>35</v>
      </c>
      <c r="Z58" t="s">
        <v>35</v>
      </c>
      <c r="AA58" t="s">
        <v>35</v>
      </c>
      <c r="AB58" t="s">
        <v>35</v>
      </c>
      <c r="AC58" t="s">
        <v>35</v>
      </c>
      <c r="AD58" t="s">
        <v>35</v>
      </c>
      <c r="AE58" t="s">
        <v>35</v>
      </c>
      <c r="AF58" t="s">
        <v>35</v>
      </c>
      <c r="AG58">
        <v>1986</v>
      </c>
      <c r="AH58" t="s">
        <v>598</v>
      </c>
      <c r="AI58" t="s">
        <v>2701</v>
      </c>
      <c r="AJ58">
        <v>2015</v>
      </c>
    </row>
    <row r="59" spans="1:36" x14ac:dyDescent="0.2">
      <c r="A59" t="s">
        <v>1028</v>
      </c>
      <c r="B59" t="s">
        <v>422</v>
      </c>
      <c r="C59" t="s">
        <v>35</v>
      </c>
      <c r="D59" t="s">
        <v>35</v>
      </c>
      <c r="E59" t="s">
        <v>35</v>
      </c>
      <c r="F59" t="s">
        <v>35</v>
      </c>
      <c r="G59" t="s">
        <v>35</v>
      </c>
      <c r="H59" t="s">
        <v>35</v>
      </c>
      <c r="I59" t="s">
        <v>35</v>
      </c>
      <c r="J59" t="s">
        <v>35</v>
      </c>
      <c r="K59" t="s">
        <v>35</v>
      </c>
      <c r="L59" t="s">
        <v>35</v>
      </c>
      <c r="M59" t="s">
        <v>35</v>
      </c>
      <c r="N59" t="s">
        <v>35</v>
      </c>
      <c r="O59" t="s">
        <v>35</v>
      </c>
      <c r="P59" t="s">
        <v>35</v>
      </c>
      <c r="Q59" t="s">
        <v>35</v>
      </c>
      <c r="R59" t="s">
        <v>35</v>
      </c>
      <c r="S59" t="s">
        <v>851</v>
      </c>
      <c r="T59" t="s">
        <v>35</v>
      </c>
      <c r="U59" t="s">
        <v>35</v>
      </c>
      <c r="V59" t="s">
        <v>35</v>
      </c>
      <c r="W59" t="s">
        <v>35</v>
      </c>
      <c r="X59" t="s">
        <v>35</v>
      </c>
      <c r="Y59" t="s">
        <v>35</v>
      </c>
      <c r="Z59" t="s">
        <v>35</v>
      </c>
      <c r="AA59" t="s">
        <v>35</v>
      </c>
      <c r="AB59" t="s">
        <v>35</v>
      </c>
      <c r="AC59" t="s">
        <v>35</v>
      </c>
      <c r="AD59" t="s">
        <v>35</v>
      </c>
      <c r="AE59" t="s">
        <v>35</v>
      </c>
      <c r="AF59" t="s">
        <v>35</v>
      </c>
      <c r="AG59">
        <v>1986</v>
      </c>
      <c r="AH59" t="s">
        <v>598</v>
      </c>
      <c r="AI59" t="s">
        <v>2702</v>
      </c>
      <c r="AJ59">
        <v>2015</v>
      </c>
    </row>
    <row r="60" spans="1:36" x14ac:dyDescent="0.2">
      <c r="A60" t="s">
        <v>2703</v>
      </c>
      <c r="B60" t="s">
        <v>240</v>
      </c>
      <c r="C60" t="s">
        <v>35</v>
      </c>
      <c r="D60" t="s">
        <v>35</v>
      </c>
      <c r="E60" t="s">
        <v>35</v>
      </c>
      <c r="F60" t="s">
        <v>35</v>
      </c>
      <c r="G60" t="s">
        <v>35</v>
      </c>
      <c r="H60" t="s">
        <v>35</v>
      </c>
      <c r="I60" t="s">
        <v>35</v>
      </c>
      <c r="J60" t="s">
        <v>851</v>
      </c>
      <c r="K60" t="s">
        <v>35</v>
      </c>
      <c r="L60" t="s">
        <v>35</v>
      </c>
      <c r="M60" t="s">
        <v>35</v>
      </c>
      <c r="N60" t="s">
        <v>35</v>
      </c>
      <c r="O60" t="s">
        <v>35</v>
      </c>
      <c r="P60" t="s">
        <v>35</v>
      </c>
      <c r="Q60" t="s">
        <v>35</v>
      </c>
      <c r="R60" t="s">
        <v>35</v>
      </c>
      <c r="S60" t="s">
        <v>35</v>
      </c>
      <c r="T60" t="s">
        <v>35</v>
      </c>
      <c r="U60" t="s">
        <v>35</v>
      </c>
      <c r="V60" t="s">
        <v>851</v>
      </c>
      <c r="W60" t="s">
        <v>35</v>
      </c>
      <c r="X60" t="s">
        <v>851</v>
      </c>
      <c r="Y60" t="s">
        <v>851</v>
      </c>
      <c r="Z60" t="s">
        <v>851</v>
      </c>
      <c r="AA60" t="s">
        <v>851</v>
      </c>
      <c r="AB60" t="s">
        <v>851</v>
      </c>
      <c r="AC60" t="s">
        <v>35</v>
      </c>
      <c r="AD60" t="s">
        <v>35</v>
      </c>
      <c r="AE60" t="s">
        <v>35</v>
      </c>
      <c r="AF60" t="s">
        <v>35</v>
      </c>
      <c r="AG60">
        <v>1986</v>
      </c>
      <c r="AH60" t="s">
        <v>598</v>
      </c>
      <c r="AI60" t="s">
        <v>2704</v>
      </c>
      <c r="AJ60">
        <v>2015</v>
      </c>
    </row>
    <row r="61" spans="1:36" x14ac:dyDescent="0.2">
      <c r="A61" t="s">
        <v>2136</v>
      </c>
      <c r="B61" t="s">
        <v>84</v>
      </c>
      <c r="C61" t="s">
        <v>35</v>
      </c>
      <c r="D61" t="s">
        <v>851</v>
      </c>
      <c r="E61" t="s">
        <v>35</v>
      </c>
      <c r="F61" t="s">
        <v>35</v>
      </c>
      <c r="G61" t="s">
        <v>35</v>
      </c>
      <c r="H61" t="s">
        <v>35</v>
      </c>
      <c r="I61" t="s">
        <v>35</v>
      </c>
      <c r="J61" t="s">
        <v>35</v>
      </c>
      <c r="K61" t="s">
        <v>35</v>
      </c>
      <c r="L61" t="s">
        <v>35</v>
      </c>
      <c r="M61" t="s">
        <v>35</v>
      </c>
      <c r="N61" t="s">
        <v>35</v>
      </c>
      <c r="O61" t="s">
        <v>35</v>
      </c>
      <c r="P61" t="s">
        <v>35</v>
      </c>
      <c r="Q61" t="s">
        <v>851</v>
      </c>
      <c r="R61" t="s">
        <v>851</v>
      </c>
      <c r="S61" t="s">
        <v>851</v>
      </c>
      <c r="T61" t="s">
        <v>851</v>
      </c>
      <c r="U61" t="s">
        <v>851</v>
      </c>
      <c r="V61" t="s">
        <v>851</v>
      </c>
      <c r="W61" t="s">
        <v>35</v>
      </c>
      <c r="X61" t="s">
        <v>35</v>
      </c>
      <c r="Y61" t="s">
        <v>35</v>
      </c>
      <c r="Z61" t="s">
        <v>35</v>
      </c>
      <c r="AA61" t="s">
        <v>35</v>
      </c>
      <c r="AB61" t="s">
        <v>35</v>
      </c>
      <c r="AC61" t="s">
        <v>35</v>
      </c>
      <c r="AD61" t="s">
        <v>35</v>
      </c>
      <c r="AE61" t="s">
        <v>35</v>
      </c>
      <c r="AF61" t="s">
        <v>35</v>
      </c>
      <c r="AG61">
        <v>1986</v>
      </c>
      <c r="AH61" t="s">
        <v>598</v>
      </c>
      <c r="AI61" t="s">
        <v>2705</v>
      </c>
      <c r="AJ61">
        <v>2015</v>
      </c>
    </row>
    <row r="62" spans="1:36" x14ac:dyDescent="0.2">
      <c r="A62" t="s">
        <v>2173</v>
      </c>
      <c r="B62" t="s">
        <v>93</v>
      </c>
      <c r="C62" t="s">
        <v>35</v>
      </c>
      <c r="D62" t="s">
        <v>35</v>
      </c>
      <c r="E62" t="s">
        <v>35</v>
      </c>
      <c r="F62" t="s">
        <v>35</v>
      </c>
      <c r="G62" t="s">
        <v>35</v>
      </c>
      <c r="H62" t="s">
        <v>35</v>
      </c>
      <c r="I62" t="s">
        <v>35</v>
      </c>
      <c r="J62" t="s">
        <v>35</v>
      </c>
      <c r="K62" t="s">
        <v>35</v>
      </c>
      <c r="L62" t="s">
        <v>35</v>
      </c>
      <c r="M62" t="s">
        <v>35</v>
      </c>
      <c r="N62" t="s">
        <v>35</v>
      </c>
      <c r="O62" t="s">
        <v>35</v>
      </c>
      <c r="P62" t="s">
        <v>35</v>
      </c>
      <c r="Q62" t="s">
        <v>35</v>
      </c>
      <c r="R62" t="s">
        <v>851</v>
      </c>
      <c r="S62" t="s">
        <v>851</v>
      </c>
      <c r="T62" t="s">
        <v>851</v>
      </c>
      <c r="U62" t="s">
        <v>851</v>
      </c>
      <c r="V62" t="s">
        <v>851</v>
      </c>
      <c r="W62" t="s">
        <v>851</v>
      </c>
      <c r="X62" t="s">
        <v>851</v>
      </c>
      <c r="Y62" t="s">
        <v>35</v>
      </c>
      <c r="Z62" t="s">
        <v>35</v>
      </c>
      <c r="AA62" t="s">
        <v>35</v>
      </c>
      <c r="AB62" t="s">
        <v>35</v>
      </c>
      <c r="AC62" t="s">
        <v>35</v>
      </c>
      <c r="AD62" t="s">
        <v>851</v>
      </c>
      <c r="AE62" t="s">
        <v>35</v>
      </c>
      <c r="AF62" t="s">
        <v>35</v>
      </c>
      <c r="AG62">
        <v>1986</v>
      </c>
      <c r="AH62" t="s">
        <v>598</v>
      </c>
      <c r="AI62" t="s">
        <v>2706</v>
      </c>
      <c r="AJ62">
        <v>2015</v>
      </c>
    </row>
    <row r="63" spans="1:36" x14ac:dyDescent="0.2">
      <c r="A63" t="s">
        <v>2707</v>
      </c>
      <c r="B63" t="s">
        <v>211</v>
      </c>
      <c r="C63" t="s">
        <v>35</v>
      </c>
      <c r="D63" t="s">
        <v>35</v>
      </c>
      <c r="E63" t="s">
        <v>35</v>
      </c>
      <c r="F63" t="s">
        <v>35</v>
      </c>
      <c r="G63" t="s">
        <v>35</v>
      </c>
      <c r="H63" t="s">
        <v>35</v>
      </c>
      <c r="I63" t="s">
        <v>35</v>
      </c>
      <c r="J63" t="s">
        <v>35</v>
      </c>
      <c r="K63" t="s">
        <v>35</v>
      </c>
      <c r="L63" t="s">
        <v>35</v>
      </c>
      <c r="M63" t="s">
        <v>35</v>
      </c>
      <c r="N63" t="s">
        <v>851</v>
      </c>
      <c r="O63" t="s">
        <v>35</v>
      </c>
      <c r="P63" t="s">
        <v>35</v>
      </c>
      <c r="Q63" t="s">
        <v>35</v>
      </c>
      <c r="R63" t="s">
        <v>35</v>
      </c>
      <c r="S63" t="s">
        <v>851</v>
      </c>
      <c r="T63" t="s">
        <v>35</v>
      </c>
      <c r="U63" t="s">
        <v>35</v>
      </c>
      <c r="V63" t="s">
        <v>35</v>
      </c>
      <c r="W63" t="s">
        <v>35</v>
      </c>
      <c r="X63" t="s">
        <v>35</v>
      </c>
      <c r="Y63" t="s">
        <v>35</v>
      </c>
      <c r="Z63" t="s">
        <v>35</v>
      </c>
      <c r="AA63" t="s">
        <v>35</v>
      </c>
      <c r="AB63" t="s">
        <v>35</v>
      </c>
      <c r="AC63" t="s">
        <v>35</v>
      </c>
      <c r="AD63" t="s">
        <v>35</v>
      </c>
      <c r="AE63" t="s">
        <v>35</v>
      </c>
      <c r="AF63" t="s">
        <v>35</v>
      </c>
      <c r="AG63">
        <v>1986</v>
      </c>
      <c r="AH63" t="s">
        <v>598</v>
      </c>
      <c r="AI63" t="s">
        <v>2708</v>
      </c>
      <c r="AJ63">
        <v>2015</v>
      </c>
    </row>
    <row r="64" spans="1:36" x14ac:dyDescent="0.2">
      <c r="A64" t="s">
        <v>2248</v>
      </c>
      <c r="B64" t="s">
        <v>107</v>
      </c>
      <c r="C64" t="s">
        <v>35</v>
      </c>
      <c r="D64" t="s">
        <v>35</v>
      </c>
      <c r="E64" t="s">
        <v>35</v>
      </c>
      <c r="F64" t="s">
        <v>851</v>
      </c>
      <c r="G64" t="s">
        <v>851</v>
      </c>
      <c r="H64" t="s">
        <v>851</v>
      </c>
      <c r="I64" t="s">
        <v>851</v>
      </c>
      <c r="J64" t="s">
        <v>851</v>
      </c>
      <c r="K64" t="s">
        <v>851</v>
      </c>
      <c r="L64" t="s">
        <v>851</v>
      </c>
      <c r="M64" t="s">
        <v>35</v>
      </c>
      <c r="N64" t="s">
        <v>35</v>
      </c>
      <c r="O64" t="s">
        <v>35</v>
      </c>
      <c r="P64" t="s">
        <v>851</v>
      </c>
      <c r="Q64" t="s">
        <v>851</v>
      </c>
      <c r="R64" t="s">
        <v>35</v>
      </c>
      <c r="S64" t="s">
        <v>35</v>
      </c>
      <c r="T64" t="s">
        <v>35</v>
      </c>
      <c r="U64" t="s">
        <v>35</v>
      </c>
      <c r="V64" t="s">
        <v>35</v>
      </c>
      <c r="W64" t="s">
        <v>35</v>
      </c>
      <c r="X64" t="s">
        <v>35</v>
      </c>
      <c r="Y64" t="s">
        <v>35</v>
      </c>
      <c r="Z64" t="s">
        <v>35</v>
      </c>
      <c r="AA64" t="s">
        <v>35</v>
      </c>
      <c r="AB64" t="s">
        <v>35</v>
      </c>
      <c r="AC64" t="s">
        <v>35</v>
      </c>
      <c r="AD64" t="s">
        <v>35</v>
      </c>
      <c r="AE64" t="s">
        <v>35</v>
      </c>
      <c r="AF64" t="s">
        <v>35</v>
      </c>
      <c r="AG64">
        <v>1986</v>
      </c>
      <c r="AH64" t="s">
        <v>598</v>
      </c>
      <c r="AI64" t="s">
        <v>2709</v>
      </c>
      <c r="AJ64">
        <v>2015</v>
      </c>
    </row>
    <row r="65" spans="1:36" x14ac:dyDescent="0.2">
      <c r="A65" t="s">
        <v>2272</v>
      </c>
      <c r="B65" t="s">
        <v>113</v>
      </c>
      <c r="C65" t="s">
        <v>35</v>
      </c>
      <c r="D65" t="s">
        <v>35</v>
      </c>
      <c r="E65" t="s">
        <v>35</v>
      </c>
      <c r="F65" t="s">
        <v>35</v>
      </c>
      <c r="G65" t="s">
        <v>35</v>
      </c>
      <c r="H65" t="s">
        <v>35</v>
      </c>
      <c r="I65" t="s">
        <v>35</v>
      </c>
      <c r="J65" t="s">
        <v>851</v>
      </c>
      <c r="K65" t="s">
        <v>35</v>
      </c>
      <c r="L65" t="s">
        <v>35</v>
      </c>
      <c r="M65" t="s">
        <v>35</v>
      </c>
      <c r="N65" t="s">
        <v>35</v>
      </c>
      <c r="O65" t="s">
        <v>35</v>
      </c>
      <c r="P65" t="s">
        <v>35</v>
      </c>
      <c r="Q65" t="s">
        <v>851</v>
      </c>
      <c r="R65" t="s">
        <v>851</v>
      </c>
      <c r="S65" t="s">
        <v>851</v>
      </c>
      <c r="T65" t="s">
        <v>35</v>
      </c>
      <c r="U65" t="s">
        <v>35</v>
      </c>
      <c r="V65" t="s">
        <v>35</v>
      </c>
      <c r="W65" t="s">
        <v>35</v>
      </c>
      <c r="X65" t="s">
        <v>35</v>
      </c>
      <c r="Y65" t="s">
        <v>35</v>
      </c>
      <c r="Z65" t="s">
        <v>851</v>
      </c>
      <c r="AA65" t="s">
        <v>35</v>
      </c>
      <c r="AB65" t="s">
        <v>35</v>
      </c>
      <c r="AC65" t="s">
        <v>35</v>
      </c>
      <c r="AD65" t="s">
        <v>35</v>
      </c>
      <c r="AE65" t="s">
        <v>35</v>
      </c>
      <c r="AF65" t="s">
        <v>35</v>
      </c>
      <c r="AG65">
        <v>1986</v>
      </c>
      <c r="AH65" t="s">
        <v>598</v>
      </c>
      <c r="AI65" t="s">
        <v>2710</v>
      </c>
      <c r="AJ65">
        <v>2015</v>
      </c>
    </row>
    <row r="66" spans="1:36" x14ac:dyDescent="0.2">
      <c r="A66" t="s">
        <v>2418</v>
      </c>
      <c r="B66" t="s">
        <v>149</v>
      </c>
      <c r="C66" t="s">
        <v>35</v>
      </c>
      <c r="D66" t="s">
        <v>35</v>
      </c>
      <c r="E66" t="s">
        <v>35</v>
      </c>
      <c r="F66" t="s">
        <v>35</v>
      </c>
      <c r="G66" t="s">
        <v>35</v>
      </c>
      <c r="H66" t="s">
        <v>35</v>
      </c>
      <c r="I66" t="s">
        <v>35</v>
      </c>
      <c r="J66" t="s">
        <v>35</v>
      </c>
      <c r="K66" t="s">
        <v>35</v>
      </c>
      <c r="L66" t="s">
        <v>35</v>
      </c>
      <c r="M66" t="s">
        <v>35</v>
      </c>
      <c r="N66" t="s">
        <v>35</v>
      </c>
      <c r="O66" t="s">
        <v>35</v>
      </c>
      <c r="P66" t="s">
        <v>35</v>
      </c>
      <c r="Q66" t="s">
        <v>35</v>
      </c>
      <c r="R66" t="s">
        <v>35</v>
      </c>
      <c r="S66" t="s">
        <v>851</v>
      </c>
      <c r="T66" t="s">
        <v>851</v>
      </c>
      <c r="U66" t="s">
        <v>35</v>
      </c>
      <c r="V66" t="s">
        <v>35</v>
      </c>
      <c r="W66" t="s">
        <v>35</v>
      </c>
      <c r="X66" t="s">
        <v>35</v>
      </c>
      <c r="Y66" t="s">
        <v>35</v>
      </c>
      <c r="Z66" t="s">
        <v>35</v>
      </c>
      <c r="AA66" t="s">
        <v>35</v>
      </c>
      <c r="AB66" t="s">
        <v>35</v>
      </c>
      <c r="AC66" t="s">
        <v>35</v>
      </c>
      <c r="AD66" t="s">
        <v>35</v>
      </c>
      <c r="AE66" t="s">
        <v>35</v>
      </c>
      <c r="AF66" t="s">
        <v>35</v>
      </c>
      <c r="AG66">
        <v>1986</v>
      </c>
      <c r="AH66" t="s">
        <v>598</v>
      </c>
      <c r="AI66" t="s">
        <v>2711</v>
      </c>
      <c r="AJ66">
        <v>2015</v>
      </c>
    </row>
    <row r="67" spans="1:36" x14ac:dyDescent="0.2">
      <c r="A67" t="s">
        <v>1771</v>
      </c>
      <c r="B67" t="s">
        <v>292</v>
      </c>
      <c r="C67" t="s">
        <v>35</v>
      </c>
      <c r="D67" t="s">
        <v>35</v>
      </c>
      <c r="E67" t="s">
        <v>35</v>
      </c>
      <c r="F67" t="s">
        <v>35</v>
      </c>
      <c r="G67" t="s">
        <v>35</v>
      </c>
      <c r="H67" t="s">
        <v>35</v>
      </c>
      <c r="I67" t="s">
        <v>35</v>
      </c>
      <c r="J67" t="s">
        <v>35</v>
      </c>
      <c r="K67" t="s">
        <v>35</v>
      </c>
      <c r="L67" t="s">
        <v>35</v>
      </c>
      <c r="M67" t="s">
        <v>35</v>
      </c>
      <c r="N67" t="s">
        <v>35</v>
      </c>
      <c r="O67" t="s">
        <v>35</v>
      </c>
      <c r="P67" t="s">
        <v>851</v>
      </c>
      <c r="Q67" t="s">
        <v>851</v>
      </c>
      <c r="R67" t="s">
        <v>851</v>
      </c>
      <c r="S67" t="s">
        <v>851</v>
      </c>
      <c r="T67" t="s">
        <v>851</v>
      </c>
      <c r="U67" t="s">
        <v>851</v>
      </c>
      <c r="V67" t="s">
        <v>35</v>
      </c>
      <c r="W67" t="s">
        <v>35</v>
      </c>
      <c r="X67" t="s">
        <v>35</v>
      </c>
      <c r="Y67" t="s">
        <v>35</v>
      </c>
      <c r="Z67" t="s">
        <v>35</v>
      </c>
      <c r="AA67" t="s">
        <v>35</v>
      </c>
      <c r="AB67" t="s">
        <v>35</v>
      </c>
      <c r="AC67" t="s">
        <v>35</v>
      </c>
      <c r="AD67" t="s">
        <v>35</v>
      </c>
      <c r="AE67" t="s">
        <v>35</v>
      </c>
      <c r="AF67" t="s">
        <v>35</v>
      </c>
      <c r="AG67">
        <v>1986</v>
      </c>
      <c r="AH67" t="s">
        <v>598</v>
      </c>
      <c r="AI67" t="s">
        <v>2712</v>
      </c>
      <c r="AJ67">
        <v>2015</v>
      </c>
    </row>
    <row r="68" spans="1:36" x14ac:dyDescent="0.2">
      <c r="A68" t="s">
        <v>1946</v>
      </c>
      <c r="B68" t="s">
        <v>45</v>
      </c>
      <c r="C68" t="s">
        <v>35</v>
      </c>
      <c r="D68" t="s">
        <v>35</v>
      </c>
      <c r="E68" t="s">
        <v>851</v>
      </c>
      <c r="F68" t="s">
        <v>851</v>
      </c>
      <c r="G68" t="s">
        <v>851</v>
      </c>
      <c r="H68" t="s">
        <v>851</v>
      </c>
      <c r="I68" t="s">
        <v>35</v>
      </c>
      <c r="J68" t="s">
        <v>35</v>
      </c>
      <c r="K68" t="s">
        <v>35</v>
      </c>
      <c r="L68" t="s">
        <v>35</v>
      </c>
      <c r="M68" t="s">
        <v>851</v>
      </c>
      <c r="N68" t="s">
        <v>35</v>
      </c>
      <c r="O68" t="s">
        <v>35</v>
      </c>
      <c r="P68" t="s">
        <v>35</v>
      </c>
      <c r="Q68" t="s">
        <v>35</v>
      </c>
      <c r="R68" t="s">
        <v>35</v>
      </c>
      <c r="S68" t="s">
        <v>851</v>
      </c>
      <c r="T68" t="s">
        <v>35</v>
      </c>
      <c r="U68" t="s">
        <v>35</v>
      </c>
      <c r="V68" t="s">
        <v>35</v>
      </c>
      <c r="W68" t="s">
        <v>35</v>
      </c>
      <c r="X68" t="s">
        <v>35</v>
      </c>
      <c r="Y68" t="s">
        <v>35</v>
      </c>
      <c r="Z68" t="s">
        <v>35</v>
      </c>
      <c r="AA68" t="s">
        <v>35</v>
      </c>
      <c r="AB68" t="s">
        <v>851</v>
      </c>
      <c r="AC68" t="s">
        <v>35</v>
      </c>
      <c r="AD68" t="s">
        <v>35</v>
      </c>
      <c r="AE68" t="s">
        <v>35</v>
      </c>
      <c r="AF68" t="s">
        <v>35</v>
      </c>
      <c r="AG68">
        <v>1986</v>
      </c>
      <c r="AH68" t="s">
        <v>598</v>
      </c>
      <c r="AI68" t="s">
        <v>2713</v>
      </c>
      <c r="AJ68">
        <v>2015</v>
      </c>
    </row>
    <row r="69" spans="1:36" x14ac:dyDescent="0.2">
      <c r="A69" t="s">
        <v>2714</v>
      </c>
      <c r="B69" t="s">
        <v>434</v>
      </c>
      <c r="C69" t="s">
        <v>35</v>
      </c>
      <c r="D69" t="s">
        <v>35</v>
      </c>
      <c r="E69" t="s">
        <v>35</v>
      </c>
      <c r="F69" t="s">
        <v>35</v>
      </c>
      <c r="G69" t="s">
        <v>35</v>
      </c>
      <c r="H69" t="s">
        <v>35</v>
      </c>
      <c r="I69" t="s">
        <v>35</v>
      </c>
      <c r="J69" t="s">
        <v>35</v>
      </c>
      <c r="K69" t="s">
        <v>35</v>
      </c>
      <c r="L69" t="s">
        <v>35</v>
      </c>
      <c r="M69" t="s">
        <v>35</v>
      </c>
      <c r="N69" t="s">
        <v>851</v>
      </c>
      <c r="O69" t="s">
        <v>35</v>
      </c>
      <c r="P69" t="s">
        <v>35</v>
      </c>
      <c r="Q69" t="s">
        <v>35</v>
      </c>
      <c r="R69" t="s">
        <v>35</v>
      </c>
      <c r="S69" t="s">
        <v>35</v>
      </c>
      <c r="T69" t="s">
        <v>35</v>
      </c>
      <c r="U69" t="s">
        <v>35</v>
      </c>
      <c r="V69" t="s">
        <v>35</v>
      </c>
      <c r="W69" t="s">
        <v>35</v>
      </c>
      <c r="X69" t="s">
        <v>35</v>
      </c>
      <c r="Y69" t="s">
        <v>35</v>
      </c>
      <c r="Z69" t="s">
        <v>35</v>
      </c>
      <c r="AA69" t="s">
        <v>35</v>
      </c>
      <c r="AB69" t="s">
        <v>35</v>
      </c>
      <c r="AC69" t="s">
        <v>35</v>
      </c>
      <c r="AD69" t="s">
        <v>35</v>
      </c>
      <c r="AE69" t="s">
        <v>35</v>
      </c>
      <c r="AF69" t="s">
        <v>35</v>
      </c>
      <c r="AG69">
        <v>1986</v>
      </c>
      <c r="AH69" t="s">
        <v>598</v>
      </c>
      <c r="AI69" t="s">
        <v>2715</v>
      </c>
      <c r="AJ69">
        <v>2015</v>
      </c>
    </row>
    <row r="70" spans="1:36" x14ac:dyDescent="0.2">
      <c r="A70" t="s">
        <v>1303</v>
      </c>
      <c r="B70" t="s">
        <v>245</v>
      </c>
      <c r="C70" t="s">
        <v>35</v>
      </c>
      <c r="D70" t="s">
        <v>35</v>
      </c>
      <c r="E70" t="s">
        <v>851</v>
      </c>
      <c r="F70" t="s">
        <v>35</v>
      </c>
      <c r="G70" t="s">
        <v>35</v>
      </c>
      <c r="H70" t="s">
        <v>35</v>
      </c>
      <c r="I70" t="s">
        <v>35</v>
      </c>
      <c r="J70" t="s">
        <v>35</v>
      </c>
      <c r="K70" t="s">
        <v>35</v>
      </c>
      <c r="L70" t="s">
        <v>35</v>
      </c>
      <c r="M70" t="s">
        <v>35</v>
      </c>
      <c r="N70" t="s">
        <v>35</v>
      </c>
      <c r="O70" t="s">
        <v>35</v>
      </c>
      <c r="P70" t="s">
        <v>35</v>
      </c>
      <c r="Q70" t="s">
        <v>35</v>
      </c>
      <c r="R70" t="s">
        <v>35</v>
      </c>
      <c r="S70" t="s">
        <v>35</v>
      </c>
      <c r="T70" t="s">
        <v>851</v>
      </c>
      <c r="U70" t="s">
        <v>35</v>
      </c>
      <c r="V70" t="s">
        <v>35</v>
      </c>
      <c r="W70" t="s">
        <v>35</v>
      </c>
      <c r="X70" t="s">
        <v>35</v>
      </c>
      <c r="Y70" t="s">
        <v>35</v>
      </c>
      <c r="Z70" t="s">
        <v>35</v>
      </c>
      <c r="AA70" t="s">
        <v>35</v>
      </c>
      <c r="AB70" t="s">
        <v>35</v>
      </c>
      <c r="AC70" t="s">
        <v>35</v>
      </c>
      <c r="AD70" t="s">
        <v>35</v>
      </c>
      <c r="AE70" t="s">
        <v>35</v>
      </c>
      <c r="AF70" t="s">
        <v>35</v>
      </c>
      <c r="AG70">
        <v>1986</v>
      </c>
      <c r="AH70" t="s">
        <v>598</v>
      </c>
      <c r="AI70" t="s">
        <v>2716</v>
      </c>
      <c r="AJ70">
        <v>2015</v>
      </c>
    </row>
    <row r="71" spans="1:36" x14ac:dyDescent="0.2">
      <c r="A71" t="s">
        <v>2006</v>
      </c>
      <c r="B71" t="s">
        <v>373</v>
      </c>
      <c r="C71" t="s">
        <v>35</v>
      </c>
      <c r="D71" t="s">
        <v>35</v>
      </c>
      <c r="E71" t="s">
        <v>35</v>
      </c>
      <c r="F71" t="s">
        <v>35</v>
      </c>
      <c r="G71" t="s">
        <v>35</v>
      </c>
      <c r="H71" t="s">
        <v>35</v>
      </c>
      <c r="I71" t="s">
        <v>35</v>
      </c>
      <c r="J71" t="s">
        <v>35</v>
      </c>
      <c r="K71" t="s">
        <v>35</v>
      </c>
      <c r="L71" t="s">
        <v>851</v>
      </c>
      <c r="M71" t="s">
        <v>35</v>
      </c>
      <c r="N71" t="s">
        <v>35</v>
      </c>
      <c r="O71" t="s">
        <v>35</v>
      </c>
      <c r="P71" t="s">
        <v>35</v>
      </c>
      <c r="Q71" t="s">
        <v>35</v>
      </c>
      <c r="R71" t="s">
        <v>35</v>
      </c>
      <c r="S71" t="s">
        <v>851</v>
      </c>
      <c r="T71" t="s">
        <v>35</v>
      </c>
      <c r="U71" t="s">
        <v>35</v>
      </c>
      <c r="V71" t="s">
        <v>35</v>
      </c>
      <c r="W71" t="s">
        <v>35</v>
      </c>
      <c r="X71" t="s">
        <v>35</v>
      </c>
      <c r="Y71" t="s">
        <v>35</v>
      </c>
      <c r="Z71" t="s">
        <v>35</v>
      </c>
      <c r="AA71" t="s">
        <v>35</v>
      </c>
      <c r="AB71" t="s">
        <v>35</v>
      </c>
      <c r="AC71" t="s">
        <v>35</v>
      </c>
      <c r="AD71" t="s">
        <v>35</v>
      </c>
      <c r="AE71" t="s">
        <v>35</v>
      </c>
      <c r="AF71" t="s">
        <v>35</v>
      </c>
      <c r="AG71">
        <v>1986</v>
      </c>
      <c r="AH71" t="s">
        <v>598</v>
      </c>
      <c r="AI71" t="s">
        <v>2717</v>
      </c>
      <c r="AJ71">
        <v>2015</v>
      </c>
    </row>
    <row r="72" spans="1:36" x14ac:dyDescent="0.2">
      <c r="A72" t="s">
        <v>1810</v>
      </c>
      <c r="B72" t="s">
        <v>485</v>
      </c>
      <c r="C72" t="s">
        <v>35</v>
      </c>
      <c r="D72" t="s">
        <v>35</v>
      </c>
      <c r="E72" t="s">
        <v>35</v>
      </c>
      <c r="F72" t="s">
        <v>35</v>
      </c>
      <c r="G72" t="s">
        <v>851</v>
      </c>
      <c r="H72" t="s">
        <v>851</v>
      </c>
      <c r="I72" t="s">
        <v>851</v>
      </c>
      <c r="J72" t="s">
        <v>35</v>
      </c>
      <c r="K72" t="s">
        <v>35</v>
      </c>
      <c r="L72" t="s">
        <v>35</v>
      </c>
      <c r="M72" t="s">
        <v>851</v>
      </c>
      <c r="N72" t="s">
        <v>851</v>
      </c>
      <c r="O72" t="s">
        <v>851</v>
      </c>
      <c r="P72" t="s">
        <v>851</v>
      </c>
      <c r="Q72" t="s">
        <v>851</v>
      </c>
      <c r="R72" t="s">
        <v>851</v>
      </c>
      <c r="S72" t="s">
        <v>851</v>
      </c>
      <c r="T72" t="s">
        <v>851</v>
      </c>
      <c r="U72" t="s">
        <v>851</v>
      </c>
      <c r="V72" t="s">
        <v>35</v>
      </c>
      <c r="W72" t="s">
        <v>35</v>
      </c>
      <c r="X72" t="s">
        <v>35</v>
      </c>
      <c r="Y72" t="s">
        <v>35</v>
      </c>
      <c r="Z72" t="s">
        <v>851</v>
      </c>
      <c r="AA72" t="s">
        <v>35</v>
      </c>
      <c r="AB72" t="s">
        <v>35</v>
      </c>
      <c r="AC72" t="s">
        <v>35</v>
      </c>
      <c r="AD72" t="s">
        <v>35</v>
      </c>
      <c r="AE72" t="s">
        <v>35</v>
      </c>
      <c r="AF72" t="s">
        <v>35</v>
      </c>
      <c r="AG72">
        <v>1986</v>
      </c>
      <c r="AH72" t="s">
        <v>598</v>
      </c>
      <c r="AI72" t="s">
        <v>2718</v>
      </c>
      <c r="AJ72">
        <v>2015</v>
      </c>
    </row>
    <row r="73" spans="1:36" x14ac:dyDescent="0.2">
      <c r="A73" t="s">
        <v>2719</v>
      </c>
      <c r="B73" t="s">
        <v>375</v>
      </c>
      <c r="C73" t="s">
        <v>35</v>
      </c>
      <c r="D73" t="s">
        <v>35</v>
      </c>
      <c r="E73" t="s">
        <v>35</v>
      </c>
      <c r="F73" t="s">
        <v>35</v>
      </c>
      <c r="G73" t="s">
        <v>35</v>
      </c>
      <c r="H73" t="s">
        <v>35</v>
      </c>
      <c r="I73" t="s">
        <v>35</v>
      </c>
      <c r="J73" t="s">
        <v>35</v>
      </c>
      <c r="K73" t="s">
        <v>35</v>
      </c>
      <c r="L73" t="s">
        <v>35</v>
      </c>
      <c r="M73" t="s">
        <v>35</v>
      </c>
      <c r="N73" t="s">
        <v>35</v>
      </c>
      <c r="O73" t="s">
        <v>35</v>
      </c>
      <c r="P73" t="s">
        <v>35</v>
      </c>
      <c r="Q73" t="s">
        <v>35</v>
      </c>
      <c r="R73" t="s">
        <v>35</v>
      </c>
      <c r="S73" t="s">
        <v>851</v>
      </c>
      <c r="T73" t="s">
        <v>35</v>
      </c>
      <c r="U73" t="s">
        <v>35</v>
      </c>
      <c r="V73" t="s">
        <v>35</v>
      </c>
      <c r="W73" t="s">
        <v>851</v>
      </c>
      <c r="X73" t="s">
        <v>35</v>
      </c>
      <c r="Y73" t="s">
        <v>35</v>
      </c>
      <c r="Z73" t="s">
        <v>35</v>
      </c>
      <c r="AA73" t="s">
        <v>35</v>
      </c>
      <c r="AB73" t="s">
        <v>35</v>
      </c>
      <c r="AC73" t="s">
        <v>35</v>
      </c>
      <c r="AD73" t="s">
        <v>35</v>
      </c>
      <c r="AE73" t="s">
        <v>851</v>
      </c>
      <c r="AF73" t="s">
        <v>35</v>
      </c>
      <c r="AG73">
        <v>1986</v>
      </c>
      <c r="AH73" t="s">
        <v>598</v>
      </c>
      <c r="AI73" t="s">
        <v>2720</v>
      </c>
      <c r="AJ73">
        <v>2015</v>
      </c>
    </row>
    <row r="74" spans="1:36" x14ac:dyDescent="0.2">
      <c r="A74" t="s">
        <v>2721</v>
      </c>
      <c r="B74" t="s">
        <v>281</v>
      </c>
      <c r="C74" t="s">
        <v>35</v>
      </c>
      <c r="D74" t="s">
        <v>35</v>
      </c>
      <c r="E74" t="s">
        <v>35</v>
      </c>
      <c r="F74" t="s">
        <v>851</v>
      </c>
      <c r="G74" t="s">
        <v>851</v>
      </c>
      <c r="H74" t="s">
        <v>851</v>
      </c>
      <c r="I74" t="s">
        <v>851</v>
      </c>
      <c r="J74" t="s">
        <v>851</v>
      </c>
      <c r="K74" t="s">
        <v>851</v>
      </c>
      <c r="L74" t="s">
        <v>851</v>
      </c>
      <c r="M74" t="s">
        <v>35</v>
      </c>
      <c r="N74" t="s">
        <v>851</v>
      </c>
      <c r="O74" t="s">
        <v>851</v>
      </c>
      <c r="P74" t="s">
        <v>851</v>
      </c>
      <c r="Q74" t="s">
        <v>851</v>
      </c>
      <c r="R74" t="s">
        <v>851</v>
      </c>
      <c r="S74" t="s">
        <v>851</v>
      </c>
      <c r="T74" t="s">
        <v>851</v>
      </c>
      <c r="U74" t="s">
        <v>851</v>
      </c>
      <c r="V74" t="s">
        <v>851</v>
      </c>
      <c r="W74" t="s">
        <v>851</v>
      </c>
      <c r="X74" t="s">
        <v>851</v>
      </c>
      <c r="Y74" t="s">
        <v>851</v>
      </c>
      <c r="Z74" t="s">
        <v>851</v>
      </c>
      <c r="AA74" t="s">
        <v>851</v>
      </c>
      <c r="AB74" t="s">
        <v>851</v>
      </c>
      <c r="AC74" t="s">
        <v>851</v>
      </c>
      <c r="AD74" t="s">
        <v>851</v>
      </c>
      <c r="AE74" t="s">
        <v>35</v>
      </c>
      <c r="AF74" t="s">
        <v>35</v>
      </c>
      <c r="AG74">
        <v>1986</v>
      </c>
      <c r="AH74" t="s">
        <v>598</v>
      </c>
      <c r="AI74" t="s">
        <v>2722</v>
      </c>
      <c r="AJ74">
        <v>2015</v>
      </c>
    </row>
    <row r="75" spans="1:36" x14ac:dyDescent="0.2">
      <c r="A75" t="s">
        <v>1603</v>
      </c>
      <c r="B75" t="s">
        <v>469</v>
      </c>
      <c r="C75" t="s">
        <v>35</v>
      </c>
      <c r="D75" t="s">
        <v>35</v>
      </c>
      <c r="E75" t="s">
        <v>35</v>
      </c>
      <c r="F75" t="s">
        <v>851</v>
      </c>
      <c r="G75" t="s">
        <v>851</v>
      </c>
      <c r="H75" t="s">
        <v>35</v>
      </c>
      <c r="I75" t="s">
        <v>35</v>
      </c>
      <c r="J75" t="s">
        <v>35</v>
      </c>
      <c r="K75" t="s">
        <v>35</v>
      </c>
      <c r="L75" t="s">
        <v>35</v>
      </c>
      <c r="M75" t="s">
        <v>35</v>
      </c>
      <c r="N75" t="s">
        <v>35</v>
      </c>
      <c r="O75" t="s">
        <v>35</v>
      </c>
      <c r="P75" t="s">
        <v>35</v>
      </c>
      <c r="Q75" t="s">
        <v>35</v>
      </c>
      <c r="R75" t="s">
        <v>35</v>
      </c>
      <c r="S75" t="s">
        <v>35</v>
      </c>
      <c r="T75" t="s">
        <v>35</v>
      </c>
      <c r="U75" t="s">
        <v>35</v>
      </c>
      <c r="V75" t="s">
        <v>851</v>
      </c>
      <c r="W75" t="s">
        <v>35</v>
      </c>
      <c r="X75" t="s">
        <v>35</v>
      </c>
      <c r="Y75" t="s">
        <v>35</v>
      </c>
      <c r="Z75" t="s">
        <v>35</v>
      </c>
      <c r="AA75" t="s">
        <v>35</v>
      </c>
      <c r="AB75" t="s">
        <v>35</v>
      </c>
      <c r="AC75" t="s">
        <v>35</v>
      </c>
      <c r="AD75" t="s">
        <v>35</v>
      </c>
      <c r="AE75" t="s">
        <v>35</v>
      </c>
      <c r="AF75" t="s">
        <v>35</v>
      </c>
      <c r="AG75">
        <v>1986</v>
      </c>
      <c r="AH75" t="s">
        <v>598</v>
      </c>
      <c r="AI75" t="s">
        <v>2723</v>
      </c>
      <c r="AJ75">
        <v>2015</v>
      </c>
    </row>
    <row r="76" spans="1:36" x14ac:dyDescent="0.2">
      <c r="A76" t="s">
        <v>1375</v>
      </c>
      <c r="B76" t="s">
        <v>251</v>
      </c>
      <c r="C76" t="s">
        <v>35</v>
      </c>
      <c r="D76" t="s">
        <v>35</v>
      </c>
      <c r="E76" t="s">
        <v>35</v>
      </c>
      <c r="F76" t="s">
        <v>35</v>
      </c>
      <c r="G76" t="s">
        <v>35</v>
      </c>
      <c r="H76" t="s">
        <v>35</v>
      </c>
      <c r="I76" t="s">
        <v>851</v>
      </c>
      <c r="J76" t="s">
        <v>851</v>
      </c>
      <c r="K76" t="s">
        <v>851</v>
      </c>
      <c r="L76" t="s">
        <v>851</v>
      </c>
      <c r="M76" t="s">
        <v>851</v>
      </c>
      <c r="N76" t="s">
        <v>851</v>
      </c>
      <c r="O76" t="s">
        <v>851</v>
      </c>
      <c r="P76" t="s">
        <v>851</v>
      </c>
      <c r="Q76" t="s">
        <v>35</v>
      </c>
      <c r="R76" t="s">
        <v>35</v>
      </c>
      <c r="S76" t="s">
        <v>851</v>
      </c>
      <c r="T76" t="s">
        <v>35</v>
      </c>
      <c r="U76" t="s">
        <v>35</v>
      </c>
      <c r="V76" t="s">
        <v>35</v>
      </c>
      <c r="W76" t="s">
        <v>35</v>
      </c>
      <c r="X76" t="s">
        <v>35</v>
      </c>
      <c r="Y76" t="s">
        <v>35</v>
      </c>
      <c r="Z76" t="s">
        <v>851</v>
      </c>
      <c r="AA76" t="s">
        <v>35</v>
      </c>
      <c r="AB76" t="s">
        <v>35</v>
      </c>
      <c r="AC76" t="s">
        <v>35</v>
      </c>
      <c r="AD76" t="s">
        <v>35</v>
      </c>
      <c r="AE76" t="s">
        <v>35</v>
      </c>
      <c r="AF76" t="s">
        <v>35</v>
      </c>
      <c r="AG76">
        <v>1986</v>
      </c>
      <c r="AH76" t="s">
        <v>598</v>
      </c>
      <c r="AI76" t="s">
        <v>2724</v>
      </c>
      <c r="AJ76">
        <v>2015</v>
      </c>
    </row>
    <row r="77" spans="1:36" x14ac:dyDescent="0.2">
      <c r="A77" t="s">
        <v>926</v>
      </c>
      <c r="B77" t="s">
        <v>414</v>
      </c>
      <c r="C77" t="s">
        <v>35</v>
      </c>
      <c r="D77" t="s">
        <v>35</v>
      </c>
      <c r="E77" t="s">
        <v>35</v>
      </c>
      <c r="F77" t="s">
        <v>35</v>
      </c>
      <c r="G77" t="s">
        <v>35</v>
      </c>
      <c r="H77" t="s">
        <v>851</v>
      </c>
      <c r="I77" t="s">
        <v>35</v>
      </c>
      <c r="J77" t="s">
        <v>35</v>
      </c>
      <c r="K77" t="s">
        <v>35</v>
      </c>
      <c r="L77" t="s">
        <v>35</v>
      </c>
      <c r="M77" t="s">
        <v>35</v>
      </c>
      <c r="N77" t="s">
        <v>35</v>
      </c>
      <c r="O77" t="s">
        <v>35</v>
      </c>
      <c r="P77" t="s">
        <v>35</v>
      </c>
      <c r="Q77" t="s">
        <v>851</v>
      </c>
      <c r="R77" t="s">
        <v>851</v>
      </c>
      <c r="S77" t="s">
        <v>851</v>
      </c>
      <c r="T77" t="s">
        <v>35</v>
      </c>
      <c r="U77" t="s">
        <v>35</v>
      </c>
      <c r="V77" t="s">
        <v>35</v>
      </c>
      <c r="W77" t="s">
        <v>35</v>
      </c>
      <c r="X77" t="s">
        <v>35</v>
      </c>
      <c r="Y77" t="s">
        <v>35</v>
      </c>
      <c r="Z77" t="s">
        <v>851</v>
      </c>
      <c r="AA77" t="s">
        <v>35</v>
      </c>
      <c r="AB77" t="s">
        <v>35</v>
      </c>
      <c r="AC77" t="s">
        <v>35</v>
      </c>
      <c r="AD77" t="s">
        <v>35</v>
      </c>
      <c r="AE77" t="s">
        <v>35</v>
      </c>
      <c r="AF77" t="s">
        <v>35</v>
      </c>
      <c r="AG77">
        <v>1986</v>
      </c>
      <c r="AH77" t="s">
        <v>598</v>
      </c>
      <c r="AI77" t="s">
        <v>2725</v>
      </c>
      <c r="AJ77">
        <v>2015</v>
      </c>
    </row>
    <row r="78" spans="1:36" x14ac:dyDescent="0.2">
      <c r="A78" t="s">
        <v>1602</v>
      </c>
      <c r="B78" t="s">
        <v>259</v>
      </c>
      <c r="C78" t="s">
        <v>35</v>
      </c>
      <c r="D78" t="s">
        <v>35</v>
      </c>
      <c r="E78" t="s">
        <v>35</v>
      </c>
      <c r="F78" t="s">
        <v>35</v>
      </c>
      <c r="G78" t="s">
        <v>35</v>
      </c>
      <c r="H78" t="s">
        <v>35</v>
      </c>
      <c r="I78" t="s">
        <v>35</v>
      </c>
      <c r="J78" t="s">
        <v>851</v>
      </c>
      <c r="K78" t="s">
        <v>35</v>
      </c>
      <c r="L78" t="s">
        <v>35</v>
      </c>
      <c r="M78" t="s">
        <v>35</v>
      </c>
      <c r="N78" t="s">
        <v>851</v>
      </c>
      <c r="O78" t="s">
        <v>851</v>
      </c>
      <c r="P78" t="s">
        <v>851</v>
      </c>
      <c r="Q78" t="s">
        <v>851</v>
      </c>
      <c r="R78" t="s">
        <v>35</v>
      </c>
      <c r="S78" t="s">
        <v>851</v>
      </c>
      <c r="T78" t="s">
        <v>35</v>
      </c>
      <c r="U78" t="s">
        <v>35</v>
      </c>
      <c r="V78" t="s">
        <v>35</v>
      </c>
      <c r="W78" t="s">
        <v>35</v>
      </c>
      <c r="X78" t="s">
        <v>35</v>
      </c>
      <c r="Y78" t="s">
        <v>35</v>
      </c>
      <c r="Z78" t="s">
        <v>35</v>
      </c>
      <c r="AA78" t="s">
        <v>35</v>
      </c>
      <c r="AB78" t="s">
        <v>35</v>
      </c>
      <c r="AC78" t="s">
        <v>35</v>
      </c>
      <c r="AD78" t="s">
        <v>35</v>
      </c>
      <c r="AE78" t="s">
        <v>35</v>
      </c>
      <c r="AF78" t="s">
        <v>35</v>
      </c>
      <c r="AG78">
        <v>1986</v>
      </c>
      <c r="AH78" t="s">
        <v>598</v>
      </c>
      <c r="AI78" t="s">
        <v>2726</v>
      </c>
      <c r="AJ78">
        <v>2015</v>
      </c>
    </row>
    <row r="79" spans="1:36" x14ac:dyDescent="0.2">
      <c r="A79" t="s">
        <v>2329</v>
      </c>
      <c r="B79" t="s">
        <v>126</v>
      </c>
      <c r="C79" t="s">
        <v>35</v>
      </c>
      <c r="D79" t="s">
        <v>35</v>
      </c>
      <c r="E79" t="s">
        <v>35</v>
      </c>
      <c r="F79" t="s">
        <v>35</v>
      </c>
      <c r="G79" t="s">
        <v>35</v>
      </c>
      <c r="H79" t="s">
        <v>35</v>
      </c>
      <c r="I79" t="s">
        <v>35</v>
      </c>
      <c r="J79" t="s">
        <v>35</v>
      </c>
      <c r="K79" t="s">
        <v>851</v>
      </c>
      <c r="L79" t="s">
        <v>35</v>
      </c>
      <c r="M79" t="s">
        <v>35</v>
      </c>
      <c r="N79" t="s">
        <v>35</v>
      </c>
      <c r="O79" t="s">
        <v>35</v>
      </c>
      <c r="P79" t="s">
        <v>851</v>
      </c>
      <c r="Q79" t="s">
        <v>851</v>
      </c>
      <c r="R79" t="s">
        <v>851</v>
      </c>
      <c r="S79" t="s">
        <v>851</v>
      </c>
      <c r="T79" t="s">
        <v>35</v>
      </c>
      <c r="U79" t="s">
        <v>35</v>
      </c>
      <c r="V79" t="s">
        <v>35</v>
      </c>
      <c r="W79" t="s">
        <v>35</v>
      </c>
      <c r="X79" t="s">
        <v>35</v>
      </c>
      <c r="Y79" t="s">
        <v>35</v>
      </c>
      <c r="Z79" t="s">
        <v>35</v>
      </c>
      <c r="AA79" t="s">
        <v>35</v>
      </c>
      <c r="AB79" t="s">
        <v>35</v>
      </c>
      <c r="AC79" t="s">
        <v>35</v>
      </c>
      <c r="AD79" t="s">
        <v>35</v>
      </c>
      <c r="AE79" t="s">
        <v>35</v>
      </c>
      <c r="AF79" t="s">
        <v>35</v>
      </c>
      <c r="AG79">
        <v>1986</v>
      </c>
      <c r="AH79" t="s">
        <v>598</v>
      </c>
      <c r="AI79" t="s">
        <v>2727</v>
      </c>
      <c r="AJ79">
        <v>2015</v>
      </c>
    </row>
    <row r="80" spans="1:36" x14ac:dyDescent="0.2">
      <c r="A80" t="s">
        <v>1213</v>
      </c>
      <c r="B80" t="s">
        <v>230</v>
      </c>
      <c r="C80" t="s">
        <v>35</v>
      </c>
      <c r="D80" t="s">
        <v>35</v>
      </c>
      <c r="E80" t="s">
        <v>35</v>
      </c>
      <c r="F80" t="s">
        <v>35</v>
      </c>
      <c r="G80" t="s">
        <v>35</v>
      </c>
      <c r="H80" t="s">
        <v>35</v>
      </c>
      <c r="I80" t="s">
        <v>35</v>
      </c>
      <c r="J80" t="s">
        <v>35</v>
      </c>
      <c r="K80" t="s">
        <v>35</v>
      </c>
      <c r="L80" t="s">
        <v>35</v>
      </c>
      <c r="M80" t="s">
        <v>35</v>
      </c>
      <c r="N80" t="s">
        <v>35</v>
      </c>
      <c r="O80" t="s">
        <v>35</v>
      </c>
      <c r="P80" t="s">
        <v>35</v>
      </c>
      <c r="Q80" t="s">
        <v>35</v>
      </c>
      <c r="R80" t="s">
        <v>35</v>
      </c>
      <c r="S80" t="s">
        <v>35</v>
      </c>
      <c r="T80" t="s">
        <v>35</v>
      </c>
      <c r="U80" t="s">
        <v>35</v>
      </c>
      <c r="V80" t="s">
        <v>35</v>
      </c>
      <c r="W80" t="s">
        <v>851</v>
      </c>
      <c r="X80" t="s">
        <v>851</v>
      </c>
      <c r="Y80" t="s">
        <v>851</v>
      </c>
      <c r="Z80" t="s">
        <v>851</v>
      </c>
      <c r="AA80" t="s">
        <v>851</v>
      </c>
      <c r="AB80" t="s">
        <v>35</v>
      </c>
      <c r="AC80" t="s">
        <v>35</v>
      </c>
      <c r="AD80" t="s">
        <v>35</v>
      </c>
      <c r="AE80" t="s">
        <v>35</v>
      </c>
      <c r="AF80" t="s">
        <v>35</v>
      </c>
      <c r="AG80">
        <v>1986</v>
      </c>
      <c r="AH80" t="s">
        <v>598</v>
      </c>
      <c r="AI80" t="s">
        <v>2728</v>
      </c>
      <c r="AJ80">
        <v>2015</v>
      </c>
    </row>
    <row r="81" spans="1:36" x14ac:dyDescent="0.2">
      <c r="A81" t="s">
        <v>1933</v>
      </c>
      <c r="B81" t="s">
        <v>370</v>
      </c>
      <c r="C81" t="s">
        <v>35</v>
      </c>
      <c r="D81" t="s">
        <v>35</v>
      </c>
      <c r="E81" t="s">
        <v>35</v>
      </c>
      <c r="F81" t="s">
        <v>35</v>
      </c>
      <c r="G81" t="s">
        <v>35</v>
      </c>
      <c r="H81" t="s">
        <v>35</v>
      </c>
      <c r="I81" t="s">
        <v>35</v>
      </c>
      <c r="J81" t="s">
        <v>35</v>
      </c>
      <c r="K81" t="s">
        <v>35</v>
      </c>
      <c r="L81" t="s">
        <v>35</v>
      </c>
      <c r="M81" t="s">
        <v>35</v>
      </c>
      <c r="N81" t="s">
        <v>35</v>
      </c>
      <c r="O81" t="s">
        <v>35</v>
      </c>
      <c r="P81" t="s">
        <v>35</v>
      </c>
      <c r="Q81" t="s">
        <v>35</v>
      </c>
      <c r="R81" t="s">
        <v>35</v>
      </c>
      <c r="S81" t="s">
        <v>851</v>
      </c>
      <c r="T81" t="s">
        <v>35</v>
      </c>
      <c r="U81" t="s">
        <v>35</v>
      </c>
      <c r="V81" t="s">
        <v>35</v>
      </c>
      <c r="W81" t="s">
        <v>35</v>
      </c>
      <c r="X81" t="s">
        <v>35</v>
      </c>
      <c r="Y81" t="s">
        <v>35</v>
      </c>
      <c r="Z81" t="s">
        <v>35</v>
      </c>
      <c r="AA81" t="s">
        <v>35</v>
      </c>
      <c r="AB81" t="s">
        <v>35</v>
      </c>
      <c r="AC81" t="s">
        <v>35</v>
      </c>
      <c r="AD81" t="s">
        <v>35</v>
      </c>
      <c r="AE81" t="s">
        <v>35</v>
      </c>
      <c r="AF81" t="s">
        <v>35</v>
      </c>
      <c r="AG81">
        <v>1986</v>
      </c>
      <c r="AH81" t="s">
        <v>598</v>
      </c>
      <c r="AI81" t="s">
        <v>2729</v>
      </c>
      <c r="AJ81">
        <v>2015</v>
      </c>
    </row>
    <row r="82" spans="1:36" x14ac:dyDescent="0.2">
      <c r="A82" t="s">
        <v>2730</v>
      </c>
      <c r="B82" t="s">
        <v>272</v>
      </c>
      <c r="C82" t="s">
        <v>35</v>
      </c>
      <c r="D82" t="s">
        <v>35</v>
      </c>
      <c r="E82" t="s">
        <v>35</v>
      </c>
      <c r="F82" t="s">
        <v>35</v>
      </c>
      <c r="G82" t="s">
        <v>35</v>
      </c>
      <c r="H82" t="s">
        <v>35</v>
      </c>
      <c r="I82" t="s">
        <v>35</v>
      </c>
      <c r="J82" t="s">
        <v>35</v>
      </c>
      <c r="K82" t="s">
        <v>35</v>
      </c>
      <c r="L82" t="s">
        <v>35</v>
      </c>
      <c r="M82" t="s">
        <v>35</v>
      </c>
      <c r="N82" t="s">
        <v>35</v>
      </c>
      <c r="O82" t="s">
        <v>35</v>
      </c>
      <c r="P82" t="s">
        <v>35</v>
      </c>
      <c r="Q82" t="s">
        <v>35</v>
      </c>
      <c r="R82" t="s">
        <v>35</v>
      </c>
      <c r="S82" t="s">
        <v>851</v>
      </c>
      <c r="T82" t="s">
        <v>35</v>
      </c>
      <c r="U82" t="s">
        <v>35</v>
      </c>
      <c r="V82" t="s">
        <v>35</v>
      </c>
      <c r="W82" t="s">
        <v>35</v>
      </c>
      <c r="X82" t="s">
        <v>35</v>
      </c>
      <c r="Y82" t="s">
        <v>35</v>
      </c>
      <c r="Z82" t="s">
        <v>851</v>
      </c>
      <c r="AA82" t="s">
        <v>35</v>
      </c>
      <c r="AB82" t="s">
        <v>35</v>
      </c>
      <c r="AC82" t="s">
        <v>35</v>
      </c>
      <c r="AD82" t="s">
        <v>35</v>
      </c>
      <c r="AE82" t="s">
        <v>35</v>
      </c>
      <c r="AF82" t="s">
        <v>35</v>
      </c>
      <c r="AG82">
        <v>1986</v>
      </c>
      <c r="AH82" t="s">
        <v>598</v>
      </c>
      <c r="AI82" t="s">
        <v>2731</v>
      </c>
      <c r="AJ82">
        <v>2015</v>
      </c>
    </row>
    <row r="83" spans="1:36" x14ac:dyDescent="0.2">
      <c r="A83" t="s">
        <v>1619</v>
      </c>
      <c r="B83" t="s">
        <v>470</v>
      </c>
      <c r="C83" t="s">
        <v>35</v>
      </c>
      <c r="D83" t="s">
        <v>35</v>
      </c>
      <c r="E83" t="s">
        <v>35</v>
      </c>
      <c r="F83" t="s">
        <v>35</v>
      </c>
      <c r="G83" t="s">
        <v>35</v>
      </c>
      <c r="H83" t="s">
        <v>35</v>
      </c>
      <c r="I83" t="s">
        <v>35</v>
      </c>
      <c r="J83" t="s">
        <v>35</v>
      </c>
      <c r="K83" t="s">
        <v>35</v>
      </c>
      <c r="L83" t="s">
        <v>851</v>
      </c>
      <c r="M83" t="s">
        <v>35</v>
      </c>
      <c r="N83" t="s">
        <v>35</v>
      </c>
      <c r="O83" t="s">
        <v>35</v>
      </c>
      <c r="P83" t="s">
        <v>35</v>
      </c>
      <c r="Q83" t="s">
        <v>35</v>
      </c>
      <c r="R83" t="s">
        <v>35</v>
      </c>
      <c r="S83" t="s">
        <v>35</v>
      </c>
      <c r="T83" t="s">
        <v>35</v>
      </c>
      <c r="U83" t="s">
        <v>35</v>
      </c>
      <c r="V83" t="s">
        <v>35</v>
      </c>
      <c r="W83" t="s">
        <v>35</v>
      </c>
      <c r="X83" t="s">
        <v>35</v>
      </c>
      <c r="Y83" t="s">
        <v>35</v>
      </c>
      <c r="Z83" t="s">
        <v>35</v>
      </c>
      <c r="AA83" t="s">
        <v>35</v>
      </c>
      <c r="AB83" t="s">
        <v>35</v>
      </c>
      <c r="AC83" t="s">
        <v>35</v>
      </c>
      <c r="AD83" t="s">
        <v>35</v>
      </c>
      <c r="AE83" t="s">
        <v>35</v>
      </c>
      <c r="AF83" t="s">
        <v>35</v>
      </c>
      <c r="AG83">
        <v>1986</v>
      </c>
      <c r="AH83" t="s">
        <v>598</v>
      </c>
      <c r="AI83" t="s">
        <v>2732</v>
      </c>
      <c r="AJ83">
        <v>2015</v>
      </c>
    </row>
    <row r="84" spans="1:36" x14ac:dyDescent="0.2">
      <c r="A84" t="s">
        <v>1989</v>
      </c>
      <c r="B84" t="s">
        <v>52</v>
      </c>
      <c r="C84" t="s">
        <v>35</v>
      </c>
      <c r="D84" t="s">
        <v>35</v>
      </c>
      <c r="E84" t="s">
        <v>35</v>
      </c>
      <c r="F84" t="s">
        <v>35</v>
      </c>
      <c r="G84" t="s">
        <v>35</v>
      </c>
      <c r="H84" t="s">
        <v>35</v>
      </c>
      <c r="I84" t="s">
        <v>35</v>
      </c>
      <c r="J84" t="s">
        <v>35</v>
      </c>
      <c r="K84" t="s">
        <v>35</v>
      </c>
      <c r="L84" t="s">
        <v>35</v>
      </c>
      <c r="M84" t="s">
        <v>851</v>
      </c>
      <c r="N84" t="s">
        <v>851</v>
      </c>
      <c r="O84" t="s">
        <v>35</v>
      </c>
      <c r="P84" t="s">
        <v>35</v>
      </c>
      <c r="Q84" t="s">
        <v>35</v>
      </c>
      <c r="R84" t="s">
        <v>35</v>
      </c>
      <c r="S84" t="s">
        <v>851</v>
      </c>
      <c r="T84" t="s">
        <v>35</v>
      </c>
      <c r="U84" t="s">
        <v>35</v>
      </c>
      <c r="V84" t="s">
        <v>35</v>
      </c>
      <c r="W84" t="s">
        <v>35</v>
      </c>
      <c r="X84" t="s">
        <v>35</v>
      </c>
      <c r="Y84" t="s">
        <v>35</v>
      </c>
      <c r="Z84" t="s">
        <v>35</v>
      </c>
      <c r="AA84" t="s">
        <v>35</v>
      </c>
      <c r="AB84" t="s">
        <v>35</v>
      </c>
      <c r="AC84" t="s">
        <v>35</v>
      </c>
      <c r="AD84" t="s">
        <v>35</v>
      </c>
      <c r="AE84" t="s">
        <v>35</v>
      </c>
      <c r="AF84" t="s">
        <v>35</v>
      </c>
      <c r="AG84">
        <v>1986</v>
      </c>
      <c r="AH84" t="s">
        <v>598</v>
      </c>
      <c r="AI84" t="s">
        <v>2733</v>
      </c>
      <c r="AJ84">
        <v>2015</v>
      </c>
    </row>
    <row r="85" spans="1:36" x14ac:dyDescent="0.2">
      <c r="A85" t="s">
        <v>2626</v>
      </c>
      <c r="B85" t="s">
        <v>183</v>
      </c>
      <c r="C85" t="s">
        <v>35</v>
      </c>
      <c r="D85" t="s">
        <v>35</v>
      </c>
      <c r="E85" t="s">
        <v>35</v>
      </c>
      <c r="F85" t="s">
        <v>35</v>
      </c>
      <c r="G85" t="s">
        <v>35</v>
      </c>
      <c r="H85" t="s">
        <v>35</v>
      </c>
      <c r="I85" t="s">
        <v>35</v>
      </c>
      <c r="J85" t="s">
        <v>35</v>
      </c>
      <c r="K85" t="s">
        <v>35</v>
      </c>
      <c r="L85" t="s">
        <v>35</v>
      </c>
      <c r="M85" t="s">
        <v>35</v>
      </c>
      <c r="N85" t="s">
        <v>35</v>
      </c>
      <c r="O85" t="s">
        <v>35</v>
      </c>
      <c r="P85" t="s">
        <v>35</v>
      </c>
      <c r="Q85" t="s">
        <v>35</v>
      </c>
      <c r="R85" t="s">
        <v>35</v>
      </c>
      <c r="S85" t="s">
        <v>35</v>
      </c>
      <c r="T85" t="s">
        <v>851</v>
      </c>
      <c r="U85" t="s">
        <v>35</v>
      </c>
      <c r="V85" t="s">
        <v>35</v>
      </c>
      <c r="W85" t="s">
        <v>35</v>
      </c>
      <c r="X85" t="s">
        <v>35</v>
      </c>
      <c r="Y85" t="s">
        <v>35</v>
      </c>
      <c r="Z85" t="s">
        <v>35</v>
      </c>
      <c r="AA85" t="s">
        <v>35</v>
      </c>
      <c r="AB85" t="s">
        <v>35</v>
      </c>
      <c r="AC85" t="s">
        <v>35</v>
      </c>
      <c r="AD85" t="s">
        <v>35</v>
      </c>
      <c r="AE85" t="s">
        <v>35</v>
      </c>
      <c r="AF85" t="s">
        <v>35</v>
      </c>
      <c r="AG85">
        <v>1986</v>
      </c>
      <c r="AH85" t="s">
        <v>598</v>
      </c>
      <c r="AI85" t="s">
        <v>2734</v>
      </c>
      <c r="AJ85">
        <v>2015</v>
      </c>
    </row>
    <row r="86" spans="1:36" x14ac:dyDescent="0.2">
      <c r="A86" t="s">
        <v>2735</v>
      </c>
      <c r="B86" t="s">
        <v>163</v>
      </c>
      <c r="C86" t="s">
        <v>35</v>
      </c>
      <c r="D86" t="s">
        <v>35</v>
      </c>
      <c r="E86" t="s">
        <v>851</v>
      </c>
      <c r="F86" t="s">
        <v>35</v>
      </c>
      <c r="G86" t="s">
        <v>35</v>
      </c>
      <c r="H86" t="s">
        <v>35</v>
      </c>
      <c r="I86" t="s">
        <v>35</v>
      </c>
      <c r="J86" t="s">
        <v>35</v>
      </c>
      <c r="K86" t="s">
        <v>35</v>
      </c>
      <c r="L86" t="s">
        <v>851</v>
      </c>
      <c r="M86" t="s">
        <v>851</v>
      </c>
      <c r="N86" t="s">
        <v>851</v>
      </c>
      <c r="O86" t="s">
        <v>851</v>
      </c>
      <c r="P86" t="s">
        <v>35</v>
      </c>
      <c r="Q86" t="s">
        <v>35</v>
      </c>
      <c r="R86" t="s">
        <v>35</v>
      </c>
      <c r="S86" t="s">
        <v>851</v>
      </c>
      <c r="T86" t="s">
        <v>35</v>
      </c>
      <c r="U86" t="s">
        <v>35</v>
      </c>
      <c r="V86" t="s">
        <v>35</v>
      </c>
      <c r="W86" t="s">
        <v>35</v>
      </c>
      <c r="X86" t="s">
        <v>35</v>
      </c>
      <c r="Y86" t="s">
        <v>35</v>
      </c>
      <c r="Z86" t="s">
        <v>35</v>
      </c>
      <c r="AA86" t="s">
        <v>35</v>
      </c>
      <c r="AB86" t="s">
        <v>35</v>
      </c>
      <c r="AC86" t="s">
        <v>35</v>
      </c>
      <c r="AD86" t="s">
        <v>35</v>
      </c>
      <c r="AE86" t="s">
        <v>35</v>
      </c>
      <c r="AF86" t="s">
        <v>35</v>
      </c>
      <c r="AG86">
        <v>1986</v>
      </c>
      <c r="AH86" t="s">
        <v>598</v>
      </c>
      <c r="AI86" t="s">
        <v>2736</v>
      </c>
      <c r="AJ86">
        <v>2015</v>
      </c>
    </row>
    <row r="87" spans="1:36" x14ac:dyDescent="0.2">
      <c r="A87" t="s">
        <v>1136</v>
      </c>
      <c r="B87" t="s">
        <v>428</v>
      </c>
      <c r="C87" t="s">
        <v>35</v>
      </c>
      <c r="D87" t="s">
        <v>35</v>
      </c>
      <c r="E87" t="s">
        <v>35</v>
      </c>
      <c r="F87" t="s">
        <v>35</v>
      </c>
      <c r="G87" t="s">
        <v>35</v>
      </c>
      <c r="H87" t="s">
        <v>35</v>
      </c>
      <c r="I87" t="s">
        <v>35</v>
      </c>
      <c r="J87" t="s">
        <v>35</v>
      </c>
      <c r="K87" t="s">
        <v>35</v>
      </c>
      <c r="L87" t="s">
        <v>35</v>
      </c>
      <c r="M87" t="s">
        <v>35</v>
      </c>
      <c r="N87" t="s">
        <v>35</v>
      </c>
      <c r="O87" t="s">
        <v>35</v>
      </c>
      <c r="P87" t="s">
        <v>35</v>
      </c>
      <c r="Q87" t="s">
        <v>35</v>
      </c>
      <c r="R87" t="s">
        <v>35</v>
      </c>
      <c r="S87" t="s">
        <v>35</v>
      </c>
      <c r="T87" t="s">
        <v>35</v>
      </c>
      <c r="U87" t="s">
        <v>35</v>
      </c>
      <c r="V87" t="s">
        <v>35</v>
      </c>
      <c r="W87" t="s">
        <v>35</v>
      </c>
      <c r="X87" t="s">
        <v>35</v>
      </c>
      <c r="Y87" t="s">
        <v>35</v>
      </c>
      <c r="Z87" t="s">
        <v>35</v>
      </c>
      <c r="AA87" t="s">
        <v>35</v>
      </c>
      <c r="AB87" t="s">
        <v>35</v>
      </c>
      <c r="AC87" t="s">
        <v>35</v>
      </c>
      <c r="AD87" t="s">
        <v>35</v>
      </c>
      <c r="AE87" t="s">
        <v>35</v>
      </c>
      <c r="AF87" t="s">
        <v>35</v>
      </c>
      <c r="AG87">
        <v>1986</v>
      </c>
      <c r="AH87" t="s">
        <v>620</v>
      </c>
      <c r="AI87" t="s">
        <v>2737</v>
      </c>
      <c r="AJ87">
        <v>2015</v>
      </c>
    </row>
    <row r="88" spans="1:36" x14ac:dyDescent="0.2">
      <c r="A88" t="s">
        <v>2738</v>
      </c>
      <c r="B88" t="s">
        <v>2588</v>
      </c>
      <c r="C88" t="s">
        <v>35</v>
      </c>
      <c r="D88" t="s">
        <v>35</v>
      </c>
      <c r="E88" t="s">
        <v>35</v>
      </c>
      <c r="F88" t="s">
        <v>35</v>
      </c>
      <c r="G88" t="s">
        <v>35</v>
      </c>
      <c r="H88" t="s">
        <v>35</v>
      </c>
      <c r="I88" t="s">
        <v>35</v>
      </c>
      <c r="J88" t="s">
        <v>35</v>
      </c>
      <c r="K88" t="s">
        <v>35</v>
      </c>
      <c r="L88" t="s">
        <v>35</v>
      </c>
      <c r="M88" t="s">
        <v>35</v>
      </c>
      <c r="N88" t="s">
        <v>35</v>
      </c>
      <c r="O88" t="s">
        <v>35</v>
      </c>
      <c r="P88" t="s">
        <v>35</v>
      </c>
      <c r="Q88" t="s">
        <v>35</v>
      </c>
      <c r="R88" t="s">
        <v>35</v>
      </c>
      <c r="S88" t="s">
        <v>35</v>
      </c>
      <c r="T88" t="s">
        <v>35</v>
      </c>
      <c r="U88" t="s">
        <v>35</v>
      </c>
      <c r="V88" t="s">
        <v>35</v>
      </c>
      <c r="W88" t="s">
        <v>35</v>
      </c>
      <c r="X88" t="s">
        <v>35</v>
      </c>
      <c r="Y88" t="s">
        <v>35</v>
      </c>
      <c r="Z88" t="s">
        <v>35</v>
      </c>
      <c r="AA88" t="s">
        <v>35</v>
      </c>
      <c r="AB88" t="s">
        <v>35</v>
      </c>
      <c r="AC88" t="s">
        <v>35</v>
      </c>
      <c r="AD88" t="s">
        <v>35</v>
      </c>
      <c r="AE88" t="s">
        <v>35</v>
      </c>
      <c r="AF88" t="s">
        <v>35</v>
      </c>
      <c r="AG88">
        <v>1986</v>
      </c>
      <c r="AH88" t="s">
        <v>620</v>
      </c>
      <c r="AI88" t="s">
        <v>2739</v>
      </c>
      <c r="AJ88">
        <v>2015</v>
      </c>
    </row>
    <row r="89" spans="1:36" x14ac:dyDescent="0.2">
      <c r="A89" t="s">
        <v>2144</v>
      </c>
      <c r="B89" t="s">
        <v>87</v>
      </c>
      <c r="C89" t="s">
        <v>35</v>
      </c>
      <c r="D89" t="s">
        <v>35</v>
      </c>
      <c r="E89" t="s">
        <v>35</v>
      </c>
      <c r="F89" t="s">
        <v>35</v>
      </c>
      <c r="G89" t="s">
        <v>35</v>
      </c>
      <c r="H89" t="s">
        <v>35</v>
      </c>
      <c r="I89" t="s">
        <v>35</v>
      </c>
      <c r="J89" t="s">
        <v>35</v>
      </c>
      <c r="K89" t="s">
        <v>35</v>
      </c>
      <c r="L89" t="s">
        <v>35</v>
      </c>
      <c r="M89" t="s">
        <v>35</v>
      </c>
      <c r="N89" t="s">
        <v>35</v>
      </c>
      <c r="O89" t="s">
        <v>35</v>
      </c>
      <c r="P89" t="s">
        <v>35</v>
      </c>
      <c r="Q89" t="s">
        <v>35</v>
      </c>
      <c r="R89" t="s">
        <v>35</v>
      </c>
      <c r="S89" t="s">
        <v>35</v>
      </c>
      <c r="T89" t="s">
        <v>35</v>
      </c>
      <c r="U89" t="s">
        <v>35</v>
      </c>
      <c r="V89" t="s">
        <v>35</v>
      </c>
      <c r="W89" t="s">
        <v>35</v>
      </c>
      <c r="X89" t="s">
        <v>35</v>
      </c>
      <c r="Y89" t="s">
        <v>35</v>
      </c>
      <c r="Z89" t="s">
        <v>35</v>
      </c>
      <c r="AA89" t="s">
        <v>35</v>
      </c>
      <c r="AB89" t="s">
        <v>35</v>
      </c>
      <c r="AC89" t="s">
        <v>35</v>
      </c>
      <c r="AD89" t="s">
        <v>35</v>
      </c>
      <c r="AE89" t="s">
        <v>35</v>
      </c>
      <c r="AF89" t="s">
        <v>35</v>
      </c>
      <c r="AG89">
        <v>1986</v>
      </c>
      <c r="AH89" t="s">
        <v>620</v>
      </c>
      <c r="AI89" t="s">
        <v>2740</v>
      </c>
      <c r="AJ89">
        <v>2015</v>
      </c>
    </row>
    <row r="90" spans="1:36" x14ac:dyDescent="0.2">
      <c r="A90" t="s">
        <v>2346</v>
      </c>
      <c r="B90" t="s">
        <v>130</v>
      </c>
      <c r="C90" t="s">
        <v>35</v>
      </c>
      <c r="D90" t="s">
        <v>35</v>
      </c>
      <c r="E90" t="s">
        <v>35</v>
      </c>
      <c r="F90" t="s">
        <v>35</v>
      </c>
      <c r="G90" t="s">
        <v>35</v>
      </c>
      <c r="H90" t="s">
        <v>35</v>
      </c>
      <c r="I90" t="s">
        <v>35</v>
      </c>
      <c r="J90" t="s">
        <v>35</v>
      </c>
      <c r="K90" t="s">
        <v>35</v>
      </c>
      <c r="L90" t="s">
        <v>35</v>
      </c>
      <c r="M90" t="s">
        <v>35</v>
      </c>
      <c r="N90" t="s">
        <v>35</v>
      </c>
      <c r="O90" t="s">
        <v>35</v>
      </c>
      <c r="P90" t="s">
        <v>35</v>
      </c>
      <c r="Q90" t="s">
        <v>35</v>
      </c>
      <c r="R90" t="s">
        <v>35</v>
      </c>
      <c r="S90" t="s">
        <v>35</v>
      </c>
      <c r="T90" t="s">
        <v>35</v>
      </c>
      <c r="U90" t="s">
        <v>35</v>
      </c>
      <c r="V90" t="s">
        <v>35</v>
      </c>
      <c r="W90" t="s">
        <v>35</v>
      </c>
      <c r="X90" t="s">
        <v>35</v>
      </c>
      <c r="Y90" t="s">
        <v>35</v>
      </c>
      <c r="Z90" t="s">
        <v>35</v>
      </c>
      <c r="AA90" t="s">
        <v>35</v>
      </c>
      <c r="AB90" t="s">
        <v>35</v>
      </c>
      <c r="AC90" t="s">
        <v>35</v>
      </c>
      <c r="AD90" t="s">
        <v>35</v>
      </c>
      <c r="AE90" t="s">
        <v>35</v>
      </c>
      <c r="AF90" t="s">
        <v>35</v>
      </c>
      <c r="AG90">
        <v>1986</v>
      </c>
      <c r="AH90" t="s">
        <v>620</v>
      </c>
      <c r="AI90" t="s">
        <v>2741</v>
      </c>
      <c r="AJ90">
        <v>2015</v>
      </c>
    </row>
    <row r="91" spans="1:36" x14ac:dyDescent="0.2">
      <c r="A91" t="s">
        <v>1702</v>
      </c>
      <c r="B91" t="s">
        <v>277</v>
      </c>
      <c r="C91" t="s">
        <v>35</v>
      </c>
      <c r="D91" t="s">
        <v>35</v>
      </c>
      <c r="E91" t="s">
        <v>35</v>
      </c>
      <c r="F91" t="s">
        <v>35</v>
      </c>
      <c r="G91" t="s">
        <v>35</v>
      </c>
      <c r="H91" t="s">
        <v>35</v>
      </c>
      <c r="I91" t="s">
        <v>35</v>
      </c>
      <c r="J91" t="s">
        <v>35</v>
      </c>
      <c r="K91" t="s">
        <v>35</v>
      </c>
      <c r="L91" t="s">
        <v>35</v>
      </c>
      <c r="M91" t="s">
        <v>35</v>
      </c>
      <c r="N91" t="s">
        <v>35</v>
      </c>
      <c r="O91" t="s">
        <v>35</v>
      </c>
      <c r="P91" t="s">
        <v>35</v>
      </c>
      <c r="Q91" t="s">
        <v>35</v>
      </c>
      <c r="R91" t="s">
        <v>35</v>
      </c>
      <c r="S91" t="s">
        <v>35</v>
      </c>
      <c r="T91" t="s">
        <v>35</v>
      </c>
      <c r="U91" t="s">
        <v>35</v>
      </c>
      <c r="V91" t="s">
        <v>35</v>
      </c>
      <c r="W91" t="s">
        <v>35</v>
      </c>
      <c r="X91" t="s">
        <v>35</v>
      </c>
      <c r="Y91" t="s">
        <v>35</v>
      </c>
      <c r="Z91" t="s">
        <v>35</v>
      </c>
      <c r="AA91" t="s">
        <v>35</v>
      </c>
      <c r="AB91" t="s">
        <v>35</v>
      </c>
      <c r="AC91" t="s">
        <v>35</v>
      </c>
      <c r="AD91" t="s">
        <v>35</v>
      </c>
      <c r="AE91" t="s">
        <v>35</v>
      </c>
      <c r="AF91" t="s">
        <v>35</v>
      </c>
      <c r="AG91">
        <v>1986</v>
      </c>
      <c r="AH91" t="s">
        <v>620</v>
      </c>
      <c r="AI91" t="s">
        <v>2742</v>
      </c>
      <c r="AJ91">
        <v>2015</v>
      </c>
    </row>
    <row r="92" spans="1:36" x14ac:dyDescent="0.2">
      <c r="A92" t="s">
        <v>1582</v>
      </c>
      <c r="B92" t="s">
        <v>468</v>
      </c>
      <c r="C92" t="s">
        <v>35</v>
      </c>
      <c r="D92" t="s">
        <v>35</v>
      </c>
      <c r="E92" t="s">
        <v>35</v>
      </c>
      <c r="F92" t="s">
        <v>35</v>
      </c>
      <c r="G92" t="s">
        <v>35</v>
      </c>
      <c r="H92" t="s">
        <v>35</v>
      </c>
      <c r="I92" t="s">
        <v>35</v>
      </c>
      <c r="J92" t="s">
        <v>35</v>
      </c>
      <c r="K92" t="s">
        <v>35</v>
      </c>
      <c r="L92" t="s">
        <v>35</v>
      </c>
      <c r="M92" t="s">
        <v>35</v>
      </c>
      <c r="N92" t="s">
        <v>35</v>
      </c>
      <c r="O92" t="s">
        <v>35</v>
      </c>
      <c r="P92" t="s">
        <v>35</v>
      </c>
      <c r="Q92" t="s">
        <v>35</v>
      </c>
      <c r="R92" t="s">
        <v>35</v>
      </c>
      <c r="S92" t="s">
        <v>35</v>
      </c>
      <c r="T92" t="s">
        <v>35</v>
      </c>
      <c r="U92" t="s">
        <v>35</v>
      </c>
      <c r="V92" t="s">
        <v>35</v>
      </c>
      <c r="W92" t="s">
        <v>35</v>
      </c>
      <c r="X92" t="s">
        <v>35</v>
      </c>
      <c r="Y92" t="s">
        <v>35</v>
      </c>
      <c r="Z92" t="s">
        <v>35</v>
      </c>
      <c r="AA92" t="s">
        <v>35</v>
      </c>
      <c r="AB92" t="s">
        <v>35</v>
      </c>
      <c r="AC92" t="s">
        <v>35</v>
      </c>
      <c r="AD92" t="s">
        <v>35</v>
      </c>
      <c r="AE92" t="s">
        <v>35</v>
      </c>
      <c r="AF92" t="s">
        <v>35</v>
      </c>
      <c r="AG92">
        <v>1986</v>
      </c>
      <c r="AH92" t="s">
        <v>620</v>
      </c>
      <c r="AI92" t="s">
        <v>2743</v>
      </c>
      <c r="AJ92">
        <v>2015</v>
      </c>
    </row>
    <row r="93" spans="1:36" x14ac:dyDescent="0.2">
      <c r="A93" t="s">
        <v>2744</v>
      </c>
      <c r="B93" t="s">
        <v>432</v>
      </c>
      <c r="C93" t="s">
        <v>35</v>
      </c>
      <c r="D93" t="s">
        <v>35</v>
      </c>
      <c r="E93" t="s">
        <v>35</v>
      </c>
      <c r="F93" t="s">
        <v>35</v>
      </c>
      <c r="G93" t="s">
        <v>35</v>
      </c>
      <c r="H93" t="s">
        <v>35</v>
      </c>
      <c r="I93" t="s">
        <v>35</v>
      </c>
      <c r="J93" t="s">
        <v>35</v>
      </c>
      <c r="K93" t="s">
        <v>35</v>
      </c>
      <c r="L93" t="s">
        <v>35</v>
      </c>
      <c r="M93" t="s">
        <v>35</v>
      </c>
      <c r="N93" t="s">
        <v>35</v>
      </c>
      <c r="O93" t="s">
        <v>35</v>
      </c>
      <c r="P93" t="s">
        <v>35</v>
      </c>
      <c r="Q93" t="s">
        <v>35</v>
      </c>
      <c r="R93" t="s">
        <v>35</v>
      </c>
      <c r="S93" t="s">
        <v>35</v>
      </c>
      <c r="T93" t="s">
        <v>35</v>
      </c>
      <c r="U93" t="s">
        <v>35</v>
      </c>
      <c r="V93" t="s">
        <v>35</v>
      </c>
      <c r="W93" t="s">
        <v>35</v>
      </c>
      <c r="X93" t="s">
        <v>35</v>
      </c>
      <c r="Y93" t="s">
        <v>35</v>
      </c>
      <c r="Z93" t="s">
        <v>35</v>
      </c>
      <c r="AA93" t="s">
        <v>35</v>
      </c>
      <c r="AB93" t="s">
        <v>35</v>
      </c>
      <c r="AC93" t="s">
        <v>35</v>
      </c>
      <c r="AD93" t="s">
        <v>35</v>
      </c>
      <c r="AE93" t="s">
        <v>35</v>
      </c>
      <c r="AF93" t="s">
        <v>35</v>
      </c>
      <c r="AG93">
        <v>1986</v>
      </c>
      <c r="AH93" t="s">
        <v>620</v>
      </c>
      <c r="AI93" t="s">
        <v>2745</v>
      </c>
      <c r="AJ93">
        <v>2015</v>
      </c>
    </row>
    <row r="94" spans="1:36" x14ac:dyDescent="0.2">
      <c r="A94" t="s">
        <v>2746</v>
      </c>
      <c r="B94" t="s">
        <v>472</v>
      </c>
      <c r="C94" t="s">
        <v>35</v>
      </c>
      <c r="D94" t="s">
        <v>35</v>
      </c>
      <c r="E94" t="s">
        <v>35</v>
      </c>
      <c r="F94" t="s">
        <v>35</v>
      </c>
      <c r="G94" t="s">
        <v>35</v>
      </c>
      <c r="H94" t="s">
        <v>35</v>
      </c>
      <c r="I94" t="s">
        <v>35</v>
      </c>
      <c r="J94" t="s">
        <v>35</v>
      </c>
      <c r="K94" t="s">
        <v>35</v>
      </c>
      <c r="L94" t="s">
        <v>35</v>
      </c>
      <c r="M94" t="s">
        <v>35</v>
      </c>
      <c r="N94" t="s">
        <v>35</v>
      </c>
      <c r="O94" t="s">
        <v>35</v>
      </c>
      <c r="P94" t="s">
        <v>35</v>
      </c>
      <c r="Q94" t="s">
        <v>35</v>
      </c>
      <c r="R94" t="s">
        <v>35</v>
      </c>
      <c r="S94" t="s">
        <v>35</v>
      </c>
      <c r="T94" t="s">
        <v>35</v>
      </c>
      <c r="U94" t="s">
        <v>35</v>
      </c>
      <c r="V94" t="s">
        <v>35</v>
      </c>
      <c r="W94" t="s">
        <v>35</v>
      </c>
      <c r="X94" t="s">
        <v>35</v>
      </c>
      <c r="Y94" t="s">
        <v>35</v>
      </c>
      <c r="Z94" t="s">
        <v>35</v>
      </c>
      <c r="AA94" t="s">
        <v>35</v>
      </c>
      <c r="AB94" t="s">
        <v>35</v>
      </c>
      <c r="AC94" t="s">
        <v>35</v>
      </c>
      <c r="AD94" t="s">
        <v>35</v>
      </c>
      <c r="AE94" t="s">
        <v>35</v>
      </c>
      <c r="AF94" t="s">
        <v>35</v>
      </c>
      <c r="AG94">
        <v>1986</v>
      </c>
      <c r="AH94" t="s">
        <v>620</v>
      </c>
      <c r="AI94" t="s">
        <v>2747</v>
      </c>
      <c r="AJ94">
        <v>2015</v>
      </c>
    </row>
    <row r="95" spans="1:36" x14ac:dyDescent="0.2">
      <c r="A95" t="s">
        <v>1466</v>
      </c>
      <c r="B95" t="s">
        <v>456</v>
      </c>
      <c r="C95" t="s">
        <v>35</v>
      </c>
      <c r="D95" t="s">
        <v>35</v>
      </c>
      <c r="E95" t="s">
        <v>35</v>
      </c>
      <c r="F95" t="s">
        <v>35</v>
      </c>
      <c r="G95" t="s">
        <v>35</v>
      </c>
      <c r="H95" t="s">
        <v>35</v>
      </c>
      <c r="I95" t="s">
        <v>35</v>
      </c>
      <c r="J95" t="s">
        <v>35</v>
      </c>
      <c r="K95" t="s">
        <v>35</v>
      </c>
      <c r="L95" t="s">
        <v>35</v>
      </c>
      <c r="M95" t="s">
        <v>35</v>
      </c>
      <c r="N95" t="s">
        <v>35</v>
      </c>
      <c r="O95" t="s">
        <v>35</v>
      </c>
      <c r="P95" t="s">
        <v>35</v>
      </c>
      <c r="Q95" t="s">
        <v>35</v>
      </c>
      <c r="R95" t="s">
        <v>35</v>
      </c>
      <c r="S95" t="s">
        <v>35</v>
      </c>
      <c r="T95" t="s">
        <v>35</v>
      </c>
      <c r="U95" t="s">
        <v>35</v>
      </c>
      <c r="V95" t="s">
        <v>35</v>
      </c>
      <c r="W95" t="s">
        <v>35</v>
      </c>
      <c r="X95" t="s">
        <v>35</v>
      </c>
      <c r="Y95" t="s">
        <v>35</v>
      </c>
      <c r="Z95" t="s">
        <v>35</v>
      </c>
      <c r="AA95" t="s">
        <v>35</v>
      </c>
      <c r="AB95" t="s">
        <v>35</v>
      </c>
      <c r="AC95" t="s">
        <v>35</v>
      </c>
      <c r="AD95" t="s">
        <v>35</v>
      </c>
      <c r="AE95" t="s">
        <v>35</v>
      </c>
      <c r="AF95" t="s">
        <v>35</v>
      </c>
      <c r="AG95">
        <v>1986</v>
      </c>
      <c r="AH95" t="s">
        <v>620</v>
      </c>
      <c r="AI95" t="s">
        <v>2748</v>
      </c>
      <c r="AJ95">
        <v>2015</v>
      </c>
    </row>
    <row r="96" spans="1:36" x14ac:dyDescent="0.2">
      <c r="A96" t="s">
        <v>2749</v>
      </c>
      <c r="B96" t="s">
        <v>484</v>
      </c>
      <c r="C96" t="s">
        <v>35</v>
      </c>
      <c r="D96" t="s">
        <v>35</v>
      </c>
      <c r="E96" t="s">
        <v>35</v>
      </c>
      <c r="F96" t="s">
        <v>35</v>
      </c>
      <c r="G96" t="s">
        <v>35</v>
      </c>
      <c r="H96" t="s">
        <v>35</v>
      </c>
      <c r="I96" t="s">
        <v>35</v>
      </c>
      <c r="J96" t="s">
        <v>35</v>
      </c>
      <c r="K96" t="s">
        <v>35</v>
      </c>
      <c r="L96" t="s">
        <v>35</v>
      </c>
      <c r="M96" t="s">
        <v>35</v>
      </c>
      <c r="N96" t="s">
        <v>35</v>
      </c>
      <c r="O96" t="s">
        <v>35</v>
      </c>
      <c r="P96" t="s">
        <v>35</v>
      </c>
      <c r="Q96" t="s">
        <v>35</v>
      </c>
      <c r="R96" t="s">
        <v>35</v>
      </c>
      <c r="S96" t="s">
        <v>35</v>
      </c>
      <c r="T96" t="s">
        <v>35</v>
      </c>
      <c r="U96" t="s">
        <v>35</v>
      </c>
      <c r="V96" t="s">
        <v>35</v>
      </c>
      <c r="W96" t="s">
        <v>35</v>
      </c>
      <c r="X96" t="s">
        <v>35</v>
      </c>
      <c r="Y96" t="s">
        <v>35</v>
      </c>
      <c r="Z96" t="s">
        <v>35</v>
      </c>
      <c r="AA96" t="s">
        <v>35</v>
      </c>
      <c r="AB96" t="s">
        <v>35</v>
      </c>
      <c r="AC96" t="s">
        <v>35</v>
      </c>
      <c r="AD96" t="s">
        <v>35</v>
      </c>
      <c r="AE96" t="s">
        <v>35</v>
      </c>
      <c r="AF96" t="s">
        <v>35</v>
      </c>
      <c r="AG96">
        <v>1986</v>
      </c>
      <c r="AH96" t="s">
        <v>620</v>
      </c>
      <c r="AI96" t="s">
        <v>2750</v>
      </c>
      <c r="AJ96">
        <v>2015</v>
      </c>
    </row>
    <row r="97" spans="1:36" x14ac:dyDescent="0.2">
      <c r="A97" t="s">
        <v>2751</v>
      </c>
      <c r="B97" t="s">
        <v>368</v>
      </c>
      <c r="C97" t="s">
        <v>35</v>
      </c>
      <c r="D97" t="s">
        <v>35</v>
      </c>
      <c r="E97" t="s">
        <v>35</v>
      </c>
      <c r="F97" t="s">
        <v>35</v>
      </c>
      <c r="G97" t="s">
        <v>35</v>
      </c>
      <c r="H97" t="s">
        <v>35</v>
      </c>
      <c r="I97" t="s">
        <v>35</v>
      </c>
      <c r="J97" t="s">
        <v>35</v>
      </c>
      <c r="K97" t="s">
        <v>35</v>
      </c>
      <c r="L97" t="s">
        <v>35</v>
      </c>
      <c r="M97" t="s">
        <v>35</v>
      </c>
      <c r="N97" t="s">
        <v>35</v>
      </c>
      <c r="O97" t="s">
        <v>35</v>
      </c>
      <c r="P97" t="s">
        <v>35</v>
      </c>
      <c r="Q97" t="s">
        <v>35</v>
      </c>
      <c r="R97" t="s">
        <v>35</v>
      </c>
      <c r="S97" t="s">
        <v>35</v>
      </c>
      <c r="T97" t="s">
        <v>35</v>
      </c>
      <c r="U97" t="s">
        <v>35</v>
      </c>
      <c r="V97" t="s">
        <v>35</v>
      </c>
      <c r="W97" t="s">
        <v>35</v>
      </c>
      <c r="X97" t="s">
        <v>35</v>
      </c>
      <c r="Y97" t="s">
        <v>35</v>
      </c>
      <c r="Z97" t="s">
        <v>35</v>
      </c>
      <c r="AA97" t="s">
        <v>35</v>
      </c>
      <c r="AB97" t="s">
        <v>35</v>
      </c>
      <c r="AC97" t="s">
        <v>35</v>
      </c>
      <c r="AD97" t="s">
        <v>35</v>
      </c>
      <c r="AE97" t="s">
        <v>35</v>
      </c>
      <c r="AF97" t="s">
        <v>35</v>
      </c>
      <c r="AG97">
        <v>1986</v>
      </c>
      <c r="AH97" t="s">
        <v>620</v>
      </c>
      <c r="AI97" t="s">
        <v>2752</v>
      </c>
      <c r="AJ97">
        <v>2015</v>
      </c>
    </row>
    <row r="98" spans="1:36" x14ac:dyDescent="0.2">
      <c r="A98" t="s">
        <v>2753</v>
      </c>
      <c r="B98" t="s">
        <v>408</v>
      </c>
      <c r="C98" t="s">
        <v>35</v>
      </c>
      <c r="D98" t="s">
        <v>35</v>
      </c>
      <c r="E98" t="s">
        <v>35</v>
      </c>
      <c r="F98" t="s">
        <v>35</v>
      </c>
      <c r="G98" t="s">
        <v>35</v>
      </c>
      <c r="H98" t="s">
        <v>35</v>
      </c>
      <c r="I98" t="s">
        <v>35</v>
      </c>
      <c r="J98" t="s">
        <v>35</v>
      </c>
      <c r="K98" t="s">
        <v>35</v>
      </c>
      <c r="L98" t="s">
        <v>35</v>
      </c>
      <c r="M98" t="s">
        <v>35</v>
      </c>
      <c r="N98" t="s">
        <v>35</v>
      </c>
      <c r="O98" t="s">
        <v>35</v>
      </c>
      <c r="P98" t="s">
        <v>35</v>
      </c>
      <c r="Q98" t="s">
        <v>35</v>
      </c>
      <c r="R98" t="s">
        <v>35</v>
      </c>
      <c r="S98" t="s">
        <v>35</v>
      </c>
      <c r="T98" t="s">
        <v>35</v>
      </c>
      <c r="U98" t="s">
        <v>35</v>
      </c>
      <c r="V98" t="s">
        <v>35</v>
      </c>
      <c r="W98" t="s">
        <v>35</v>
      </c>
      <c r="X98" t="s">
        <v>35</v>
      </c>
      <c r="Y98" t="s">
        <v>35</v>
      </c>
      <c r="Z98" t="s">
        <v>35</v>
      </c>
      <c r="AA98" t="s">
        <v>35</v>
      </c>
      <c r="AB98" t="s">
        <v>35</v>
      </c>
      <c r="AC98" t="s">
        <v>35</v>
      </c>
      <c r="AD98" t="s">
        <v>35</v>
      </c>
      <c r="AE98" t="s">
        <v>35</v>
      </c>
      <c r="AF98" t="s">
        <v>35</v>
      </c>
      <c r="AG98">
        <v>1986</v>
      </c>
      <c r="AH98" t="s">
        <v>620</v>
      </c>
      <c r="AI98" t="s">
        <v>2754</v>
      </c>
      <c r="AJ98">
        <v>2015</v>
      </c>
    </row>
    <row r="99" spans="1:36" x14ac:dyDescent="0.2">
      <c r="A99" t="s">
        <v>2551</v>
      </c>
      <c r="B99" t="s">
        <v>172</v>
      </c>
      <c r="C99" t="s">
        <v>35</v>
      </c>
      <c r="D99" t="s">
        <v>35</v>
      </c>
      <c r="E99" t="s">
        <v>35</v>
      </c>
      <c r="F99" t="s">
        <v>35</v>
      </c>
      <c r="G99" t="s">
        <v>35</v>
      </c>
      <c r="H99" t="s">
        <v>35</v>
      </c>
      <c r="I99" t="s">
        <v>35</v>
      </c>
      <c r="J99" t="s">
        <v>35</v>
      </c>
      <c r="K99" t="s">
        <v>35</v>
      </c>
      <c r="L99" t="s">
        <v>35</v>
      </c>
      <c r="M99" t="s">
        <v>35</v>
      </c>
      <c r="N99" t="s">
        <v>35</v>
      </c>
      <c r="O99" t="s">
        <v>35</v>
      </c>
      <c r="P99" t="s">
        <v>35</v>
      </c>
      <c r="Q99" t="s">
        <v>35</v>
      </c>
      <c r="R99" t="s">
        <v>35</v>
      </c>
      <c r="S99" t="s">
        <v>35</v>
      </c>
      <c r="T99" t="s">
        <v>35</v>
      </c>
      <c r="U99" t="s">
        <v>35</v>
      </c>
      <c r="V99" t="s">
        <v>35</v>
      </c>
      <c r="W99" t="s">
        <v>35</v>
      </c>
      <c r="X99" t="s">
        <v>35</v>
      </c>
      <c r="Y99" t="s">
        <v>35</v>
      </c>
      <c r="Z99" t="s">
        <v>35</v>
      </c>
      <c r="AA99" t="s">
        <v>35</v>
      </c>
      <c r="AB99" t="s">
        <v>35</v>
      </c>
      <c r="AC99" t="s">
        <v>35</v>
      </c>
      <c r="AD99" t="s">
        <v>35</v>
      </c>
      <c r="AE99" t="s">
        <v>35</v>
      </c>
      <c r="AF99" t="s">
        <v>35</v>
      </c>
      <c r="AG99">
        <v>1986</v>
      </c>
      <c r="AH99" t="s">
        <v>620</v>
      </c>
      <c r="AI99" t="s">
        <v>2755</v>
      </c>
      <c r="AJ99">
        <v>2015</v>
      </c>
    </row>
    <row r="100" spans="1:36" x14ac:dyDescent="0.2">
      <c r="A100" t="s">
        <v>2756</v>
      </c>
      <c r="B100" t="s">
        <v>401</v>
      </c>
      <c r="C100" t="s">
        <v>35</v>
      </c>
      <c r="D100" t="s">
        <v>35</v>
      </c>
      <c r="E100" t="s">
        <v>35</v>
      </c>
      <c r="F100" t="s">
        <v>35</v>
      </c>
      <c r="G100" t="s">
        <v>35</v>
      </c>
      <c r="H100" t="s">
        <v>35</v>
      </c>
      <c r="I100" t="s">
        <v>35</v>
      </c>
      <c r="J100" t="s">
        <v>35</v>
      </c>
      <c r="K100" t="s">
        <v>35</v>
      </c>
      <c r="L100" t="s">
        <v>35</v>
      </c>
      <c r="M100" t="s">
        <v>35</v>
      </c>
      <c r="N100" t="s">
        <v>35</v>
      </c>
      <c r="O100" t="s">
        <v>35</v>
      </c>
      <c r="P100" t="s">
        <v>35</v>
      </c>
      <c r="Q100" t="s">
        <v>35</v>
      </c>
      <c r="R100" t="s">
        <v>35</v>
      </c>
      <c r="S100" t="s">
        <v>35</v>
      </c>
      <c r="T100" t="s">
        <v>35</v>
      </c>
      <c r="U100" t="s">
        <v>35</v>
      </c>
      <c r="V100" t="s">
        <v>35</v>
      </c>
      <c r="W100" t="s">
        <v>35</v>
      </c>
      <c r="X100" t="s">
        <v>35</v>
      </c>
      <c r="Y100" t="s">
        <v>35</v>
      </c>
      <c r="Z100" t="s">
        <v>35</v>
      </c>
      <c r="AA100" t="s">
        <v>35</v>
      </c>
      <c r="AB100" t="s">
        <v>35</v>
      </c>
      <c r="AC100" t="s">
        <v>35</v>
      </c>
      <c r="AD100" t="s">
        <v>35</v>
      </c>
      <c r="AE100" t="s">
        <v>35</v>
      </c>
      <c r="AF100" t="s">
        <v>35</v>
      </c>
      <c r="AG100">
        <v>1986</v>
      </c>
      <c r="AH100" t="s">
        <v>620</v>
      </c>
      <c r="AI100" t="s">
        <v>2757</v>
      </c>
      <c r="AJ100">
        <v>2015</v>
      </c>
    </row>
    <row r="101" spans="1:36" x14ac:dyDescent="0.2">
      <c r="A101" t="s">
        <v>2362</v>
      </c>
      <c r="B101" t="s">
        <v>403</v>
      </c>
      <c r="C101" t="s">
        <v>35</v>
      </c>
      <c r="D101" t="s">
        <v>35</v>
      </c>
      <c r="E101" t="s">
        <v>35</v>
      </c>
      <c r="F101" t="s">
        <v>35</v>
      </c>
      <c r="G101" t="s">
        <v>35</v>
      </c>
      <c r="H101" t="s">
        <v>35</v>
      </c>
      <c r="I101" t="s">
        <v>35</v>
      </c>
      <c r="J101" t="s">
        <v>35</v>
      </c>
      <c r="K101" t="s">
        <v>35</v>
      </c>
      <c r="L101" t="s">
        <v>35</v>
      </c>
      <c r="M101" t="s">
        <v>35</v>
      </c>
      <c r="N101" t="s">
        <v>35</v>
      </c>
      <c r="O101" t="s">
        <v>35</v>
      </c>
      <c r="P101" t="s">
        <v>35</v>
      </c>
      <c r="Q101" t="s">
        <v>35</v>
      </c>
      <c r="R101" t="s">
        <v>35</v>
      </c>
      <c r="S101" t="s">
        <v>35</v>
      </c>
      <c r="T101" t="s">
        <v>35</v>
      </c>
      <c r="U101" t="s">
        <v>35</v>
      </c>
      <c r="V101" t="s">
        <v>35</v>
      </c>
      <c r="W101" t="s">
        <v>35</v>
      </c>
      <c r="X101" t="s">
        <v>35</v>
      </c>
      <c r="Y101" t="s">
        <v>35</v>
      </c>
      <c r="Z101" t="s">
        <v>35</v>
      </c>
      <c r="AA101" t="s">
        <v>35</v>
      </c>
      <c r="AB101" t="s">
        <v>35</v>
      </c>
      <c r="AC101" t="s">
        <v>35</v>
      </c>
      <c r="AD101" t="s">
        <v>35</v>
      </c>
      <c r="AE101" t="s">
        <v>35</v>
      </c>
      <c r="AF101" t="s">
        <v>35</v>
      </c>
      <c r="AG101">
        <v>1986</v>
      </c>
      <c r="AH101" t="s">
        <v>620</v>
      </c>
      <c r="AI101" t="s">
        <v>2758</v>
      </c>
      <c r="AJ101">
        <v>2015</v>
      </c>
    </row>
    <row r="102" spans="1:36" x14ac:dyDescent="0.2">
      <c r="A102" t="s">
        <v>1351</v>
      </c>
      <c r="B102" t="s">
        <v>444</v>
      </c>
      <c r="C102" t="s">
        <v>35</v>
      </c>
      <c r="D102" t="s">
        <v>35</v>
      </c>
      <c r="E102" t="s">
        <v>35</v>
      </c>
      <c r="F102" t="s">
        <v>35</v>
      </c>
      <c r="G102" t="s">
        <v>35</v>
      </c>
      <c r="H102" t="s">
        <v>35</v>
      </c>
      <c r="I102" t="s">
        <v>35</v>
      </c>
      <c r="J102" t="s">
        <v>35</v>
      </c>
      <c r="K102" t="s">
        <v>35</v>
      </c>
      <c r="L102" t="s">
        <v>35</v>
      </c>
      <c r="M102" t="s">
        <v>35</v>
      </c>
      <c r="N102" t="s">
        <v>35</v>
      </c>
      <c r="O102" t="s">
        <v>35</v>
      </c>
      <c r="P102" t="s">
        <v>35</v>
      </c>
      <c r="Q102" t="s">
        <v>35</v>
      </c>
      <c r="R102" t="s">
        <v>35</v>
      </c>
      <c r="S102" t="s">
        <v>35</v>
      </c>
      <c r="T102" t="s">
        <v>35</v>
      </c>
      <c r="U102" t="s">
        <v>35</v>
      </c>
      <c r="V102" t="s">
        <v>35</v>
      </c>
      <c r="W102" t="s">
        <v>35</v>
      </c>
      <c r="X102" t="s">
        <v>35</v>
      </c>
      <c r="Y102" t="s">
        <v>35</v>
      </c>
      <c r="Z102" t="s">
        <v>35</v>
      </c>
      <c r="AA102" t="s">
        <v>35</v>
      </c>
      <c r="AB102" t="s">
        <v>35</v>
      </c>
      <c r="AC102" t="s">
        <v>35</v>
      </c>
      <c r="AD102" t="s">
        <v>35</v>
      </c>
      <c r="AE102" t="s">
        <v>35</v>
      </c>
      <c r="AF102" t="s">
        <v>35</v>
      </c>
      <c r="AG102">
        <v>1986</v>
      </c>
      <c r="AH102" t="s">
        <v>620</v>
      </c>
      <c r="AI102" t="s">
        <v>2759</v>
      </c>
      <c r="AJ102">
        <v>2015</v>
      </c>
    </row>
    <row r="103" spans="1:36" x14ac:dyDescent="0.2">
      <c r="A103" t="s">
        <v>2557</v>
      </c>
      <c r="B103" t="s">
        <v>175</v>
      </c>
      <c r="C103" t="s">
        <v>35</v>
      </c>
      <c r="D103" t="s">
        <v>35</v>
      </c>
      <c r="E103" t="s">
        <v>35</v>
      </c>
      <c r="F103" t="s">
        <v>35</v>
      </c>
      <c r="G103" t="s">
        <v>35</v>
      </c>
      <c r="H103" t="s">
        <v>35</v>
      </c>
      <c r="I103" t="s">
        <v>35</v>
      </c>
      <c r="J103" t="s">
        <v>35</v>
      </c>
      <c r="K103" t="s">
        <v>35</v>
      </c>
      <c r="L103" t="s">
        <v>35</v>
      </c>
      <c r="M103" t="s">
        <v>35</v>
      </c>
      <c r="N103" t="s">
        <v>35</v>
      </c>
      <c r="O103" t="s">
        <v>35</v>
      </c>
      <c r="P103" t="s">
        <v>35</v>
      </c>
      <c r="Q103" t="s">
        <v>35</v>
      </c>
      <c r="R103" t="s">
        <v>35</v>
      </c>
      <c r="S103" t="s">
        <v>35</v>
      </c>
      <c r="T103" t="s">
        <v>35</v>
      </c>
      <c r="U103" t="s">
        <v>35</v>
      </c>
      <c r="V103" t="s">
        <v>35</v>
      </c>
      <c r="W103" t="s">
        <v>35</v>
      </c>
      <c r="X103" t="s">
        <v>35</v>
      </c>
      <c r="Y103" t="s">
        <v>35</v>
      </c>
      <c r="Z103" t="s">
        <v>35</v>
      </c>
      <c r="AA103" t="s">
        <v>35</v>
      </c>
      <c r="AB103" t="s">
        <v>35</v>
      </c>
      <c r="AC103" t="s">
        <v>35</v>
      </c>
      <c r="AD103" t="s">
        <v>35</v>
      </c>
      <c r="AE103" t="s">
        <v>35</v>
      </c>
      <c r="AF103" t="s">
        <v>35</v>
      </c>
      <c r="AG103">
        <v>1986</v>
      </c>
      <c r="AH103" t="s">
        <v>620</v>
      </c>
      <c r="AI103" t="s">
        <v>2760</v>
      </c>
      <c r="AJ103">
        <v>2015</v>
      </c>
    </row>
    <row r="104" spans="1:36" x14ac:dyDescent="0.2">
      <c r="A104" t="s">
        <v>1085</v>
      </c>
      <c r="B104" t="s">
        <v>208</v>
      </c>
      <c r="C104" t="s">
        <v>851</v>
      </c>
      <c r="D104" t="s">
        <v>35</v>
      </c>
      <c r="E104" t="s">
        <v>35</v>
      </c>
      <c r="F104" t="s">
        <v>35</v>
      </c>
      <c r="G104" t="s">
        <v>35</v>
      </c>
      <c r="H104" t="s">
        <v>35</v>
      </c>
      <c r="I104" t="s">
        <v>35</v>
      </c>
      <c r="J104" t="s">
        <v>35</v>
      </c>
      <c r="K104" t="s">
        <v>35</v>
      </c>
      <c r="L104" t="s">
        <v>35</v>
      </c>
      <c r="M104" t="s">
        <v>35</v>
      </c>
      <c r="N104" t="s">
        <v>35</v>
      </c>
      <c r="O104" t="s">
        <v>35</v>
      </c>
      <c r="P104" t="s">
        <v>35</v>
      </c>
      <c r="Q104" t="s">
        <v>35</v>
      </c>
      <c r="R104" t="s">
        <v>35</v>
      </c>
      <c r="S104" t="s">
        <v>35</v>
      </c>
      <c r="T104" t="s">
        <v>35</v>
      </c>
      <c r="U104" t="s">
        <v>35</v>
      </c>
      <c r="V104" t="s">
        <v>35</v>
      </c>
      <c r="W104" t="s">
        <v>35</v>
      </c>
      <c r="X104" t="s">
        <v>35</v>
      </c>
      <c r="Y104" t="s">
        <v>851</v>
      </c>
      <c r="Z104" t="s">
        <v>851</v>
      </c>
      <c r="AA104" t="s">
        <v>851</v>
      </c>
      <c r="AB104" t="s">
        <v>851</v>
      </c>
      <c r="AC104" t="s">
        <v>851</v>
      </c>
      <c r="AD104" t="s">
        <v>851</v>
      </c>
      <c r="AE104" t="s">
        <v>851</v>
      </c>
      <c r="AF104" t="s">
        <v>851</v>
      </c>
      <c r="AG104">
        <v>1987</v>
      </c>
      <c r="AH104" t="s">
        <v>620</v>
      </c>
      <c r="AI104" t="s">
        <v>2761</v>
      </c>
      <c r="AJ104">
        <v>2007</v>
      </c>
    </row>
    <row r="105" spans="1:36" x14ac:dyDescent="0.2">
      <c r="A105" t="s">
        <v>2234</v>
      </c>
      <c r="B105" t="s">
        <v>391</v>
      </c>
      <c r="C105" t="s">
        <v>851</v>
      </c>
      <c r="D105" t="s">
        <v>35</v>
      </c>
      <c r="E105" t="s">
        <v>35</v>
      </c>
      <c r="F105" t="s">
        <v>35</v>
      </c>
      <c r="G105" t="s">
        <v>35</v>
      </c>
      <c r="H105" t="s">
        <v>35</v>
      </c>
      <c r="I105" t="s">
        <v>35</v>
      </c>
      <c r="J105" t="s">
        <v>35</v>
      </c>
      <c r="K105" t="s">
        <v>35</v>
      </c>
      <c r="L105" t="s">
        <v>35</v>
      </c>
      <c r="M105" t="s">
        <v>35</v>
      </c>
      <c r="N105" t="s">
        <v>35</v>
      </c>
      <c r="O105" t="s">
        <v>35</v>
      </c>
      <c r="P105" t="s">
        <v>35</v>
      </c>
      <c r="Q105" t="s">
        <v>851</v>
      </c>
      <c r="R105" t="s">
        <v>35</v>
      </c>
      <c r="S105" t="s">
        <v>851</v>
      </c>
      <c r="T105" t="s">
        <v>35</v>
      </c>
      <c r="U105" t="s">
        <v>35</v>
      </c>
      <c r="V105" t="s">
        <v>35</v>
      </c>
      <c r="W105" t="s">
        <v>35</v>
      </c>
      <c r="X105" t="s">
        <v>35</v>
      </c>
      <c r="Y105" t="s">
        <v>35</v>
      </c>
      <c r="Z105" t="s">
        <v>851</v>
      </c>
      <c r="AA105" t="s">
        <v>851</v>
      </c>
      <c r="AB105" t="s">
        <v>851</v>
      </c>
      <c r="AC105" t="s">
        <v>851</v>
      </c>
      <c r="AD105" t="s">
        <v>851</v>
      </c>
      <c r="AE105" t="s">
        <v>851</v>
      </c>
      <c r="AF105" t="s">
        <v>851</v>
      </c>
      <c r="AG105">
        <v>1987</v>
      </c>
      <c r="AH105" t="s">
        <v>598</v>
      </c>
      <c r="AI105" t="s">
        <v>2762</v>
      </c>
      <c r="AJ105">
        <v>2008</v>
      </c>
    </row>
    <row r="106" spans="1:36" x14ac:dyDescent="0.2">
      <c r="A106" t="s">
        <v>1080</v>
      </c>
      <c r="B106" t="s">
        <v>426</v>
      </c>
      <c r="C106" t="s">
        <v>851</v>
      </c>
      <c r="D106" t="s">
        <v>35</v>
      </c>
      <c r="E106" t="s">
        <v>851</v>
      </c>
      <c r="F106" t="s">
        <v>851</v>
      </c>
      <c r="G106" t="s">
        <v>851</v>
      </c>
      <c r="H106" t="s">
        <v>851</v>
      </c>
      <c r="I106" t="s">
        <v>851</v>
      </c>
      <c r="J106" t="s">
        <v>851</v>
      </c>
      <c r="K106" t="s">
        <v>851</v>
      </c>
      <c r="L106" t="s">
        <v>851</v>
      </c>
      <c r="M106" t="s">
        <v>851</v>
      </c>
      <c r="N106" t="s">
        <v>851</v>
      </c>
      <c r="O106" t="s">
        <v>851</v>
      </c>
      <c r="P106" t="s">
        <v>851</v>
      </c>
      <c r="Q106" t="s">
        <v>851</v>
      </c>
      <c r="R106" t="s">
        <v>851</v>
      </c>
      <c r="S106" t="s">
        <v>851</v>
      </c>
      <c r="T106" t="s">
        <v>851</v>
      </c>
      <c r="U106" t="s">
        <v>851</v>
      </c>
      <c r="V106" t="s">
        <v>851</v>
      </c>
      <c r="W106" t="s">
        <v>35</v>
      </c>
      <c r="X106" t="s">
        <v>35</v>
      </c>
      <c r="Y106" t="s">
        <v>35</v>
      </c>
      <c r="Z106" t="s">
        <v>851</v>
      </c>
      <c r="AA106" t="s">
        <v>851</v>
      </c>
      <c r="AB106" t="s">
        <v>851</v>
      </c>
      <c r="AC106" t="s">
        <v>851</v>
      </c>
      <c r="AD106" t="s">
        <v>851</v>
      </c>
      <c r="AE106" t="s">
        <v>851</v>
      </c>
      <c r="AF106" t="s">
        <v>851</v>
      </c>
      <c r="AG106">
        <v>1987</v>
      </c>
      <c r="AH106" t="s">
        <v>598</v>
      </c>
      <c r="AI106" t="s">
        <v>2763</v>
      </c>
      <c r="AJ106">
        <v>2008</v>
      </c>
    </row>
    <row r="107" spans="1:36" x14ac:dyDescent="0.2">
      <c r="A107" t="s">
        <v>1045</v>
      </c>
      <c r="B107" t="s">
        <v>424</v>
      </c>
      <c r="C107" t="s">
        <v>851</v>
      </c>
      <c r="D107" t="s">
        <v>35</v>
      </c>
      <c r="E107" t="s">
        <v>35</v>
      </c>
      <c r="F107" t="s">
        <v>35</v>
      </c>
      <c r="G107" t="s">
        <v>35</v>
      </c>
      <c r="H107" t="s">
        <v>35</v>
      </c>
      <c r="I107" t="s">
        <v>35</v>
      </c>
      <c r="J107" t="s">
        <v>35</v>
      </c>
      <c r="K107" t="s">
        <v>35</v>
      </c>
      <c r="L107" t="s">
        <v>35</v>
      </c>
      <c r="M107" t="s">
        <v>35</v>
      </c>
      <c r="N107" t="s">
        <v>35</v>
      </c>
      <c r="O107" t="s">
        <v>35</v>
      </c>
      <c r="P107" t="s">
        <v>35</v>
      </c>
      <c r="Q107" t="s">
        <v>851</v>
      </c>
      <c r="R107" t="s">
        <v>35</v>
      </c>
      <c r="S107" t="s">
        <v>35</v>
      </c>
      <c r="T107" t="s">
        <v>35</v>
      </c>
      <c r="U107" t="s">
        <v>35</v>
      </c>
      <c r="V107" t="s">
        <v>35</v>
      </c>
      <c r="W107" t="s">
        <v>35</v>
      </c>
      <c r="X107" t="s">
        <v>35</v>
      </c>
      <c r="Y107" t="s">
        <v>35</v>
      </c>
      <c r="Z107" t="s">
        <v>35</v>
      </c>
      <c r="AA107" t="s">
        <v>35</v>
      </c>
      <c r="AB107" t="s">
        <v>35</v>
      </c>
      <c r="AC107" t="s">
        <v>851</v>
      </c>
      <c r="AD107" t="s">
        <v>851</v>
      </c>
      <c r="AE107" t="s">
        <v>851</v>
      </c>
      <c r="AF107" t="s">
        <v>851</v>
      </c>
      <c r="AG107">
        <v>1987</v>
      </c>
      <c r="AH107" t="s">
        <v>598</v>
      </c>
      <c r="AI107" t="s">
        <v>2764</v>
      </c>
      <c r="AJ107">
        <v>2011</v>
      </c>
    </row>
    <row r="108" spans="1:36" x14ac:dyDescent="0.2">
      <c r="A108" t="s">
        <v>2765</v>
      </c>
      <c r="B108" t="s">
        <v>216</v>
      </c>
      <c r="C108" t="s">
        <v>851</v>
      </c>
      <c r="D108" t="s">
        <v>35</v>
      </c>
      <c r="E108" t="s">
        <v>35</v>
      </c>
      <c r="F108" t="s">
        <v>35</v>
      </c>
      <c r="G108" t="s">
        <v>35</v>
      </c>
      <c r="H108" t="s">
        <v>35</v>
      </c>
      <c r="I108" t="s">
        <v>35</v>
      </c>
      <c r="J108" t="s">
        <v>35</v>
      </c>
      <c r="K108" t="s">
        <v>35</v>
      </c>
      <c r="L108" t="s">
        <v>35</v>
      </c>
      <c r="M108" t="s">
        <v>35</v>
      </c>
      <c r="N108" t="s">
        <v>35</v>
      </c>
      <c r="O108" t="s">
        <v>35</v>
      </c>
      <c r="P108" t="s">
        <v>35</v>
      </c>
      <c r="Q108" t="s">
        <v>35</v>
      </c>
      <c r="R108" t="s">
        <v>851</v>
      </c>
      <c r="S108" t="s">
        <v>35</v>
      </c>
      <c r="T108" t="s">
        <v>35</v>
      </c>
      <c r="U108" t="s">
        <v>35</v>
      </c>
      <c r="V108" t="s">
        <v>851</v>
      </c>
      <c r="W108" t="s">
        <v>35</v>
      </c>
      <c r="X108" t="s">
        <v>35</v>
      </c>
      <c r="Y108" t="s">
        <v>35</v>
      </c>
      <c r="Z108" t="s">
        <v>851</v>
      </c>
      <c r="AA108" t="s">
        <v>35</v>
      </c>
      <c r="AB108" t="s">
        <v>35</v>
      </c>
      <c r="AC108" t="s">
        <v>35</v>
      </c>
      <c r="AD108" t="s">
        <v>35</v>
      </c>
      <c r="AE108" t="s">
        <v>35</v>
      </c>
      <c r="AF108" t="s">
        <v>851</v>
      </c>
      <c r="AG108">
        <v>1987</v>
      </c>
      <c r="AH108" t="s">
        <v>598</v>
      </c>
      <c r="AI108" t="s">
        <v>2766</v>
      </c>
      <c r="AJ108">
        <v>2014</v>
      </c>
    </row>
    <row r="109" spans="1:36" x14ac:dyDescent="0.2">
      <c r="A109" t="s">
        <v>2767</v>
      </c>
      <c r="B109" t="s">
        <v>420</v>
      </c>
      <c r="C109" t="s">
        <v>851</v>
      </c>
      <c r="D109" t="s">
        <v>35</v>
      </c>
      <c r="E109" t="s">
        <v>35</v>
      </c>
      <c r="F109" t="s">
        <v>35</v>
      </c>
      <c r="G109" t="s">
        <v>35</v>
      </c>
      <c r="H109" t="s">
        <v>35</v>
      </c>
      <c r="I109" t="s">
        <v>35</v>
      </c>
      <c r="J109" t="s">
        <v>35</v>
      </c>
      <c r="K109" t="s">
        <v>35</v>
      </c>
      <c r="L109" t="s">
        <v>35</v>
      </c>
      <c r="M109" t="s">
        <v>35</v>
      </c>
      <c r="N109" t="s">
        <v>35</v>
      </c>
      <c r="O109" t="s">
        <v>35</v>
      </c>
      <c r="P109" t="s">
        <v>35</v>
      </c>
      <c r="Q109" t="s">
        <v>35</v>
      </c>
      <c r="R109" t="s">
        <v>35</v>
      </c>
      <c r="S109" t="s">
        <v>851</v>
      </c>
      <c r="T109" t="s">
        <v>35</v>
      </c>
      <c r="U109" t="s">
        <v>35</v>
      </c>
      <c r="V109" t="s">
        <v>35</v>
      </c>
      <c r="W109" t="s">
        <v>35</v>
      </c>
      <c r="X109" t="s">
        <v>35</v>
      </c>
      <c r="Y109" t="s">
        <v>35</v>
      </c>
      <c r="Z109" t="s">
        <v>35</v>
      </c>
      <c r="AA109" t="s">
        <v>35</v>
      </c>
      <c r="AB109" t="s">
        <v>35</v>
      </c>
      <c r="AC109" t="s">
        <v>35</v>
      </c>
      <c r="AD109" t="s">
        <v>35</v>
      </c>
      <c r="AE109" t="s">
        <v>35</v>
      </c>
      <c r="AF109" t="s">
        <v>35</v>
      </c>
      <c r="AG109">
        <v>1987</v>
      </c>
      <c r="AH109" t="s">
        <v>598</v>
      </c>
      <c r="AI109" t="s">
        <v>2768</v>
      </c>
      <c r="AJ109">
        <v>2015</v>
      </c>
    </row>
    <row r="110" spans="1:36" x14ac:dyDescent="0.2">
      <c r="A110" t="s">
        <v>617</v>
      </c>
      <c r="B110" t="s">
        <v>416</v>
      </c>
      <c r="C110" t="s">
        <v>851</v>
      </c>
      <c r="D110" t="s">
        <v>35</v>
      </c>
      <c r="E110" t="s">
        <v>35</v>
      </c>
      <c r="F110" t="s">
        <v>35</v>
      </c>
      <c r="G110" t="s">
        <v>35</v>
      </c>
      <c r="H110" t="s">
        <v>35</v>
      </c>
      <c r="I110" t="s">
        <v>851</v>
      </c>
      <c r="J110" t="s">
        <v>851</v>
      </c>
      <c r="K110" t="s">
        <v>851</v>
      </c>
      <c r="L110" t="s">
        <v>851</v>
      </c>
      <c r="M110" t="s">
        <v>35</v>
      </c>
      <c r="N110" t="s">
        <v>851</v>
      </c>
      <c r="O110" t="s">
        <v>851</v>
      </c>
      <c r="P110" t="s">
        <v>851</v>
      </c>
      <c r="Q110" t="s">
        <v>851</v>
      </c>
      <c r="R110" t="s">
        <v>851</v>
      </c>
      <c r="S110" t="s">
        <v>851</v>
      </c>
      <c r="T110" t="s">
        <v>851</v>
      </c>
      <c r="U110" t="s">
        <v>851</v>
      </c>
      <c r="V110" t="s">
        <v>851</v>
      </c>
      <c r="W110" t="s">
        <v>851</v>
      </c>
      <c r="X110" t="s">
        <v>35</v>
      </c>
      <c r="Y110" t="s">
        <v>35</v>
      </c>
      <c r="Z110" t="s">
        <v>35</v>
      </c>
      <c r="AA110" t="s">
        <v>35</v>
      </c>
      <c r="AB110" t="s">
        <v>35</v>
      </c>
      <c r="AC110" t="s">
        <v>35</v>
      </c>
      <c r="AD110" t="s">
        <v>35</v>
      </c>
      <c r="AE110" t="s">
        <v>35</v>
      </c>
      <c r="AF110" t="s">
        <v>35</v>
      </c>
      <c r="AG110">
        <v>1987</v>
      </c>
      <c r="AH110" t="s">
        <v>598</v>
      </c>
      <c r="AI110" t="s">
        <v>2769</v>
      </c>
      <c r="AJ110">
        <v>2015</v>
      </c>
    </row>
    <row r="111" spans="1:36" x14ac:dyDescent="0.2">
      <c r="A111" t="s">
        <v>2770</v>
      </c>
      <c r="B111" t="s">
        <v>283</v>
      </c>
      <c r="C111" t="s">
        <v>851</v>
      </c>
      <c r="D111" t="s">
        <v>35</v>
      </c>
      <c r="E111" t="s">
        <v>35</v>
      </c>
      <c r="F111" t="s">
        <v>35</v>
      </c>
      <c r="G111" t="s">
        <v>35</v>
      </c>
      <c r="H111" t="s">
        <v>851</v>
      </c>
      <c r="I111" t="s">
        <v>851</v>
      </c>
      <c r="J111" t="s">
        <v>851</v>
      </c>
      <c r="K111" t="s">
        <v>851</v>
      </c>
      <c r="L111" t="s">
        <v>35</v>
      </c>
      <c r="M111" t="s">
        <v>35</v>
      </c>
      <c r="N111" t="s">
        <v>35</v>
      </c>
      <c r="O111" t="s">
        <v>35</v>
      </c>
      <c r="P111" t="s">
        <v>35</v>
      </c>
      <c r="Q111" t="s">
        <v>35</v>
      </c>
      <c r="R111" t="s">
        <v>35</v>
      </c>
      <c r="S111" t="s">
        <v>35</v>
      </c>
      <c r="T111" t="s">
        <v>35</v>
      </c>
      <c r="U111" t="s">
        <v>35</v>
      </c>
      <c r="V111" t="s">
        <v>35</v>
      </c>
      <c r="W111" t="s">
        <v>35</v>
      </c>
      <c r="X111" t="s">
        <v>35</v>
      </c>
      <c r="Y111" t="s">
        <v>35</v>
      </c>
      <c r="Z111" t="s">
        <v>35</v>
      </c>
      <c r="AA111" t="s">
        <v>35</v>
      </c>
      <c r="AB111" t="s">
        <v>35</v>
      </c>
      <c r="AC111" t="s">
        <v>35</v>
      </c>
      <c r="AD111" t="s">
        <v>35</v>
      </c>
      <c r="AE111" t="s">
        <v>35</v>
      </c>
      <c r="AF111" t="s">
        <v>35</v>
      </c>
      <c r="AG111">
        <v>1987</v>
      </c>
      <c r="AH111" t="s">
        <v>598</v>
      </c>
      <c r="AI111" t="s">
        <v>2771</v>
      </c>
      <c r="AJ111">
        <v>2015</v>
      </c>
    </row>
    <row r="112" spans="1:36" x14ac:dyDescent="0.2">
      <c r="A112" t="s">
        <v>1715</v>
      </c>
      <c r="B112" t="s">
        <v>477</v>
      </c>
      <c r="C112" t="s">
        <v>851</v>
      </c>
      <c r="D112" t="s">
        <v>851</v>
      </c>
      <c r="E112" t="s">
        <v>851</v>
      </c>
      <c r="F112" t="s">
        <v>35</v>
      </c>
      <c r="G112" t="s">
        <v>35</v>
      </c>
      <c r="H112" t="s">
        <v>35</v>
      </c>
      <c r="I112" t="s">
        <v>35</v>
      </c>
      <c r="J112" t="s">
        <v>35</v>
      </c>
      <c r="K112" t="s">
        <v>35</v>
      </c>
      <c r="L112" t="s">
        <v>35</v>
      </c>
      <c r="M112" t="s">
        <v>35</v>
      </c>
      <c r="N112" t="s">
        <v>851</v>
      </c>
      <c r="O112" t="s">
        <v>851</v>
      </c>
      <c r="P112" t="s">
        <v>851</v>
      </c>
      <c r="Q112" t="s">
        <v>851</v>
      </c>
      <c r="R112" t="s">
        <v>851</v>
      </c>
      <c r="S112" t="s">
        <v>851</v>
      </c>
      <c r="T112" t="s">
        <v>851</v>
      </c>
      <c r="U112" t="s">
        <v>851</v>
      </c>
      <c r="V112" t="s">
        <v>35</v>
      </c>
      <c r="W112" t="s">
        <v>35</v>
      </c>
      <c r="X112" t="s">
        <v>851</v>
      </c>
      <c r="Y112" t="s">
        <v>851</v>
      </c>
      <c r="Z112" t="s">
        <v>851</v>
      </c>
      <c r="AA112" t="s">
        <v>851</v>
      </c>
      <c r="AB112" t="s">
        <v>851</v>
      </c>
      <c r="AC112" t="s">
        <v>851</v>
      </c>
      <c r="AD112" t="s">
        <v>851</v>
      </c>
      <c r="AE112" t="s">
        <v>851</v>
      </c>
      <c r="AF112" t="s">
        <v>851</v>
      </c>
      <c r="AG112">
        <v>1989</v>
      </c>
      <c r="AH112" t="s">
        <v>598</v>
      </c>
      <c r="AI112" t="s">
        <v>2772</v>
      </c>
      <c r="AJ112">
        <v>2006</v>
      </c>
    </row>
    <row r="113" spans="1:36" x14ac:dyDescent="0.2">
      <c r="A113" t="s">
        <v>2773</v>
      </c>
      <c r="B113" t="s">
        <v>253</v>
      </c>
      <c r="C113" t="s">
        <v>851</v>
      </c>
      <c r="D113" t="s">
        <v>851</v>
      </c>
      <c r="E113" t="s">
        <v>851</v>
      </c>
      <c r="F113" t="s">
        <v>35</v>
      </c>
      <c r="G113" t="s">
        <v>851</v>
      </c>
      <c r="H113" t="s">
        <v>851</v>
      </c>
      <c r="I113" t="s">
        <v>851</v>
      </c>
      <c r="J113" t="s">
        <v>851</v>
      </c>
      <c r="K113" t="s">
        <v>851</v>
      </c>
      <c r="L113" t="s">
        <v>35</v>
      </c>
      <c r="M113" t="s">
        <v>35</v>
      </c>
      <c r="N113" t="s">
        <v>35</v>
      </c>
      <c r="O113" t="s">
        <v>35</v>
      </c>
      <c r="P113" t="s">
        <v>35</v>
      </c>
      <c r="Q113" t="s">
        <v>851</v>
      </c>
      <c r="R113" t="s">
        <v>35</v>
      </c>
      <c r="S113" t="s">
        <v>35</v>
      </c>
      <c r="T113" t="s">
        <v>35</v>
      </c>
      <c r="U113" t="s">
        <v>35</v>
      </c>
      <c r="V113" t="s">
        <v>35</v>
      </c>
      <c r="W113" t="s">
        <v>851</v>
      </c>
      <c r="X113" t="s">
        <v>35</v>
      </c>
      <c r="Y113" t="s">
        <v>851</v>
      </c>
      <c r="Z113" t="s">
        <v>35</v>
      </c>
      <c r="AA113" t="s">
        <v>35</v>
      </c>
      <c r="AB113" t="s">
        <v>35</v>
      </c>
      <c r="AC113" t="s">
        <v>35</v>
      </c>
      <c r="AD113" t="s">
        <v>35</v>
      </c>
      <c r="AE113" t="s">
        <v>851</v>
      </c>
      <c r="AF113" t="s">
        <v>851</v>
      </c>
      <c r="AG113">
        <v>1989</v>
      </c>
      <c r="AH113" t="s">
        <v>598</v>
      </c>
      <c r="AI113" t="s">
        <v>2774</v>
      </c>
      <c r="AJ113">
        <v>2013</v>
      </c>
    </row>
    <row r="114" spans="1:36" x14ac:dyDescent="0.2">
      <c r="A114" t="s">
        <v>1265</v>
      </c>
      <c r="B114" t="s">
        <v>436</v>
      </c>
      <c r="C114" t="s">
        <v>851</v>
      </c>
      <c r="D114" t="s">
        <v>851</v>
      </c>
      <c r="E114" t="s">
        <v>851</v>
      </c>
      <c r="F114" t="s">
        <v>35</v>
      </c>
      <c r="G114" t="s">
        <v>35</v>
      </c>
      <c r="H114" t="s">
        <v>35</v>
      </c>
      <c r="I114" t="s">
        <v>35</v>
      </c>
      <c r="J114" t="s">
        <v>35</v>
      </c>
      <c r="K114" t="s">
        <v>35</v>
      </c>
      <c r="L114" t="s">
        <v>35</v>
      </c>
      <c r="M114" t="s">
        <v>35</v>
      </c>
      <c r="N114" t="s">
        <v>35</v>
      </c>
      <c r="O114" t="s">
        <v>35</v>
      </c>
      <c r="P114" t="s">
        <v>851</v>
      </c>
      <c r="Q114" t="s">
        <v>851</v>
      </c>
      <c r="R114" t="s">
        <v>35</v>
      </c>
      <c r="S114" t="s">
        <v>35</v>
      </c>
      <c r="T114" t="s">
        <v>35</v>
      </c>
      <c r="U114" t="s">
        <v>35</v>
      </c>
      <c r="V114" t="s">
        <v>35</v>
      </c>
      <c r="W114" t="s">
        <v>35</v>
      </c>
      <c r="X114" t="s">
        <v>35</v>
      </c>
      <c r="Y114" t="s">
        <v>35</v>
      </c>
      <c r="Z114" t="s">
        <v>35</v>
      </c>
      <c r="AA114" t="s">
        <v>35</v>
      </c>
      <c r="AB114" t="s">
        <v>35</v>
      </c>
      <c r="AC114" t="s">
        <v>35</v>
      </c>
      <c r="AD114" t="s">
        <v>35</v>
      </c>
      <c r="AE114" t="s">
        <v>35</v>
      </c>
      <c r="AF114" t="s">
        <v>35</v>
      </c>
      <c r="AG114">
        <v>1989</v>
      </c>
      <c r="AH114" t="s">
        <v>598</v>
      </c>
      <c r="AI114" t="s">
        <v>2775</v>
      </c>
      <c r="AJ114">
        <v>2015</v>
      </c>
    </row>
    <row r="115" spans="1:36" x14ac:dyDescent="0.2">
      <c r="A115" t="s">
        <v>1755</v>
      </c>
      <c r="B115" t="s">
        <v>290</v>
      </c>
      <c r="C115" t="s">
        <v>851</v>
      </c>
      <c r="D115" t="s">
        <v>851</v>
      </c>
      <c r="E115" t="s">
        <v>851</v>
      </c>
      <c r="F115" t="s">
        <v>851</v>
      </c>
      <c r="G115" t="s">
        <v>35</v>
      </c>
      <c r="H115" t="s">
        <v>35</v>
      </c>
      <c r="I115" t="s">
        <v>851</v>
      </c>
      <c r="J115" t="s">
        <v>851</v>
      </c>
      <c r="K115" t="s">
        <v>35</v>
      </c>
      <c r="L115" t="s">
        <v>35</v>
      </c>
      <c r="M115" t="s">
        <v>35</v>
      </c>
      <c r="N115" t="s">
        <v>851</v>
      </c>
      <c r="O115" t="s">
        <v>35</v>
      </c>
      <c r="P115" t="s">
        <v>35</v>
      </c>
      <c r="Q115" t="s">
        <v>35</v>
      </c>
      <c r="R115" t="s">
        <v>35</v>
      </c>
      <c r="S115" t="s">
        <v>851</v>
      </c>
      <c r="T115" t="s">
        <v>35</v>
      </c>
      <c r="U115" t="s">
        <v>35</v>
      </c>
      <c r="V115" t="s">
        <v>851</v>
      </c>
      <c r="W115" t="s">
        <v>851</v>
      </c>
      <c r="X115" t="s">
        <v>851</v>
      </c>
      <c r="Y115" t="s">
        <v>851</v>
      </c>
      <c r="Z115" t="s">
        <v>851</v>
      </c>
      <c r="AA115" t="s">
        <v>851</v>
      </c>
      <c r="AB115" t="s">
        <v>851</v>
      </c>
      <c r="AC115" t="s">
        <v>851</v>
      </c>
      <c r="AD115" t="s">
        <v>851</v>
      </c>
      <c r="AE115" t="s">
        <v>851</v>
      </c>
      <c r="AF115" t="s">
        <v>851</v>
      </c>
      <c r="AG115">
        <v>1990</v>
      </c>
      <c r="AH115" t="s">
        <v>598</v>
      </c>
      <c r="AI115" t="s">
        <v>2776</v>
      </c>
      <c r="AJ115">
        <v>2004</v>
      </c>
    </row>
    <row r="116" spans="1:36" x14ac:dyDescent="0.2">
      <c r="A116" t="s">
        <v>2023</v>
      </c>
      <c r="B116" t="s">
        <v>55</v>
      </c>
      <c r="C116" t="s">
        <v>851</v>
      </c>
      <c r="D116" t="s">
        <v>851</v>
      </c>
      <c r="E116" t="s">
        <v>851</v>
      </c>
      <c r="F116" t="s">
        <v>851</v>
      </c>
      <c r="G116" t="s">
        <v>35</v>
      </c>
      <c r="H116" t="s">
        <v>851</v>
      </c>
      <c r="I116" t="s">
        <v>851</v>
      </c>
      <c r="J116" t="s">
        <v>851</v>
      </c>
      <c r="K116" t="s">
        <v>35</v>
      </c>
      <c r="L116" t="s">
        <v>35</v>
      </c>
      <c r="M116" t="s">
        <v>35</v>
      </c>
      <c r="N116" t="s">
        <v>35</v>
      </c>
      <c r="O116" t="s">
        <v>35</v>
      </c>
      <c r="P116" t="s">
        <v>35</v>
      </c>
      <c r="Q116" t="s">
        <v>35</v>
      </c>
      <c r="R116" t="s">
        <v>851</v>
      </c>
      <c r="S116" t="s">
        <v>851</v>
      </c>
      <c r="T116" t="s">
        <v>851</v>
      </c>
      <c r="U116" t="s">
        <v>851</v>
      </c>
      <c r="V116" t="s">
        <v>851</v>
      </c>
      <c r="W116" t="s">
        <v>35</v>
      </c>
      <c r="X116" t="s">
        <v>35</v>
      </c>
      <c r="Y116" t="s">
        <v>35</v>
      </c>
      <c r="Z116" t="s">
        <v>35</v>
      </c>
      <c r="AA116" t="s">
        <v>35</v>
      </c>
      <c r="AB116" t="s">
        <v>35</v>
      </c>
      <c r="AC116" t="s">
        <v>35</v>
      </c>
      <c r="AD116" t="s">
        <v>851</v>
      </c>
      <c r="AE116" t="s">
        <v>851</v>
      </c>
      <c r="AF116" t="s">
        <v>851</v>
      </c>
      <c r="AG116">
        <v>1990</v>
      </c>
      <c r="AH116" t="s">
        <v>598</v>
      </c>
      <c r="AI116" t="s">
        <v>2777</v>
      </c>
      <c r="AJ116">
        <v>2012</v>
      </c>
    </row>
    <row r="117" spans="1:36" x14ac:dyDescent="0.2">
      <c r="A117" t="s">
        <v>2778</v>
      </c>
      <c r="B117" t="s">
        <v>287</v>
      </c>
      <c r="C117" t="s">
        <v>851</v>
      </c>
      <c r="D117" t="s">
        <v>851</v>
      </c>
      <c r="E117" t="s">
        <v>851</v>
      </c>
      <c r="F117" t="s">
        <v>851</v>
      </c>
      <c r="G117" t="s">
        <v>35</v>
      </c>
      <c r="H117" t="s">
        <v>851</v>
      </c>
      <c r="I117" t="s">
        <v>35</v>
      </c>
      <c r="J117" t="s">
        <v>35</v>
      </c>
      <c r="K117" t="s">
        <v>35</v>
      </c>
      <c r="L117" t="s">
        <v>35</v>
      </c>
      <c r="M117" t="s">
        <v>851</v>
      </c>
      <c r="N117" t="s">
        <v>851</v>
      </c>
      <c r="O117" t="s">
        <v>35</v>
      </c>
      <c r="P117" t="s">
        <v>35</v>
      </c>
      <c r="Q117" t="s">
        <v>35</v>
      </c>
      <c r="R117" t="s">
        <v>35</v>
      </c>
      <c r="S117" t="s">
        <v>35</v>
      </c>
      <c r="T117" t="s">
        <v>851</v>
      </c>
      <c r="U117" t="s">
        <v>35</v>
      </c>
      <c r="V117" t="s">
        <v>35</v>
      </c>
      <c r="W117" t="s">
        <v>35</v>
      </c>
      <c r="X117" t="s">
        <v>35</v>
      </c>
      <c r="Y117" t="s">
        <v>35</v>
      </c>
      <c r="Z117" t="s">
        <v>35</v>
      </c>
      <c r="AA117" t="s">
        <v>35</v>
      </c>
      <c r="AB117" t="s">
        <v>35</v>
      </c>
      <c r="AC117" t="s">
        <v>35</v>
      </c>
      <c r="AD117" t="s">
        <v>851</v>
      </c>
      <c r="AE117" t="s">
        <v>851</v>
      </c>
      <c r="AF117" t="s">
        <v>851</v>
      </c>
      <c r="AG117">
        <v>1990</v>
      </c>
      <c r="AH117" t="s">
        <v>598</v>
      </c>
      <c r="AI117" t="s">
        <v>2779</v>
      </c>
      <c r="AJ117">
        <v>2012</v>
      </c>
    </row>
    <row r="118" spans="1:36" x14ac:dyDescent="0.2">
      <c r="A118" t="s">
        <v>2397</v>
      </c>
      <c r="B118" t="s">
        <v>139</v>
      </c>
      <c r="C118" t="s">
        <v>851</v>
      </c>
      <c r="D118" t="s">
        <v>851</v>
      </c>
      <c r="E118" t="s">
        <v>851</v>
      </c>
      <c r="F118" t="s">
        <v>851</v>
      </c>
      <c r="G118" t="s">
        <v>35</v>
      </c>
      <c r="H118" t="s">
        <v>851</v>
      </c>
      <c r="I118" t="s">
        <v>35</v>
      </c>
      <c r="J118" t="s">
        <v>851</v>
      </c>
      <c r="K118" t="s">
        <v>35</v>
      </c>
      <c r="L118" t="s">
        <v>35</v>
      </c>
      <c r="M118" t="s">
        <v>851</v>
      </c>
      <c r="N118" t="s">
        <v>35</v>
      </c>
      <c r="O118" t="s">
        <v>35</v>
      </c>
      <c r="P118" t="s">
        <v>35</v>
      </c>
      <c r="Q118" t="s">
        <v>35</v>
      </c>
      <c r="R118" t="s">
        <v>35</v>
      </c>
      <c r="S118" t="s">
        <v>851</v>
      </c>
      <c r="T118" t="s">
        <v>35</v>
      </c>
      <c r="U118" t="s">
        <v>35</v>
      </c>
      <c r="V118" t="s">
        <v>35</v>
      </c>
      <c r="W118" t="s">
        <v>35</v>
      </c>
      <c r="X118" t="s">
        <v>35</v>
      </c>
      <c r="Y118" t="s">
        <v>35</v>
      </c>
      <c r="Z118" t="s">
        <v>35</v>
      </c>
      <c r="AA118" t="s">
        <v>35</v>
      </c>
      <c r="AB118" t="s">
        <v>35</v>
      </c>
      <c r="AC118" t="s">
        <v>35</v>
      </c>
      <c r="AD118" t="s">
        <v>35</v>
      </c>
      <c r="AE118" t="s">
        <v>35</v>
      </c>
      <c r="AF118" t="s">
        <v>35</v>
      </c>
      <c r="AG118">
        <v>1990</v>
      </c>
      <c r="AH118" t="s">
        <v>598</v>
      </c>
      <c r="AI118" t="s">
        <v>2780</v>
      </c>
      <c r="AJ118">
        <v>2015</v>
      </c>
    </row>
    <row r="119" spans="1:36" x14ac:dyDescent="0.2">
      <c r="A119" t="s">
        <v>1178</v>
      </c>
      <c r="B119" t="s">
        <v>223</v>
      </c>
      <c r="C119" t="s">
        <v>851</v>
      </c>
      <c r="D119" t="s">
        <v>851</v>
      </c>
      <c r="E119" t="s">
        <v>851</v>
      </c>
      <c r="F119" t="s">
        <v>851</v>
      </c>
      <c r="G119" t="s">
        <v>35</v>
      </c>
      <c r="H119" t="s">
        <v>35</v>
      </c>
      <c r="I119" t="s">
        <v>35</v>
      </c>
      <c r="J119" t="s">
        <v>851</v>
      </c>
      <c r="K119" t="s">
        <v>851</v>
      </c>
      <c r="L119" t="s">
        <v>35</v>
      </c>
      <c r="M119" t="s">
        <v>851</v>
      </c>
      <c r="N119" t="s">
        <v>35</v>
      </c>
      <c r="O119" t="s">
        <v>35</v>
      </c>
      <c r="P119" t="s">
        <v>35</v>
      </c>
      <c r="Q119" t="s">
        <v>35</v>
      </c>
      <c r="R119" t="s">
        <v>35</v>
      </c>
      <c r="S119" t="s">
        <v>35</v>
      </c>
      <c r="T119" t="s">
        <v>851</v>
      </c>
      <c r="U119" t="s">
        <v>35</v>
      </c>
      <c r="V119" t="s">
        <v>35</v>
      </c>
      <c r="W119" t="s">
        <v>35</v>
      </c>
      <c r="X119" t="s">
        <v>35</v>
      </c>
      <c r="Y119" t="s">
        <v>35</v>
      </c>
      <c r="Z119" t="s">
        <v>35</v>
      </c>
      <c r="AA119" t="s">
        <v>35</v>
      </c>
      <c r="AB119" t="s">
        <v>35</v>
      </c>
      <c r="AC119" t="s">
        <v>35</v>
      </c>
      <c r="AD119" t="s">
        <v>35</v>
      </c>
      <c r="AE119" t="s">
        <v>35</v>
      </c>
      <c r="AF119" t="s">
        <v>35</v>
      </c>
      <c r="AG119">
        <v>1990</v>
      </c>
      <c r="AH119" t="s">
        <v>598</v>
      </c>
      <c r="AI119" t="s">
        <v>2781</v>
      </c>
      <c r="AJ119">
        <v>2015</v>
      </c>
    </row>
    <row r="120" spans="1:36" x14ac:dyDescent="0.2">
      <c r="A120" t="s">
        <v>2111</v>
      </c>
      <c r="B120" t="s">
        <v>386</v>
      </c>
      <c r="C120" t="s">
        <v>851</v>
      </c>
      <c r="D120" t="s">
        <v>851</v>
      </c>
      <c r="E120" t="s">
        <v>851</v>
      </c>
      <c r="F120" t="s">
        <v>851</v>
      </c>
      <c r="G120" t="s">
        <v>35</v>
      </c>
      <c r="H120" t="s">
        <v>35</v>
      </c>
      <c r="I120" t="s">
        <v>35</v>
      </c>
      <c r="J120" t="s">
        <v>35</v>
      </c>
      <c r="K120" t="s">
        <v>35</v>
      </c>
      <c r="L120" t="s">
        <v>35</v>
      </c>
      <c r="M120" t="s">
        <v>35</v>
      </c>
      <c r="N120" t="s">
        <v>35</v>
      </c>
      <c r="O120" t="s">
        <v>35</v>
      </c>
      <c r="P120" t="s">
        <v>35</v>
      </c>
      <c r="Q120" t="s">
        <v>35</v>
      </c>
      <c r="R120" t="s">
        <v>35</v>
      </c>
      <c r="S120" t="s">
        <v>35</v>
      </c>
      <c r="T120" t="s">
        <v>35</v>
      </c>
      <c r="U120" t="s">
        <v>35</v>
      </c>
      <c r="V120" t="s">
        <v>35</v>
      </c>
      <c r="W120" t="s">
        <v>35</v>
      </c>
      <c r="X120" t="s">
        <v>35</v>
      </c>
      <c r="Y120" t="s">
        <v>35</v>
      </c>
      <c r="Z120" t="s">
        <v>35</v>
      </c>
      <c r="AA120" t="s">
        <v>35</v>
      </c>
      <c r="AB120" t="s">
        <v>35</v>
      </c>
      <c r="AC120" t="s">
        <v>35</v>
      </c>
      <c r="AD120" t="s">
        <v>35</v>
      </c>
      <c r="AE120" t="s">
        <v>35</v>
      </c>
      <c r="AF120" t="s">
        <v>35</v>
      </c>
      <c r="AG120">
        <v>1990</v>
      </c>
      <c r="AH120" t="s">
        <v>620</v>
      </c>
      <c r="AI120" t="s">
        <v>2782</v>
      </c>
      <c r="AJ120">
        <v>2015</v>
      </c>
    </row>
    <row r="121" spans="1:36" x14ac:dyDescent="0.2">
      <c r="A121" t="s">
        <v>2783</v>
      </c>
      <c r="B121" t="s">
        <v>58</v>
      </c>
      <c r="C121" t="s">
        <v>851</v>
      </c>
      <c r="D121" t="s">
        <v>851</v>
      </c>
      <c r="E121" t="s">
        <v>851</v>
      </c>
      <c r="F121" t="s">
        <v>851</v>
      </c>
      <c r="G121" t="s">
        <v>35</v>
      </c>
      <c r="H121" t="s">
        <v>35</v>
      </c>
      <c r="I121" t="s">
        <v>35</v>
      </c>
      <c r="J121" t="s">
        <v>35</v>
      </c>
      <c r="K121" t="s">
        <v>35</v>
      </c>
      <c r="L121" t="s">
        <v>35</v>
      </c>
      <c r="M121" t="s">
        <v>35</v>
      </c>
      <c r="N121" t="s">
        <v>35</v>
      </c>
      <c r="O121" t="s">
        <v>35</v>
      </c>
      <c r="P121" t="s">
        <v>35</v>
      </c>
      <c r="Q121" t="s">
        <v>35</v>
      </c>
      <c r="R121" t="s">
        <v>35</v>
      </c>
      <c r="S121" t="s">
        <v>35</v>
      </c>
      <c r="T121" t="s">
        <v>35</v>
      </c>
      <c r="U121" t="s">
        <v>35</v>
      </c>
      <c r="V121" t="s">
        <v>35</v>
      </c>
      <c r="W121" t="s">
        <v>35</v>
      </c>
      <c r="X121" t="s">
        <v>35</v>
      </c>
      <c r="Y121" t="s">
        <v>35</v>
      </c>
      <c r="Z121" t="s">
        <v>35</v>
      </c>
      <c r="AA121" t="s">
        <v>35</v>
      </c>
      <c r="AB121" t="s">
        <v>35</v>
      </c>
      <c r="AC121" t="s">
        <v>35</v>
      </c>
      <c r="AD121" t="s">
        <v>35</v>
      </c>
      <c r="AE121" t="s">
        <v>35</v>
      </c>
      <c r="AF121" t="s">
        <v>35</v>
      </c>
      <c r="AG121">
        <v>1990</v>
      </c>
      <c r="AH121" t="s">
        <v>620</v>
      </c>
      <c r="AI121" t="s">
        <v>2784</v>
      </c>
      <c r="AJ121">
        <v>2015</v>
      </c>
    </row>
    <row r="122" spans="1:36" x14ac:dyDescent="0.2">
      <c r="A122" t="s">
        <v>2785</v>
      </c>
      <c r="B122" t="s">
        <v>451</v>
      </c>
      <c r="C122" t="s">
        <v>851</v>
      </c>
      <c r="D122" t="s">
        <v>851</v>
      </c>
      <c r="E122" t="s">
        <v>851</v>
      </c>
      <c r="F122" t="s">
        <v>851</v>
      </c>
      <c r="G122" t="s">
        <v>851</v>
      </c>
      <c r="H122" t="s">
        <v>35</v>
      </c>
      <c r="I122" t="s">
        <v>35</v>
      </c>
      <c r="J122" t="s">
        <v>851</v>
      </c>
      <c r="K122" t="s">
        <v>851</v>
      </c>
      <c r="L122" t="s">
        <v>851</v>
      </c>
      <c r="M122" t="s">
        <v>851</v>
      </c>
      <c r="N122" t="s">
        <v>851</v>
      </c>
      <c r="O122" t="s">
        <v>851</v>
      </c>
      <c r="P122" t="s">
        <v>851</v>
      </c>
      <c r="Q122" t="s">
        <v>851</v>
      </c>
      <c r="R122" t="s">
        <v>851</v>
      </c>
      <c r="S122" t="s">
        <v>35</v>
      </c>
      <c r="T122" t="s">
        <v>35</v>
      </c>
      <c r="U122" t="s">
        <v>35</v>
      </c>
      <c r="V122" t="s">
        <v>851</v>
      </c>
      <c r="W122" t="s">
        <v>851</v>
      </c>
      <c r="X122" t="s">
        <v>851</v>
      </c>
      <c r="Y122" t="s">
        <v>35</v>
      </c>
      <c r="Z122" t="s">
        <v>35</v>
      </c>
      <c r="AA122" t="s">
        <v>35</v>
      </c>
      <c r="AB122" t="s">
        <v>35</v>
      </c>
      <c r="AC122" t="s">
        <v>35</v>
      </c>
      <c r="AD122" t="s">
        <v>35</v>
      </c>
      <c r="AE122" t="s">
        <v>851</v>
      </c>
      <c r="AF122" t="s">
        <v>851</v>
      </c>
      <c r="AG122">
        <v>1991</v>
      </c>
      <c r="AH122" t="s">
        <v>598</v>
      </c>
      <c r="AI122" t="s">
        <v>2786</v>
      </c>
      <c r="AJ122">
        <v>2013</v>
      </c>
    </row>
    <row r="123" spans="1:36" x14ac:dyDescent="0.2">
      <c r="A123" t="s">
        <v>881</v>
      </c>
      <c r="B123" t="s">
        <v>390</v>
      </c>
      <c r="C123" t="s">
        <v>851</v>
      </c>
      <c r="D123" t="s">
        <v>851</v>
      </c>
      <c r="E123" t="s">
        <v>851</v>
      </c>
      <c r="F123" t="s">
        <v>851</v>
      </c>
      <c r="G123" t="s">
        <v>851</v>
      </c>
      <c r="H123" t="s">
        <v>851</v>
      </c>
      <c r="I123" t="s">
        <v>35</v>
      </c>
      <c r="J123" t="s">
        <v>851</v>
      </c>
      <c r="K123" t="s">
        <v>35</v>
      </c>
      <c r="L123" t="s">
        <v>35</v>
      </c>
      <c r="M123" t="s">
        <v>851</v>
      </c>
      <c r="N123" t="s">
        <v>851</v>
      </c>
      <c r="O123" t="s">
        <v>851</v>
      </c>
      <c r="P123" t="s">
        <v>851</v>
      </c>
      <c r="Q123" t="s">
        <v>851</v>
      </c>
      <c r="R123" t="s">
        <v>851</v>
      </c>
      <c r="S123" t="s">
        <v>35</v>
      </c>
      <c r="T123" t="s">
        <v>35</v>
      </c>
      <c r="U123" t="s">
        <v>35</v>
      </c>
      <c r="V123" t="s">
        <v>851</v>
      </c>
      <c r="W123" t="s">
        <v>851</v>
      </c>
      <c r="X123" t="s">
        <v>851</v>
      </c>
      <c r="Y123" t="s">
        <v>851</v>
      </c>
      <c r="Z123" t="s">
        <v>851</v>
      </c>
      <c r="AA123" t="s">
        <v>851</v>
      </c>
      <c r="AB123" t="s">
        <v>851</v>
      </c>
      <c r="AC123" t="s">
        <v>851</v>
      </c>
      <c r="AD123" t="s">
        <v>851</v>
      </c>
      <c r="AE123" t="s">
        <v>851</v>
      </c>
      <c r="AF123" t="s">
        <v>851</v>
      </c>
      <c r="AG123">
        <v>1992</v>
      </c>
      <c r="AH123" t="s">
        <v>598</v>
      </c>
      <c r="AI123" t="s">
        <v>2787</v>
      </c>
      <c r="AJ123">
        <v>2004</v>
      </c>
    </row>
    <row r="124" spans="1:36" x14ac:dyDescent="0.2">
      <c r="A124" t="s">
        <v>2510</v>
      </c>
      <c r="B124" t="s">
        <v>165</v>
      </c>
      <c r="C124" t="s">
        <v>851</v>
      </c>
      <c r="D124" t="s">
        <v>851</v>
      </c>
      <c r="E124" t="s">
        <v>851</v>
      </c>
      <c r="F124" t="s">
        <v>851</v>
      </c>
      <c r="G124" t="s">
        <v>851</v>
      </c>
      <c r="H124" t="s">
        <v>851</v>
      </c>
      <c r="I124" t="s">
        <v>851</v>
      </c>
      <c r="J124" t="s">
        <v>35</v>
      </c>
      <c r="K124" t="s">
        <v>35</v>
      </c>
      <c r="L124" t="s">
        <v>35</v>
      </c>
      <c r="M124" t="s">
        <v>35</v>
      </c>
      <c r="N124" t="s">
        <v>35</v>
      </c>
      <c r="O124" t="s">
        <v>35</v>
      </c>
      <c r="P124" t="s">
        <v>35</v>
      </c>
      <c r="Q124" t="s">
        <v>35</v>
      </c>
      <c r="R124" t="s">
        <v>35</v>
      </c>
      <c r="S124" t="s">
        <v>851</v>
      </c>
      <c r="T124" t="s">
        <v>851</v>
      </c>
      <c r="U124" t="s">
        <v>35</v>
      </c>
      <c r="V124" t="s">
        <v>35</v>
      </c>
      <c r="W124" t="s">
        <v>35</v>
      </c>
      <c r="X124" t="s">
        <v>35</v>
      </c>
      <c r="Y124" t="s">
        <v>35</v>
      </c>
      <c r="Z124" t="s">
        <v>35</v>
      </c>
      <c r="AA124" t="s">
        <v>35</v>
      </c>
      <c r="AB124" t="s">
        <v>35</v>
      </c>
      <c r="AC124" t="s">
        <v>35</v>
      </c>
      <c r="AD124" t="s">
        <v>35</v>
      </c>
      <c r="AE124" t="s">
        <v>35</v>
      </c>
      <c r="AF124" t="s">
        <v>35</v>
      </c>
      <c r="AG124">
        <v>1993</v>
      </c>
      <c r="AH124" t="s">
        <v>598</v>
      </c>
      <c r="AI124" t="s">
        <v>2788</v>
      </c>
      <c r="AJ124">
        <v>2015</v>
      </c>
    </row>
    <row r="125" spans="1:36" x14ac:dyDescent="0.2">
      <c r="A125" t="s">
        <v>2278</v>
      </c>
      <c r="B125" t="s">
        <v>115</v>
      </c>
      <c r="C125" t="s">
        <v>851</v>
      </c>
      <c r="D125" t="s">
        <v>851</v>
      </c>
      <c r="E125" t="s">
        <v>851</v>
      </c>
      <c r="F125" t="s">
        <v>851</v>
      </c>
      <c r="G125" t="s">
        <v>851</v>
      </c>
      <c r="H125" t="s">
        <v>851</v>
      </c>
      <c r="I125" t="s">
        <v>851</v>
      </c>
      <c r="J125" t="s">
        <v>35</v>
      </c>
      <c r="K125" t="s">
        <v>35</v>
      </c>
      <c r="L125" t="s">
        <v>35</v>
      </c>
      <c r="M125" t="s">
        <v>35</v>
      </c>
      <c r="N125" t="s">
        <v>35</v>
      </c>
      <c r="O125" t="s">
        <v>35</v>
      </c>
      <c r="P125" t="s">
        <v>35</v>
      </c>
      <c r="Q125" t="s">
        <v>35</v>
      </c>
      <c r="R125" t="s">
        <v>35</v>
      </c>
      <c r="S125" t="s">
        <v>35</v>
      </c>
      <c r="T125" t="s">
        <v>35</v>
      </c>
      <c r="U125" t="s">
        <v>35</v>
      </c>
      <c r="V125" t="s">
        <v>35</v>
      </c>
      <c r="W125" t="s">
        <v>35</v>
      </c>
      <c r="X125" t="s">
        <v>35</v>
      </c>
      <c r="Y125" t="s">
        <v>35</v>
      </c>
      <c r="Z125" t="s">
        <v>35</v>
      </c>
      <c r="AA125" t="s">
        <v>35</v>
      </c>
      <c r="AB125" t="s">
        <v>35</v>
      </c>
      <c r="AC125" t="s">
        <v>35</v>
      </c>
      <c r="AD125" t="s">
        <v>35</v>
      </c>
      <c r="AE125" t="s">
        <v>35</v>
      </c>
      <c r="AF125" t="s">
        <v>35</v>
      </c>
      <c r="AG125">
        <v>1993</v>
      </c>
      <c r="AH125" t="s">
        <v>620</v>
      </c>
      <c r="AI125" t="s">
        <v>2789</v>
      </c>
      <c r="AJ125">
        <v>2015</v>
      </c>
    </row>
    <row r="126" spans="1:36" x14ac:dyDescent="0.2">
      <c r="A126" t="s">
        <v>2520</v>
      </c>
      <c r="B126" t="s">
        <v>2790</v>
      </c>
      <c r="C126" t="s">
        <v>851</v>
      </c>
      <c r="D126" t="s">
        <v>851</v>
      </c>
      <c r="E126" t="s">
        <v>851</v>
      </c>
      <c r="F126" t="s">
        <v>851</v>
      </c>
      <c r="G126" t="s">
        <v>851</v>
      </c>
      <c r="H126" t="s">
        <v>851</v>
      </c>
      <c r="I126" t="s">
        <v>851</v>
      </c>
      <c r="J126" t="s">
        <v>35</v>
      </c>
      <c r="K126" t="s">
        <v>35</v>
      </c>
      <c r="L126" t="s">
        <v>35</v>
      </c>
      <c r="M126" t="s">
        <v>35</v>
      </c>
      <c r="N126" t="s">
        <v>35</v>
      </c>
      <c r="O126" t="s">
        <v>35</v>
      </c>
      <c r="P126" t="s">
        <v>35</v>
      </c>
      <c r="Q126" t="s">
        <v>35</v>
      </c>
      <c r="R126" t="s">
        <v>35</v>
      </c>
      <c r="S126" t="s">
        <v>35</v>
      </c>
      <c r="T126" t="s">
        <v>35</v>
      </c>
      <c r="U126" t="s">
        <v>35</v>
      </c>
      <c r="V126" t="s">
        <v>35</v>
      </c>
      <c r="W126" t="s">
        <v>35</v>
      </c>
      <c r="X126" t="s">
        <v>35</v>
      </c>
      <c r="Y126" t="s">
        <v>35</v>
      </c>
      <c r="Z126" t="s">
        <v>35</v>
      </c>
      <c r="AA126" t="s">
        <v>35</v>
      </c>
      <c r="AB126" t="s">
        <v>35</v>
      </c>
      <c r="AC126" t="s">
        <v>35</v>
      </c>
      <c r="AD126" t="s">
        <v>35</v>
      </c>
      <c r="AE126" t="s">
        <v>35</v>
      </c>
      <c r="AF126" t="s">
        <v>35</v>
      </c>
      <c r="AG126">
        <v>1993</v>
      </c>
      <c r="AH126" t="s">
        <v>620</v>
      </c>
      <c r="AI126" t="s">
        <v>2791</v>
      </c>
      <c r="AJ126">
        <v>2015</v>
      </c>
    </row>
    <row r="127" spans="1:36" x14ac:dyDescent="0.2">
      <c r="A127" t="s">
        <v>2475</v>
      </c>
      <c r="B127" t="s">
        <v>157</v>
      </c>
      <c r="C127" t="s">
        <v>851</v>
      </c>
      <c r="D127" t="s">
        <v>851</v>
      </c>
      <c r="E127" t="s">
        <v>851</v>
      </c>
      <c r="F127" t="s">
        <v>851</v>
      </c>
      <c r="G127" t="s">
        <v>851</v>
      </c>
      <c r="H127" t="s">
        <v>851</v>
      </c>
      <c r="I127" t="s">
        <v>851</v>
      </c>
      <c r="J127" t="s">
        <v>851</v>
      </c>
      <c r="K127" t="s">
        <v>35</v>
      </c>
      <c r="L127" t="s">
        <v>35</v>
      </c>
      <c r="M127" t="s">
        <v>35</v>
      </c>
      <c r="N127" t="s">
        <v>35</v>
      </c>
      <c r="O127" t="s">
        <v>35</v>
      </c>
      <c r="P127" t="s">
        <v>35</v>
      </c>
      <c r="Q127" t="s">
        <v>35</v>
      </c>
      <c r="R127" t="s">
        <v>35</v>
      </c>
      <c r="S127" t="s">
        <v>35</v>
      </c>
      <c r="T127" t="s">
        <v>35</v>
      </c>
      <c r="U127" t="s">
        <v>35</v>
      </c>
      <c r="V127" t="s">
        <v>35</v>
      </c>
      <c r="W127" t="s">
        <v>35</v>
      </c>
      <c r="X127" t="s">
        <v>35</v>
      </c>
      <c r="Y127" t="s">
        <v>35</v>
      </c>
      <c r="Z127" t="s">
        <v>35</v>
      </c>
      <c r="AA127" t="s">
        <v>35</v>
      </c>
      <c r="AB127" t="s">
        <v>35</v>
      </c>
      <c r="AC127" t="s">
        <v>35</v>
      </c>
      <c r="AD127" t="s">
        <v>35</v>
      </c>
      <c r="AE127" t="s">
        <v>35</v>
      </c>
      <c r="AF127" t="s">
        <v>35</v>
      </c>
      <c r="AG127">
        <v>1994</v>
      </c>
      <c r="AH127" t="s">
        <v>620</v>
      </c>
      <c r="AI127" t="s">
        <v>2792</v>
      </c>
      <c r="AJ127">
        <v>2015</v>
      </c>
    </row>
    <row r="128" spans="1:36" x14ac:dyDescent="0.2">
      <c r="A128" t="s">
        <v>2237</v>
      </c>
      <c r="B128" t="s">
        <v>102</v>
      </c>
      <c r="C128" t="s">
        <v>851</v>
      </c>
      <c r="D128" t="s">
        <v>851</v>
      </c>
      <c r="E128" t="s">
        <v>851</v>
      </c>
      <c r="F128" t="s">
        <v>851</v>
      </c>
      <c r="G128" t="s">
        <v>851</v>
      </c>
      <c r="H128" t="s">
        <v>851</v>
      </c>
      <c r="I128" t="s">
        <v>851</v>
      </c>
      <c r="J128" t="s">
        <v>851</v>
      </c>
      <c r="K128" t="s">
        <v>851</v>
      </c>
      <c r="L128" t="s">
        <v>35</v>
      </c>
      <c r="M128" t="s">
        <v>35</v>
      </c>
      <c r="N128" t="s">
        <v>35</v>
      </c>
      <c r="O128" t="s">
        <v>35</v>
      </c>
      <c r="P128" t="s">
        <v>35</v>
      </c>
      <c r="Q128" t="s">
        <v>851</v>
      </c>
      <c r="R128" t="s">
        <v>851</v>
      </c>
      <c r="S128" t="s">
        <v>851</v>
      </c>
      <c r="T128" t="s">
        <v>851</v>
      </c>
      <c r="U128" t="s">
        <v>851</v>
      </c>
      <c r="V128" t="s">
        <v>35</v>
      </c>
      <c r="W128" t="s">
        <v>35</v>
      </c>
      <c r="X128" t="s">
        <v>35</v>
      </c>
      <c r="Y128" t="s">
        <v>35</v>
      </c>
      <c r="Z128" t="s">
        <v>35</v>
      </c>
      <c r="AA128" t="s">
        <v>851</v>
      </c>
      <c r="AB128" t="s">
        <v>851</v>
      </c>
      <c r="AC128" t="s">
        <v>851</v>
      </c>
      <c r="AD128" t="s">
        <v>851</v>
      </c>
      <c r="AE128" t="s">
        <v>851</v>
      </c>
      <c r="AF128" t="s">
        <v>851</v>
      </c>
      <c r="AG128">
        <v>1995</v>
      </c>
      <c r="AH128" t="s">
        <v>598</v>
      </c>
      <c r="AI128" t="s">
        <v>2793</v>
      </c>
      <c r="AJ128">
        <v>2009</v>
      </c>
    </row>
    <row r="129" spans="1:36" x14ac:dyDescent="0.2">
      <c r="A129" t="s">
        <v>798</v>
      </c>
      <c r="B129" t="s">
        <v>300</v>
      </c>
      <c r="C129" t="s">
        <v>851</v>
      </c>
      <c r="D129" t="s">
        <v>851</v>
      </c>
      <c r="E129" t="s">
        <v>851</v>
      </c>
      <c r="F129" t="s">
        <v>851</v>
      </c>
      <c r="G129" t="s">
        <v>851</v>
      </c>
      <c r="H129" t="s">
        <v>851</v>
      </c>
      <c r="I129" t="s">
        <v>851</v>
      </c>
      <c r="J129" t="s">
        <v>851</v>
      </c>
      <c r="K129" t="s">
        <v>851</v>
      </c>
      <c r="L129" t="s">
        <v>35</v>
      </c>
      <c r="M129" t="s">
        <v>35</v>
      </c>
      <c r="N129" t="s">
        <v>35</v>
      </c>
      <c r="O129" t="s">
        <v>35</v>
      </c>
      <c r="P129" t="s">
        <v>35</v>
      </c>
      <c r="Q129" t="s">
        <v>35</v>
      </c>
      <c r="R129" t="s">
        <v>35</v>
      </c>
      <c r="S129" t="s">
        <v>35</v>
      </c>
      <c r="T129" t="s">
        <v>35</v>
      </c>
      <c r="U129" t="s">
        <v>35</v>
      </c>
      <c r="V129" t="s">
        <v>35</v>
      </c>
      <c r="W129" t="s">
        <v>35</v>
      </c>
      <c r="X129" t="s">
        <v>35</v>
      </c>
      <c r="Y129" t="s">
        <v>35</v>
      </c>
      <c r="Z129" t="s">
        <v>35</v>
      </c>
      <c r="AA129" t="s">
        <v>35</v>
      </c>
      <c r="AB129" t="s">
        <v>35</v>
      </c>
      <c r="AC129" t="s">
        <v>35</v>
      </c>
      <c r="AD129" t="s">
        <v>35</v>
      </c>
      <c r="AE129" t="s">
        <v>35</v>
      </c>
      <c r="AF129" t="s">
        <v>35</v>
      </c>
      <c r="AG129">
        <v>1995</v>
      </c>
      <c r="AH129" t="s">
        <v>620</v>
      </c>
      <c r="AI129" t="s">
        <v>2794</v>
      </c>
      <c r="AJ129">
        <v>2015</v>
      </c>
    </row>
    <row r="130" spans="1:36" x14ac:dyDescent="0.2">
      <c r="A130" t="s">
        <v>1508</v>
      </c>
      <c r="B130" t="s">
        <v>263</v>
      </c>
      <c r="C130" t="s">
        <v>851</v>
      </c>
      <c r="D130" t="s">
        <v>851</v>
      </c>
      <c r="E130" t="s">
        <v>851</v>
      </c>
      <c r="F130" t="s">
        <v>851</v>
      </c>
      <c r="G130" t="s">
        <v>851</v>
      </c>
      <c r="H130" t="s">
        <v>851</v>
      </c>
      <c r="I130" t="s">
        <v>851</v>
      </c>
      <c r="J130" t="s">
        <v>851</v>
      </c>
      <c r="K130" t="s">
        <v>851</v>
      </c>
      <c r="L130" t="s">
        <v>851</v>
      </c>
      <c r="M130" t="s">
        <v>851</v>
      </c>
      <c r="N130" t="s">
        <v>35</v>
      </c>
      <c r="O130" t="s">
        <v>35</v>
      </c>
      <c r="P130" t="s">
        <v>35</v>
      </c>
      <c r="Q130" t="s">
        <v>35</v>
      </c>
      <c r="R130" t="s">
        <v>35</v>
      </c>
      <c r="S130" t="s">
        <v>35</v>
      </c>
      <c r="T130" t="s">
        <v>35</v>
      </c>
      <c r="U130" t="s">
        <v>35</v>
      </c>
      <c r="V130" t="s">
        <v>851</v>
      </c>
      <c r="W130" t="s">
        <v>851</v>
      </c>
      <c r="X130" t="s">
        <v>35</v>
      </c>
      <c r="Y130" t="s">
        <v>35</v>
      </c>
      <c r="Z130" t="s">
        <v>35</v>
      </c>
      <c r="AA130" t="s">
        <v>35</v>
      </c>
      <c r="AB130" t="s">
        <v>35</v>
      </c>
      <c r="AC130" t="s">
        <v>35</v>
      </c>
      <c r="AD130" t="s">
        <v>35</v>
      </c>
      <c r="AE130" t="s">
        <v>35</v>
      </c>
      <c r="AF130" t="s">
        <v>35</v>
      </c>
      <c r="AG130">
        <v>1997</v>
      </c>
      <c r="AH130" t="s">
        <v>598</v>
      </c>
      <c r="AI130" t="s">
        <v>2795</v>
      </c>
      <c r="AJ130">
        <v>2015</v>
      </c>
    </row>
    <row r="131" spans="1:36" x14ac:dyDescent="0.2">
      <c r="A131" t="s">
        <v>2796</v>
      </c>
      <c r="B131" t="s">
        <v>296</v>
      </c>
      <c r="C131" t="s">
        <v>851</v>
      </c>
      <c r="D131" t="s">
        <v>851</v>
      </c>
      <c r="E131" t="s">
        <v>851</v>
      </c>
      <c r="F131" t="s">
        <v>851</v>
      </c>
      <c r="G131" t="s">
        <v>851</v>
      </c>
      <c r="H131" t="s">
        <v>851</v>
      </c>
      <c r="I131" t="s">
        <v>851</v>
      </c>
      <c r="J131" t="s">
        <v>851</v>
      </c>
      <c r="K131" t="s">
        <v>851</v>
      </c>
      <c r="L131" t="s">
        <v>851</v>
      </c>
      <c r="M131" t="s">
        <v>851</v>
      </c>
      <c r="N131" t="s">
        <v>35</v>
      </c>
      <c r="O131" t="s">
        <v>35</v>
      </c>
      <c r="P131" t="s">
        <v>35</v>
      </c>
      <c r="Q131" t="s">
        <v>851</v>
      </c>
      <c r="R131" t="s">
        <v>851</v>
      </c>
      <c r="S131" t="s">
        <v>851</v>
      </c>
      <c r="T131" t="s">
        <v>851</v>
      </c>
      <c r="U131" t="s">
        <v>35</v>
      </c>
      <c r="V131" t="s">
        <v>35</v>
      </c>
      <c r="W131" t="s">
        <v>35</v>
      </c>
      <c r="X131" t="s">
        <v>35</v>
      </c>
      <c r="Y131" t="s">
        <v>35</v>
      </c>
      <c r="Z131" t="s">
        <v>35</v>
      </c>
      <c r="AA131" t="s">
        <v>35</v>
      </c>
      <c r="AB131" t="s">
        <v>35</v>
      </c>
      <c r="AC131" t="s">
        <v>35</v>
      </c>
      <c r="AD131" t="s">
        <v>35</v>
      </c>
      <c r="AE131" t="s">
        <v>35</v>
      </c>
      <c r="AF131" t="s">
        <v>35</v>
      </c>
      <c r="AG131">
        <v>1997</v>
      </c>
      <c r="AH131" t="s">
        <v>598</v>
      </c>
      <c r="AI131" t="s">
        <v>2797</v>
      </c>
      <c r="AJ131">
        <v>2015</v>
      </c>
    </row>
    <row r="132" spans="1:36" x14ac:dyDescent="0.2">
      <c r="A132" t="s">
        <v>816</v>
      </c>
      <c r="B132" t="s">
        <v>43</v>
      </c>
      <c r="C132" t="s">
        <v>851</v>
      </c>
      <c r="D132" t="s">
        <v>851</v>
      </c>
      <c r="E132" t="s">
        <v>851</v>
      </c>
      <c r="F132" t="s">
        <v>851</v>
      </c>
      <c r="G132" t="s">
        <v>851</v>
      </c>
      <c r="H132" t="s">
        <v>851</v>
      </c>
      <c r="I132" t="s">
        <v>851</v>
      </c>
      <c r="J132" t="s">
        <v>851</v>
      </c>
      <c r="K132" t="s">
        <v>851</v>
      </c>
      <c r="L132" t="s">
        <v>851</v>
      </c>
      <c r="M132" t="s">
        <v>851</v>
      </c>
      <c r="N132" t="s">
        <v>35</v>
      </c>
      <c r="O132" t="s">
        <v>35</v>
      </c>
      <c r="P132" t="s">
        <v>35</v>
      </c>
      <c r="Q132" t="s">
        <v>851</v>
      </c>
      <c r="R132" t="s">
        <v>851</v>
      </c>
      <c r="S132" t="s">
        <v>851</v>
      </c>
      <c r="T132" t="s">
        <v>851</v>
      </c>
      <c r="U132" t="s">
        <v>851</v>
      </c>
      <c r="V132" t="s">
        <v>35</v>
      </c>
      <c r="W132" t="s">
        <v>35</v>
      </c>
      <c r="X132" t="s">
        <v>35</v>
      </c>
      <c r="Y132" t="s">
        <v>35</v>
      </c>
      <c r="Z132" t="s">
        <v>35</v>
      </c>
      <c r="AA132" t="s">
        <v>35</v>
      </c>
      <c r="AB132" t="s">
        <v>35</v>
      </c>
      <c r="AC132" t="s">
        <v>35</v>
      </c>
      <c r="AD132" t="s">
        <v>35</v>
      </c>
      <c r="AE132" t="s">
        <v>35</v>
      </c>
      <c r="AF132" t="s">
        <v>35</v>
      </c>
      <c r="AG132">
        <v>1997</v>
      </c>
      <c r="AH132" t="s">
        <v>598</v>
      </c>
      <c r="AI132" t="s">
        <v>2798</v>
      </c>
      <c r="AJ132">
        <v>2015</v>
      </c>
    </row>
    <row r="133" spans="1:36" x14ac:dyDescent="0.2">
      <c r="A133" t="s">
        <v>1855</v>
      </c>
      <c r="B133" t="s">
        <v>364</v>
      </c>
      <c r="C133" t="s">
        <v>851</v>
      </c>
      <c r="D133" t="s">
        <v>851</v>
      </c>
      <c r="E133" t="s">
        <v>851</v>
      </c>
      <c r="F133" t="s">
        <v>851</v>
      </c>
      <c r="G133" t="s">
        <v>851</v>
      </c>
      <c r="H133" t="s">
        <v>851</v>
      </c>
      <c r="I133" t="s">
        <v>851</v>
      </c>
      <c r="J133" t="s">
        <v>851</v>
      </c>
      <c r="K133" t="s">
        <v>851</v>
      </c>
      <c r="L133" t="s">
        <v>851</v>
      </c>
      <c r="M133" t="s">
        <v>851</v>
      </c>
      <c r="N133" t="s">
        <v>851</v>
      </c>
      <c r="O133" t="s">
        <v>35</v>
      </c>
      <c r="P133" t="s">
        <v>35</v>
      </c>
      <c r="Q133" t="s">
        <v>35</v>
      </c>
      <c r="R133" t="s">
        <v>35</v>
      </c>
      <c r="S133" t="s">
        <v>35</v>
      </c>
      <c r="T133" t="s">
        <v>35</v>
      </c>
      <c r="U133" t="s">
        <v>35</v>
      </c>
      <c r="V133" t="s">
        <v>35</v>
      </c>
      <c r="W133" t="s">
        <v>35</v>
      </c>
      <c r="X133" t="s">
        <v>35</v>
      </c>
      <c r="Y133" t="s">
        <v>35</v>
      </c>
      <c r="Z133" t="s">
        <v>35</v>
      </c>
      <c r="AA133" t="s">
        <v>35</v>
      </c>
      <c r="AB133" t="s">
        <v>35</v>
      </c>
      <c r="AC133" t="s">
        <v>35</v>
      </c>
      <c r="AD133" t="s">
        <v>35</v>
      </c>
      <c r="AE133" t="s">
        <v>35</v>
      </c>
      <c r="AF133" t="s">
        <v>35</v>
      </c>
      <c r="AG133">
        <v>1998</v>
      </c>
      <c r="AH133" t="s">
        <v>620</v>
      </c>
      <c r="AI133" t="s">
        <v>2799</v>
      </c>
      <c r="AJ133">
        <v>2015</v>
      </c>
    </row>
    <row r="134" spans="1:36" x14ac:dyDescent="0.2">
      <c r="A134" t="s">
        <v>939</v>
      </c>
      <c r="B134" t="s">
        <v>188</v>
      </c>
      <c r="C134" t="s">
        <v>851</v>
      </c>
      <c r="D134" t="s">
        <v>851</v>
      </c>
      <c r="E134" t="s">
        <v>851</v>
      </c>
      <c r="F134" t="s">
        <v>851</v>
      </c>
      <c r="G134" t="s">
        <v>851</v>
      </c>
      <c r="H134" t="s">
        <v>851</v>
      </c>
      <c r="I134" t="s">
        <v>851</v>
      </c>
      <c r="J134" t="s">
        <v>851</v>
      </c>
      <c r="K134" t="s">
        <v>851</v>
      </c>
      <c r="L134" t="s">
        <v>851</v>
      </c>
      <c r="M134" t="s">
        <v>851</v>
      </c>
      <c r="N134" t="s">
        <v>851</v>
      </c>
      <c r="O134" t="s">
        <v>851</v>
      </c>
      <c r="P134" t="s">
        <v>35</v>
      </c>
      <c r="Q134" t="s">
        <v>35</v>
      </c>
      <c r="R134" t="s">
        <v>35</v>
      </c>
      <c r="S134" t="s">
        <v>35</v>
      </c>
      <c r="T134" t="s">
        <v>35</v>
      </c>
      <c r="U134" t="s">
        <v>35</v>
      </c>
      <c r="V134" t="s">
        <v>35</v>
      </c>
      <c r="W134" t="s">
        <v>35</v>
      </c>
      <c r="X134" t="s">
        <v>35</v>
      </c>
      <c r="Y134" t="s">
        <v>35</v>
      </c>
      <c r="Z134" t="s">
        <v>35</v>
      </c>
      <c r="AA134" t="s">
        <v>35</v>
      </c>
      <c r="AB134" t="s">
        <v>35</v>
      </c>
      <c r="AC134" t="s">
        <v>35</v>
      </c>
      <c r="AD134" t="s">
        <v>35</v>
      </c>
      <c r="AE134" t="s">
        <v>35</v>
      </c>
      <c r="AF134" t="s">
        <v>851</v>
      </c>
      <c r="AG134">
        <v>1999</v>
      </c>
      <c r="AH134" t="s">
        <v>620</v>
      </c>
      <c r="AI134" t="s">
        <v>2800</v>
      </c>
      <c r="AJ134">
        <v>2014</v>
      </c>
    </row>
    <row r="135" spans="1:36" x14ac:dyDescent="0.2">
      <c r="A135" t="s">
        <v>2801</v>
      </c>
      <c r="B135" t="s">
        <v>141</v>
      </c>
      <c r="C135" t="s">
        <v>851</v>
      </c>
      <c r="D135" t="s">
        <v>851</v>
      </c>
      <c r="E135" t="s">
        <v>851</v>
      </c>
      <c r="F135" t="s">
        <v>851</v>
      </c>
      <c r="G135" t="s">
        <v>851</v>
      </c>
      <c r="H135" t="s">
        <v>851</v>
      </c>
      <c r="I135" t="s">
        <v>851</v>
      </c>
      <c r="J135" t="s">
        <v>851</v>
      </c>
      <c r="K135" t="s">
        <v>851</v>
      </c>
      <c r="L135" t="s">
        <v>851</v>
      </c>
      <c r="M135" t="s">
        <v>851</v>
      </c>
      <c r="N135" t="s">
        <v>851</v>
      </c>
      <c r="O135" t="s">
        <v>851</v>
      </c>
      <c r="P135" t="s">
        <v>35</v>
      </c>
      <c r="Q135" t="s">
        <v>35</v>
      </c>
      <c r="R135" t="s">
        <v>35</v>
      </c>
      <c r="S135" t="s">
        <v>851</v>
      </c>
      <c r="T135" t="s">
        <v>851</v>
      </c>
      <c r="U135" t="s">
        <v>35</v>
      </c>
      <c r="V135" t="s">
        <v>35</v>
      </c>
      <c r="W135" t="s">
        <v>35</v>
      </c>
      <c r="X135" t="s">
        <v>35</v>
      </c>
      <c r="Y135" t="s">
        <v>35</v>
      </c>
      <c r="Z135" t="s">
        <v>35</v>
      </c>
      <c r="AA135" t="s">
        <v>35</v>
      </c>
      <c r="AB135" t="s">
        <v>35</v>
      </c>
      <c r="AC135" t="s">
        <v>35</v>
      </c>
      <c r="AD135" t="s">
        <v>35</v>
      </c>
      <c r="AE135" t="s">
        <v>35</v>
      </c>
      <c r="AF135" t="s">
        <v>35</v>
      </c>
      <c r="AG135">
        <v>1999</v>
      </c>
      <c r="AH135" t="s">
        <v>598</v>
      </c>
      <c r="AI135" t="s">
        <v>2802</v>
      </c>
      <c r="AJ135">
        <v>2015</v>
      </c>
    </row>
    <row r="136" spans="1:36" x14ac:dyDescent="0.2">
      <c r="A136" t="s">
        <v>2130</v>
      </c>
      <c r="B136" t="s">
        <v>81</v>
      </c>
      <c r="C136" t="s">
        <v>851</v>
      </c>
      <c r="D136" t="s">
        <v>851</v>
      </c>
      <c r="E136" t="s">
        <v>851</v>
      </c>
      <c r="F136" t="s">
        <v>851</v>
      </c>
      <c r="G136" t="s">
        <v>851</v>
      </c>
      <c r="H136" t="s">
        <v>851</v>
      </c>
      <c r="I136" t="s">
        <v>851</v>
      </c>
      <c r="J136" t="s">
        <v>851</v>
      </c>
      <c r="K136" t="s">
        <v>851</v>
      </c>
      <c r="L136" t="s">
        <v>851</v>
      </c>
      <c r="M136" t="s">
        <v>851</v>
      </c>
      <c r="N136" t="s">
        <v>851</v>
      </c>
      <c r="O136" t="s">
        <v>851</v>
      </c>
      <c r="P136" t="s">
        <v>851</v>
      </c>
      <c r="Q136" t="s">
        <v>35</v>
      </c>
      <c r="R136" t="s">
        <v>851</v>
      </c>
      <c r="S136" t="s">
        <v>851</v>
      </c>
      <c r="T136" t="s">
        <v>851</v>
      </c>
      <c r="U136" t="s">
        <v>35</v>
      </c>
      <c r="V136" t="s">
        <v>35</v>
      </c>
      <c r="W136" t="s">
        <v>35</v>
      </c>
      <c r="X136" t="s">
        <v>35</v>
      </c>
      <c r="Y136" t="s">
        <v>35</v>
      </c>
      <c r="Z136" t="s">
        <v>35</v>
      </c>
      <c r="AA136" t="s">
        <v>35</v>
      </c>
      <c r="AB136" t="s">
        <v>35</v>
      </c>
      <c r="AC136" t="s">
        <v>851</v>
      </c>
      <c r="AD136" t="s">
        <v>851</v>
      </c>
      <c r="AE136" t="s">
        <v>851</v>
      </c>
      <c r="AF136" t="s">
        <v>851</v>
      </c>
      <c r="AG136">
        <v>2000</v>
      </c>
      <c r="AH136" t="s">
        <v>598</v>
      </c>
      <c r="AI136" t="s">
        <v>2803</v>
      </c>
      <c r="AJ136">
        <v>2011</v>
      </c>
    </row>
    <row r="137" spans="1:36" x14ac:dyDescent="0.2">
      <c r="A137" t="s">
        <v>1538</v>
      </c>
      <c r="B137" t="s">
        <v>265</v>
      </c>
      <c r="C137" t="s">
        <v>851</v>
      </c>
      <c r="D137" t="s">
        <v>851</v>
      </c>
      <c r="E137" t="s">
        <v>851</v>
      </c>
      <c r="F137" t="s">
        <v>851</v>
      </c>
      <c r="G137" t="s">
        <v>851</v>
      </c>
      <c r="H137" t="s">
        <v>851</v>
      </c>
      <c r="I137" t="s">
        <v>851</v>
      </c>
      <c r="J137" t="s">
        <v>851</v>
      </c>
      <c r="K137" t="s">
        <v>851</v>
      </c>
      <c r="L137" t="s">
        <v>851</v>
      </c>
      <c r="M137" t="s">
        <v>851</v>
      </c>
      <c r="N137" t="s">
        <v>851</v>
      </c>
      <c r="O137" t="s">
        <v>851</v>
      </c>
      <c r="P137" t="s">
        <v>851</v>
      </c>
      <c r="Q137" t="s">
        <v>35</v>
      </c>
      <c r="R137" t="s">
        <v>35</v>
      </c>
      <c r="S137" t="s">
        <v>35</v>
      </c>
      <c r="T137" t="s">
        <v>35</v>
      </c>
      <c r="U137" t="s">
        <v>35</v>
      </c>
      <c r="V137" t="s">
        <v>35</v>
      </c>
      <c r="W137" t="s">
        <v>35</v>
      </c>
      <c r="X137" t="s">
        <v>35</v>
      </c>
      <c r="Y137" t="s">
        <v>35</v>
      </c>
      <c r="Z137" t="s">
        <v>35</v>
      </c>
      <c r="AA137" t="s">
        <v>35</v>
      </c>
      <c r="AB137" t="s">
        <v>35</v>
      </c>
      <c r="AC137" t="s">
        <v>35</v>
      </c>
      <c r="AD137" t="s">
        <v>35</v>
      </c>
      <c r="AE137" t="s">
        <v>35</v>
      </c>
      <c r="AF137" t="s">
        <v>35</v>
      </c>
      <c r="AG137">
        <v>2000</v>
      </c>
      <c r="AH137" t="s">
        <v>620</v>
      </c>
      <c r="AI137" t="s">
        <v>2804</v>
      </c>
      <c r="AJ137">
        <v>2015</v>
      </c>
    </row>
    <row r="138" spans="1:36" x14ac:dyDescent="0.2">
      <c r="A138" t="s">
        <v>2805</v>
      </c>
      <c r="B138" t="s">
        <v>359</v>
      </c>
      <c r="C138" t="s">
        <v>851</v>
      </c>
      <c r="D138" t="s">
        <v>851</v>
      </c>
      <c r="E138" t="s">
        <v>851</v>
      </c>
      <c r="F138" t="s">
        <v>851</v>
      </c>
      <c r="G138" t="s">
        <v>851</v>
      </c>
      <c r="H138" t="s">
        <v>851</v>
      </c>
      <c r="I138" t="s">
        <v>851</v>
      </c>
      <c r="J138" t="s">
        <v>851</v>
      </c>
      <c r="K138" t="s">
        <v>851</v>
      </c>
      <c r="L138" t="s">
        <v>851</v>
      </c>
      <c r="M138" t="s">
        <v>851</v>
      </c>
      <c r="N138" t="s">
        <v>851</v>
      </c>
      <c r="O138" t="s">
        <v>851</v>
      </c>
      <c r="P138" t="s">
        <v>851</v>
      </c>
      <c r="Q138" t="s">
        <v>851</v>
      </c>
      <c r="R138" t="s">
        <v>35</v>
      </c>
      <c r="S138" t="s">
        <v>35</v>
      </c>
      <c r="T138" t="s">
        <v>851</v>
      </c>
      <c r="U138" t="s">
        <v>851</v>
      </c>
      <c r="V138" t="s">
        <v>35</v>
      </c>
      <c r="W138" t="s">
        <v>35</v>
      </c>
      <c r="X138" t="s">
        <v>35</v>
      </c>
      <c r="Y138" t="s">
        <v>35</v>
      </c>
      <c r="Z138" t="s">
        <v>35</v>
      </c>
      <c r="AA138" t="s">
        <v>35</v>
      </c>
      <c r="AB138" t="s">
        <v>35</v>
      </c>
      <c r="AC138" t="s">
        <v>35</v>
      </c>
      <c r="AD138" t="s">
        <v>35</v>
      </c>
      <c r="AE138" t="s">
        <v>35</v>
      </c>
      <c r="AF138" t="s">
        <v>35</v>
      </c>
      <c r="AG138">
        <v>2001</v>
      </c>
      <c r="AH138" t="s">
        <v>598</v>
      </c>
      <c r="AI138" t="s">
        <v>2806</v>
      </c>
      <c r="AJ138">
        <v>2015</v>
      </c>
    </row>
    <row r="139" spans="1:36" x14ac:dyDescent="0.2">
      <c r="A139" t="s">
        <v>2807</v>
      </c>
      <c r="B139" t="s">
        <v>381</v>
      </c>
      <c r="C139" t="s">
        <v>851</v>
      </c>
      <c r="D139" t="s">
        <v>851</v>
      </c>
      <c r="E139" t="s">
        <v>851</v>
      </c>
      <c r="F139" t="s">
        <v>851</v>
      </c>
      <c r="G139" t="s">
        <v>851</v>
      </c>
      <c r="H139" t="s">
        <v>851</v>
      </c>
      <c r="I139" t="s">
        <v>851</v>
      </c>
      <c r="J139" t="s">
        <v>851</v>
      </c>
      <c r="K139" t="s">
        <v>851</v>
      </c>
      <c r="L139" t="s">
        <v>851</v>
      </c>
      <c r="M139" t="s">
        <v>851</v>
      </c>
      <c r="N139" t="s">
        <v>851</v>
      </c>
      <c r="O139" t="s">
        <v>851</v>
      </c>
      <c r="P139" t="s">
        <v>851</v>
      </c>
      <c r="Q139" t="s">
        <v>851</v>
      </c>
      <c r="R139" t="s">
        <v>35</v>
      </c>
      <c r="S139" t="s">
        <v>35</v>
      </c>
      <c r="T139" t="s">
        <v>35</v>
      </c>
      <c r="U139" t="s">
        <v>35</v>
      </c>
      <c r="V139" t="s">
        <v>851</v>
      </c>
      <c r="W139" t="s">
        <v>851</v>
      </c>
      <c r="X139" t="s">
        <v>35</v>
      </c>
      <c r="Y139" t="s">
        <v>35</v>
      </c>
      <c r="Z139" t="s">
        <v>35</v>
      </c>
      <c r="AA139" t="s">
        <v>35</v>
      </c>
      <c r="AB139" t="s">
        <v>35</v>
      </c>
      <c r="AC139" t="s">
        <v>35</v>
      </c>
      <c r="AD139" t="s">
        <v>35</v>
      </c>
      <c r="AE139" t="s">
        <v>35</v>
      </c>
      <c r="AF139" t="s">
        <v>35</v>
      </c>
      <c r="AG139">
        <v>2001</v>
      </c>
      <c r="AH139" t="s">
        <v>598</v>
      </c>
      <c r="AI139" t="s">
        <v>2808</v>
      </c>
      <c r="AJ139">
        <v>2015</v>
      </c>
    </row>
    <row r="140" spans="1:36" x14ac:dyDescent="0.2">
      <c r="A140" t="s">
        <v>1691</v>
      </c>
      <c r="B140" t="s">
        <v>274</v>
      </c>
      <c r="C140" t="s">
        <v>851</v>
      </c>
      <c r="D140" t="s">
        <v>851</v>
      </c>
      <c r="E140" t="s">
        <v>851</v>
      </c>
      <c r="F140" t="s">
        <v>851</v>
      </c>
      <c r="G140" t="s">
        <v>851</v>
      </c>
      <c r="H140" t="s">
        <v>851</v>
      </c>
      <c r="I140" t="s">
        <v>851</v>
      </c>
      <c r="J140" t="s">
        <v>851</v>
      </c>
      <c r="K140" t="s">
        <v>851</v>
      </c>
      <c r="L140" t="s">
        <v>851</v>
      </c>
      <c r="M140" t="s">
        <v>851</v>
      </c>
      <c r="N140" t="s">
        <v>851</v>
      </c>
      <c r="O140" t="s">
        <v>851</v>
      </c>
      <c r="P140" t="s">
        <v>851</v>
      </c>
      <c r="Q140" t="s">
        <v>851</v>
      </c>
      <c r="R140" t="s">
        <v>35</v>
      </c>
      <c r="S140" t="s">
        <v>35</v>
      </c>
      <c r="T140" t="s">
        <v>35</v>
      </c>
      <c r="U140" t="s">
        <v>35</v>
      </c>
      <c r="V140" t="s">
        <v>35</v>
      </c>
      <c r="W140" t="s">
        <v>35</v>
      </c>
      <c r="X140" t="s">
        <v>35</v>
      </c>
      <c r="Y140" t="s">
        <v>35</v>
      </c>
      <c r="Z140" t="s">
        <v>35</v>
      </c>
      <c r="AA140" t="s">
        <v>35</v>
      </c>
      <c r="AB140" t="s">
        <v>35</v>
      </c>
      <c r="AC140" t="s">
        <v>35</v>
      </c>
      <c r="AD140" t="s">
        <v>35</v>
      </c>
      <c r="AE140" t="s">
        <v>35</v>
      </c>
      <c r="AF140" t="s">
        <v>35</v>
      </c>
      <c r="AG140">
        <v>2001</v>
      </c>
      <c r="AH140" t="s">
        <v>620</v>
      </c>
      <c r="AI140" t="s">
        <v>2809</v>
      </c>
      <c r="AJ140">
        <v>2015</v>
      </c>
    </row>
    <row r="141" spans="1:36" x14ac:dyDescent="0.2">
      <c r="A141" t="s">
        <v>2471</v>
      </c>
      <c r="B141" t="s">
        <v>153</v>
      </c>
      <c r="C141" t="s">
        <v>851</v>
      </c>
      <c r="D141" t="s">
        <v>851</v>
      </c>
      <c r="E141" t="s">
        <v>851</v>
      </c>
      <c r="F141" t="s">
        <v>851</v>
      </c>
      <c r="G141" t="s">
        <v>851</v>
      </c>
      <c r="H141" t="s">
        <v>851</v>
      </c>
      <c r="I141" t="s">
        <v>851</v>
      </c>
      <c r="J141" t="s">
        <v>851</v>
      </c>
      <c r="K141" t="s">
        <v>851</v>
      </c>
      <c r="L141" t="s">
        <v>851</v>
      </c>
      <c r="M141" t="s">
        <v>851</v>
      </c>
      <c r="N141" t="s">
        <v>851</v>
      </c>
      <c r="O141" t="s">
        <v>851</v>
      </c>
      <c r="P141" t="s">
        <v>851</v>
      </c>
      <c r="Q141" t="s">
        <v>851</v>
      </c>
      <c r="R141" t="s">
        <v>851</v>
      </c>
      <c r="S141" t="s">
        <v>35</v>
      </c>
      <c r="T141" t="s">
        <v>851</v>
      </c>
      <c r="U141" t="s">
        <v>851</v>
      </c>
      <c r="V141" t="s">
        <v>35</v>
      </c>
      <c r="W141" t="s">
        <v>35</v>
      </c>
      <c r="X141" t="s">
        <v>35</v>
      </c>
      <c r="Y141" t="s">
        <v>35</v>
      </c>
      <c r="Z141" t="s">
        <v>35</v>
      </c>
      <c r="AA141" t="s">
        <v>35</v>
      </c>
      <c r="AB141" t="s">
        <v>35</v>
      </c>
      <c r="AC141" t="s">
        <v>35</v>
      </c>
      <c r="AD141" t="s">
        <v>35</v>
      </c>
      <c r="AE141" t="s">
        <v>35</v>
      </c>
      <c r="AF141" t="s">
        <v>35</v>
      </c>
      <c r="AG141">
        <v>2002</v>
      </c>
      <c r="AH141" t="s">
        <v>598</v>
      </c>
      <c r="AI141" t="s">
        <v>2810</v>
      </c>
      <c r="AJ141">
        <v>2015</v>
      </c>
    </row>
    <row r="142" spans="1:36" x14ac:dyDescent="0.2">
      <c r="A142" t="s">
        <v>1282</v>
      </c>
      <c r="B142" t="s">
        <v>438</v>
      </c>
      <c r="C142" t="s">
        <v>851</v>
      </c>
      <c r="D142" t="s">
        <v>851</v>
      </c>
      <c r="E142" t="s">
        <v>851</v>
      </c>
      <c r="F142" t="s">
        <v>851</v>
      </c>
      <c r="G142" t="s">
        <v>851</v>
      </c>
      <c r="H142" t="s">
        <v>851</v>
      </c>
      <c r="I142" t="s">
        <v>851</v>
      </c>
      <c r="J142" t="s">
        <v>851</v>
      </c>
      <c r="K142" t="s">
        <v>851</v>
      </c>
      <c r="L142" t="s">
        <v>851</v>
      </c>
      <c r="M142" t="s">
        <v>851</v>
      </c>
      <c r="N142" t="s">
        <v>851</v>
      </c>
      <c r="O142" t="s">
        <v>851</v>
      </c>
      <c r="P142" t="s">
        <v>851</v>
      </c>
      <c r="Q142" t="s">
        <v>851</v>
      </c>
      <c r="R142" t="s">
        <v>851</v>
      </c>
      <c r="S142" t="s">
        <v>35</v>
      </c>
      <c r="T142" t="s">
        <v>35</v>
      </c>
      <c r="U142" t="s">
        <v>35</v>
      </c>
      <c r="V142" t="s">
        <v>35</v>
      </c>
      <c r="W142" t="s">
        <v>35</v>
      </c>
      <c r="X142" t="s">
        <v>35</v>
      </c>
      <c r="Y142" t="s">
        <v>35</v>
      </c>
      <c r="Z142" t="s">
        <v>35</v>
      </c>
      <c r="AA142" t="s">
        <v>35</v>
      </c>
      <c r="AB142" t="s">
        <v>35</v>
      </c>
      <c r="AC142" t="s">
        <v>35</v>
      </c>
      <c r="AD142" t="s">
        <v>35</v>
      </c>
      <c r="AE142" t="s">
        <v>35</v>
      </c>
      <c r="AF142" t="s">
        <v>35</v>
      </c>
      <c r="AG142">
        <v>2002</v>
      </c>
      <c r="AH142" t="s">
        <v>620</v>
      </c>
      <c r="AI142" t="s">
        <v>2811</v>
      </c>
      <c r="AJ142">
        <v>2015</v>
      </c>
    </row>
    <row r="143" spans="1:36" x14ac:dyDescent="0.2">
      <c r="A143" t="s">
        <v>2089</v>
      </c>
      <c r="B143" t="s">
        <v>74</v>
      </c>
      <c r="C143" t="s">
        <v>851</v>
      </c>
      <c r="D143" t="s">
        <v>851</v>
      </c>
      <c r="E143" t="s">
        <v>851</v>
      </c>
      <c r="F143" t="s">
        <v>851</v>
      </c>
      <c r="G143" t="s">
        <v>851</v>
      </c>
      <c r="H143" t="s">
        <v>851</v>
      </c>
      <c r="I143" t="s">
        <v>851</v>
      </c>
      <c r="J143" t="s">
        <v>851</v>
      </c>
      <c r="K143" t="s">
        <v>851</v>
      </c>
      <c r="L143" t="s">
        <v>851</v>
      </c>
      <c r="M143" t="s">
        <v>851</v>
      </c>
      <c r="N143" t="s">
        <v>851</v>
      </c>
      <c r="O143" t="s">
        <v>851</v>
      </c>
      <c r="P143" t="s">
        <v>851</v>
      </c>
      <c r="Q143" t="s">
        <v>851</v>
      </c>
      <c r="R143" t="s">
        <v>851</v>
      </c>
      <c r="S143" t="s">
        <v>35</v>
      </c>
      <c r="T143" t="s">
        <v>35</v>
      </c>
      <c r="U143" t="s">
        <v>35</v>
      </c>
      <c r="V143" t="s">
        <v>35</v>
      </c>
      <c r="W143" t="s">
        <v>35</v>
      </c>
      <c r="X143" t="s">
        <v>35</v>
      </c>
      <c r="Y143" t="s">
        <v>35</v>
      </c>
      <c r="Z143" t="s">
        <v>35</v>
      </c>
      <c r="AA143" t="s">
        <v>35</v>
      </c>
      <c r="AB143" t="s">
        <v>35</v>
      </c>
      <c r="AC143" t="s">
        <v>35</v>
      </c>
      <c r="AD143" t="s">
        <v>35</v>
      </c>
      <c r="AE143" t="s">
        <v>35</v>
      </c>
      <c r="AF143" t="s">
        <v>35</v>
      </c>
      <c r="AG143">
        <v>2002</v>
      </c>
      <c r="AH143" t="s">
        <v>620</v>
      </c>
      <c r="AI143" t="s">
        <v>2812</v>
      </c>
      <c r="AJ143">
        <v>2015</v>
      </c>
    </row>
    <row r="144" spans="1:36" x14ac:dyDescent="0.2">
      <c r="A144" t="s">
        <v>2813</v>
      </c>
      <c r="B144" t="s">
        <v>314</v>
      </c>
      <c r="C144" t="s">
        <v>851</v>
      </c>
      <c r="D144" t="s">
        <v>851</v>
      </c>
      <c r="E144" t="s">
        <v>851</v>
      </c>
      <c r="F144" t="s">
        <v>851</v>
      </c>
      <c r="G144" t="s">
        <v>851</v>
      </c>
      <c r="H144" t="s">
        <v>851</v>
      </c>
      <c r="I144" t="s">
        <v>851</v>
      </c>
      <c r="J144" t="s">
        <v>851</v>
      </c>
      <c r="K144" t="s">
        <v>851</v>
      </c>
      <c r="L144" t="s">
        <v>851</v>
      </c>
      <c r="M144" t="s">
        <v>851</v>
      </c>
      <c r="N144" t="s">
        <v>851</v>
      </c>
      <c r="O144" t="s">
        <v>851</v>
      </c>
      <c r="P144" t="s">
        <v>851</v>
      </c>
      <c r="Q144" t="s">
        <v>851</v>
      </c>
      <c r="R144" t="s">
        <v>851</v>
      </c>
      <c r="S144" t="s">
        <v>851</v>
      </c>
      <c r="T144" t="s">
        <v>35</v>
      </c>
      <c r="U144" t="s">
        <v>35</v>
      </c>
      <c r="V144" t="s">
        <v>35</v>
      </c>
      <c r="W144" t="s">
        <v>35</v>
      </c>
      <c r="X144" t="s">
        <v>35</v>
      </c>
      <c r="Y144" t="s">
        <v>851</v>
      </c>
      <c r="Z144" t="s">
        <v>851</v>
      </c>
      <c r="AA144" t="s">
        <v>851</v>
      </c>
      <c r="AB144" t="s">
        <v>851</v>
      </c>
      <c r="AC144" t="s">
        <v>851</v>
      </c>
      <c r="AD144" t="s">
        <v>851</v>
      </c>
      <c r="AE144" t="s">
        <v>851</v>
      </c>
      <c r="AF144" t="s">
        <v>851</v>
      </c>
      <c r="AG144">
        <v>2003</v>
      </c>
      <c r="AH144" t="s">
        <v>620</v>
      </c>
      <c r="AI144" t="s">
        <v>2814</v>
      </c>
      <c r="AJ144">
        <v>2007</v>
      </c>
    </row>
    <row r="145" spans="1:36" x14ac:dyDescent="0.2">
      <c r="A145" t="s">
        <v>1431</v>
      </c>
      <c r="B145" t="s">
        <v>449</v>
      </c>
      <c r="C145" t="s">
        <v>851</v>
      </c>
      <c r="D145" t="s">
        <v>851</v>
      </c>
      <c r="E145" t="s">
        <v>851</v>
      </c>
      <c r="F145" t="s">
        <v>851</v>
      </c>
      <c r="G145" t="s">
        <v>851</v>
      </c>
      <c r="H145" t="s">
        <v>851</v>
      </c>
      <c r="I145" t="s">
        <v>851</v>
      </c>
      <c r="J145" t="s">
        <v>851</v>
      </c>
      <c r="K145" t="s">
        <v>851</v>
      </c>
      <c r="L145" t="s">
        <v>851</v>
      </c>
      <c r="M145" t="s">
        <v>851</v>
      </c>
      <c r="N145" t="s">
        <v>851</v>
      </c>
      <c r="O145" t="s">
        <v>851</v>
      </c>
      <c r="P145" t="s">
        <v>851</v>
      </c>
      <c r="Q145" t="s">
        <v>851</v>
      </c>
      <c r="R145" t="s">
        <v>851</v>
      </c>
      <c r="S145" t="s">
        <v>851</v>
      </c>
      <c r="T145" t="s">
        <v>851</v>
      </c>
      <c r="U145" t="s">
        <v>35</v>
      </c>
      <c r="V145" t="s">
        <v>35</v>
      </c>
      <c r="W145" t="s">
        <v>35</v>
      </c>
      <c r="X145" t="s">
        <v>35</v>
      </c>
      <c r="Y145" t="s">
        <v>35</v>
      </c>
      <c r="Z145" t="s">
        <v>35</v>
      </c>
      <c r="AA145" t="s">
        <v>35</v>
      </c>
      <c r="AB145" t="s">
        <v>35</v>
      </c>
      <c r="AC145" t="s">
        <v>851</v>
      </c>
      <c r="AD145" t="s">
        <v>851</v>
      </c>
      <c r="AE145" t="s">
        <v>851</v>
      </c>
      <c r="AF145" t="s">
        <v>851</v>
      </c>
      <c r="AG145">
        <v>2004</v>
      </c>
      <c r="AH145" t="s">
        <v>620</v>
      </c>
      <c r="AI145" t="s">
        <v>2815</v>
      </c>
      <c r="AJ145">
        <v>2011</v>
      </c>
    </row>
    <row r="146" spans="1:36" x14ac:dyDescent="0.2">
      <c r="A146" t="s">
        <v>2164</v>
      </c>
      <c r="B146" t="s">
        <v>2816</v>
      </c>
      <c r="C146" t="s">
        <v>851</v>
      </c>
      <c r="D146" t="s">
        <v>851</v>
      </c>
      <c r="E146" t="s">
        <v>851</v>
      </c>
      <c r="F146" t="s">
        <v>851</v>
      </c>
      <c r="G146" t="s">
        <v>851</v>
      </c>
      <c r="H146" t="s">
        <v>851</v>
      </c>
      <c r="I146" t="s">
        <v>851</v>
      </c>
      <c r="J146" t="s">
        <v>851</v>
      </c>
      <c r="K146" t="s">
        <v>851</v>
      </c>
      <c r="L146" t="s">
        <v>851</v>
      </c>
      <c r="M146" t="s">
        <v>851</v>
      </c>
      <c r="N146" t="s">
        <v>851</v>
      </c>
      <c r="O146" t="s">
        <v>851</v>
      </c>
      <c r="P146" t="s">
        <v>851</v>
      </c>
      <c r="Q146" t="s">
        <v>851</v>
      </c>
      <c r="R146" t="s">
        <v>851</v>
      </c>
      <c r="S146" t="s">
        <v>851</v>
      </c>
      <c r="T146" t="s">
        <v>851</v>
      </c>
      <c r="U146" t="s">
        <v>35</v>
      </c>
      <c r="V146" t="s">
        <v>35</v>
      </c>
      <c r="W146" t="s">
        <v>35</v>
      </c>
      <c r="X146" t="s">
        <v>35</v>
      </c>
      <c r="Y146" t="s">
        <v>35</v>
      </c>
      <c r="Z146" t="s">
        <v>35</v>
      </c>
      <c r="AA146" t="s">
        <v>35</v>
      </c>
      <c r="AB146" t="s">
        <v>35</v>
      </c>
      <c r="AC146" t="s">
        <v>35</v>
      </c>
      <c r="AD146" t="s">
        <v>35</v>
      </c>
      <c r="AE146" t="s">
        <v>35</v>
      </c>
      <c r="AF146" t="s">
        <v>35</v>
      </c>
      <c r="AG146">
        <v>2004</v>
      </c>
      <c r="AH146" t="s">
        <v>620</v>
      </c>
      <c r="AI146" t="s">
        <v>2817</v>
      </c>
      <c r="AJ146">
        <v>2015</v>
      </c>
    </row>
    <row r="147" spans="1:36" x14ac:dyDescent="0.2">
      <c r="A147" t="s">
        <v>2411</v>
      </c>
      <c r="B147" t="s">
        <v>2818</v>
      </c>
      <c r="C147" t="s">
        <v>851</v>
      </c>
      <c r="D147" t="s">
        <v>851</v>
      </c>
      <c r="E147" t="s">
        <v>851</v>
      </c>
      <c r="F147" t="s">
        <v>851</v>
      </c>
      <c r="G147" t="s">
        <v>851</v>
      </c>
      <c r="H147" t="s">
        <v>851</v>
      </c>
      <c r="I147" t="s">
        <v>851</v>
      </c>
      <c r="J147" t="s">
        <v>851</v>
      </c>
      <c r="K147" t="s">
        <v>851</v>
      </c>
      <c r="L147" t="s">
        <v>851</v>
      </c>
      <c r="M147" t="s">
        <v>851</v>
      </c>
      <c r="N147" t="s">
        <v>851</v>
      </c>
      <c r="O147" t="s">
        <v>851</v>
      </c>
      <c r="P147" t="s">
        <v>851</v>
      </c>
      <c r="Q147" t="s">
        <v>851</v>
      </c>
      <c r="R147" t="s">
        <v>851</v>
      </c>
      <c r="S147" t="s">
        <v>851</v>
      </c>
      <c r="T147" t="s">
        <v>851</v>
      </c>
      <c r="U147" t="s">
        <v>35</v>
      </c>
      <c r="V147" t="s">
        <v>35</v>
      </c>
      <c r="W147" t="s">
        <v>35</v>
      </c>
      <c r="X147" t="s">
        <v>35</v>
      </c>
      <c r="Y147" t="s">
        <v>35</v>
      </c>
      <c r="Z147" t="s">
        <v>35</v>
      </c>
      <c r="AA147" t="s">
        <v>35</v>
      </c>
      <c r="AB147" t="s">
        <v>35</v>
      </c>
      <c r="AC147" t="s">
        <v>35</v>
      </c>
      <c r="AD147" t="s">
        <v>35</v>
      </c>
      <c r="AE147" t="s">
        <v>35</v>
      </c>
      <c r="AF147" t="s">
        <v>35</v>
      </c>
      <c r="AG147">
        <v>2004</v>
      </c>
      <c r="AH147" t="s">
        <v>620</v>
      </c>
      <c r="AI147" t="s">
        <v>2819</v>
      </c>
      <c r="AJ147">
        <v>2015</v>
      </c>
    </row>
    <row r="148" spans="1:36" x14ac:dyDescent="0.2">
      <c r="A148" t="s">
        <v>2069</v>
      </c>
      <c r="B148" t="s">
        <v>65</v>
      </c>
      <c r="C148" t="s">
        <v>851</v>
      </c>
      <c r="D148" t="s">
        <v>851</v>
      </c>
      <c r="E148" t="s">
        <v>851</v>
      </c>
      <c r="F148" t="s">
        <v>851</v>
      </c>
      <c r="G148" t="s">
        <v>851</v>
      </c>
      <c r="H148" t="s">
        <v>851</v>
      </c>
      <c r="I148" t="s">
        <v>851</v>
      </c>
      <c r="J148" t="s">
        <v>851</v>
      </c>
      <c r="K148" t="s">
        <v>851</v>
      </c>
      <c r="L148" t="s">
        <v>851</v>
      </c>
      <c r="M148" t="s">
        <v>851</v>
      </c>
      <c r="N148" t="s">
        <v>851</v>
      </c>
      <c r="O148" t="s">
        <v>851</v>
      </c>
      <c r="P148" t="s">
        <v>851</v>
      </c>
      <c r="Q148" t="s">
        <v>851</v>
      </c>
      <c r="R148" t="s">
        <v>851</v>
      </c>
      <c r="S148" t="s">
        <v>851</v>
      </c>
      <c r="T148" t="s">
        <v>851</v>
      </c>
      <c r="U148" t="s">
        <v>35</v>
      </c>
      <c r="V148" t="s">
        <v>35</v>
      </c>
      <c r="W148" t="s">
        <v>35</v>
      </c>
      <c r="X148" t="s">
        <v>35</v>
      </c>
      <c r="Y148" t="s">
        <v>35</v>
      </c>
      <c r="Z148" t="s">
        <v>35</v>
      </c>
      <c r="AA148" t="s">
        <v>35</v>
      </c>
      <c r="AB148" t="s">
        <v>35</v>
      </c>
      <c r="AC148" t="s">
        <v>35</v>
      </c>
      <c r="AD148" t="s">
        <v>35</v>
      </c>
      <c r="AE148" t="s">
        <v>35</v>
      </c>
      <c r="AF148" t="s">
        <v>35</v>
      </c>
      <c r="AG148">
        <v>2004</v>
      </c>
      <c r="AH148" t="s">
        <v>620</v>
      </c>
      <c r="AI148" t="s">
        <v>2820</v>
      </c>
      <c r="AJ148">
        <v>2015</v>
      </c>
    </row>
    <row r="149" spans="1:36" x14ac:dyDescent="0.2">
      <c r="A149" t="s">
        <v>595</v>
      </c>
      <c r="B149" t="s">
        <v>36</v>
      </c>
      <c r="C149" t="s">
        <v>851</v>
      </c>
      <c r="D149" t="s">
        <v>851</v>
      </c>
      <c r="E149" t="s">
        <v>851</v>
      </c>
      <c r="F149" t="s">
        <v>851</v>
      </c>
      <c r="G149" t="s">
        <v>851</v>
      </c>
      <c r="H149" t="s">
        <v>851</v>
      </c>
      <c r="I149" t="s">
        <v>851</v>
      </c>
      <c r="J149" t="s">
        <v>851</v>
      </c>
      <c r="K149" t="s">
        <v>851</v>
      </c>
      <c r="L149" t="s">
        <v>851</v>
      </c>
      <c r="M149" t="s">
        <v>851</v>
      </c>
      <c r="N149" t="s">
        <v>851</v>
      </c>
      <c r="O149" t="s">
        <v>851</v>
      </c>
      <c r="P149" t="s">
        <v>851</v>
      </c>
      <c r="Q149" t="s">
        <v>851</v>
      </c>
      <c r="R149" t="s">
        <v>851</v>
      </c>
      <c r="S149" t="s">
        <v>851</v>
      </c>
      <c r="T149" t="s">
        <v>851</v>
      </c>
      <c r="U149" t="s">
        <v>35</v>
      </c>
      <c r="V149" t="s">
        <v>35</v>
      </c>
      <c r="W149" t="s">
        <v>35</v>
      </c>
      <c r="X149" t="s">
        <v>35</v>
      </c>
      <c r="Y149" t="s">
        <v>35</v>
      </c>
      <c r="Z149" t="s">
        <v>35</v>
      </c>
      <c r="AA149" t="s">
        <v>35</v>
      </c>
      <c r="AB149" t="s">
        <v>35</v>
      </c>
      <c r="AC149" t="s">
        <v>35</v>
      </c>
      <c r="AD149" t="s">
        <v>35</v>
      </c>
      <c r="AE149" t="s">
        <v>35</v>
      </c>
      <c r="AF149" t="s">
        <v>35</v>
      </c>
      <c r="AG149">
        <v>2004</v>
      </c>
      <c r="AH149" t="s">
        <v>620</v>
      </c>
      <c r="AI149" t="s">
        <v>2821</v>
      </c>
      <c r="AJ149">
        <v>2015</v>
      </c>
    </row>
    <row r="150" spans="1:36" x14ac:dyDescent="0.2">
      <c r="A150" t="s">
        <v>2538</v>
      </c>
      <c r="B150" t="s">
        <v>168</v>
      </c>
      <c r="C150" t="s">
        <v>851</v>
      </c>
      <c r="D150" t="s">
        <v>851</v>
      </c>
      <c r="E150" t="s">
        <v>851</v>
      </c>
      <c r="F150" t="s">
        <v>851</v>
      </c>
      <c r="G150" t="s">
        <v>851</v>
      </c>
      <c r="H150" t="s">
        <v>851</v>
      </c>
      <c r="I150" t="s">
        <v>851</v>
      </c>
      <c r="J150" t="s">
        <v>851</v>
      </c>
      <c r="K150" t="s">
        <v>851</v>
      </c>
      <c r="L150" t="s">
        <v>851</v>
      </c>
      <c r="M150" t="s">
        <v>851</v>
      </c>
      <c r="N150" t="s">
        <v>851</v>
      </c>
      <c r="O150" t="s">
        <v>851</v>
      </c>
      <c r="P150" t="s">
        <v>851</v>
      </c>
      <c r="Q150" t="s">
        <v>851</v>
      </c>
      <c r="R150" t="s">
        <v>851</v>
      </c>
      <c r="S150" t="s">
        <v>851</v>
      </c>
      <c r="T150" t="s">
        <v>851</v>
      </c>
      <c r="U150" t="s">
        <v>35</v>
      </c>
      <c r="V150" t="s">
        <v>35</v>
      </c>
      <c r="W150" t="s">
        <v>35</v>
      </c>
      <c r="X150" t="s">
        <v>35</v>
      </c>
      <c r="Y150" t="s">
        <v>35</v>
      </c>
      <c r="Z150" t="s">
        <v>35</v>
      </c>
      <c r="AA150" t="s">
        <v>35</v>
      </c>
      <c r="AB150" t="s">
        <v>35</v>
      </c>
      <c r="AC150" t="s">
        <v>35</v>
      </c>
      <c r="AD150" t="s">
        <v>35</v>
      </c>
      <c r="AE150" t="s">
        <v>35</v>
      </c>
      <c r="AF150" t="s">
        <v>35</v>
      </c>
      <c r="AG150">
        <v>2004</v>
      </c>
      <c r="AH150" t="s">
        <v>620</v>
      </c>
      <c r="AI150" t="s">
        <v>2822</v>
      </c>
      <c r="AJ150">
        <v>2015</v>
      </c>
    </row>
    <row r="151" spans="1:36" x14ac:dyDescent="0.2">
      <c r="A151" t="s">
        <v>2823</v>
      </c>
      <c r="B151" t="s">
        <v>474</v>
      </c>
      <c r="C151" t="s">
        <v>851</v>
      </c>
      <c r="D151" t="s">
        <v>851</v>
      </c>
      <c r="E151" t="s">
        <v>851</v>
      </c>
      <c r="F151" t="s">
        <v>851</v>
      </c>
      <c r="G151" t="s">
        <v>851</v>
      </c>
      <c r="H151" t="s">
        <v>851</v>
      </c>
      <c r="I151" t="s">
        <v>851</v>
      </c>
      <c r="J151" t="s">
        <v>851</v>
      </c>
      <c r="K151" t="s">
        <v>851</v>
      </c>
      <c r="L151" t="s">
        <v>851</v>
      </c>
      <c r="M151" t="s">
        <v>851</v>
      </c>
      <c r="N151" t="s">
        <v>851</v>
      </c>
      <c r="O151" t="s">
        <v>851</v>
      </c>
      <c r="P151" t="s">
        <v>851</v>
      </c>
      <c r="Q151" t="s">
        <v>851</v>
      </c>
      <c r="R151" t="s">
        <v>851</v>
      </c>
      <c r="S151" t="s">
        <v>851</v>
      </c>
      <c r="T151" t="s">
        <v>851</v>
      </c>
      <c r="U151" t="s">
        <v>35</v>
      </c>
      <c r="V151" t="s">
        <v>35</v>
      </c>
      <c r="W151" t="s">
        <v>35</v>
      </c>
      <c r="X151" t="s">
        <v>35</v>
      </c>
      <c r="Y151" t="s">
        <v>35</v>
      </c>
      <c r="Z151" t="s">
        <v>35</v>
      </c>
      <c r="AA151" t="s">
        <v>35</v>
      </c>
      <c r="AB151" t="s">
        <v>35</v>
      </c>
      <c r="AC151" t="s">
        <v>35</v>
      </c>
      <c r="AD151" t="s">
        <v>35</v>
      </c>
      <c r="AE151" t="s">
        <v>35</v>
      </c>
      <c r="AF151" t="s">
        <v>35</v>
      </c>
      <c r="AG151">
        <v>2004</v>
      </c>
      <c r="AH151" t="s">
        <v>620</v>
      </c>
      <c r="AI151" t="s">
        <v>2824</v>
      </c>
      <c r="AJ151">
        <v>2015</v>
      </c>
    </row>
    <row r="152" spans="1:36" x14ac:dyDescent="0.2">
      <c r="A152" t="s">
        <v>2825</v>
      </c>
      <c r="B152" t="s">
        <v>70</v>
      </c>
      <c r="C152" t="s">
        <v>851</v>
      </c>
      <c r="D152" t="s">
        <v>851</v>
      </c>
      <c r="E152" t="s">
        <v>851</v>
      </c>
      <c r="F152" t="s">
        <v>851</v>
      </c>
      <c r="G152" t="s">
        <v>851</v>
      </c>
      <c r="H152" t="s">
        <v>851</v>
      </c>
      <c r="I152" t="s">
        <v>851</v>
      </c>
      <c r="J152" t="s">
        <v>851</v>
      </c>
      <c r="K152" t="s">
        <v>851</v>
      </c>
      <c r="L152" t="s">
        <v>851</v>
      </c>
      <c r="M152" t="s">
        <v>851</v>
      </c>
      <c r="N152" t="s">
        <v>851</v>
      </c>
      <c r="O152" t="s">
        <v>851</v>
      </c>
      <c r="P152" t="s">
        <v>851</v>
      </c>
      <c r="Q152" t="s">
        <v>851</v>
      </c>
      <c r="R152" t="s">
        <v>851</v>
      </c>
      <c r="S152" t="s">
        <v>851</v>
      </c>
      <c r="T152" t="s">
        <v>851</v>
      </c>
      <c r="U152" t="s">
        <v>851</v>
      </c>
      <c r="V152" t="s">
        <v>35</v>
      </c>
      <c r="W152" t="s">
        <v>35</v>
      </c>
      <c r="X152" t="s">
        <v>35</v>
      </c>
      <c r="Y152" t="s">
        <v>35</v>
      </c>
      <c r="Z152" t="s">
        <v>35</v>
      </c>
      <c r="AA152" t="s">
        <v>35</v>
      </c>
      <c r="AB152" t="s">
        <v>35</v>
      </c>
      <c r="AC152" t="s">
        <v>35</v>
      </c>
      <c r="AD152" t="s">
        <v>35</v>
      </c>
      <c r="AE152" t="s">
        <v>35</v>
      </c>
      <c r="AF152" t="s">
        <v>35</v>
      </c>
      <c r="AG152">
        <v>2005</v>
      </c>
      <c r="AH152" t="s">
        <v>620</v>
      </c>
      <c r="AI152" t="s">
        <v>2826</v>
      </c>
      <c r="AJ152">
        <v>2015</v>
      </c>
    </row>
    <row r="153" spans="1:36" x14ac:dyDescent="0.2">
      <c r="A153" t="s">
        <v>2348</v>
      </c>
      <c r="B153" t="s">
        <v>133</v>
      </c>
      <c r="C153" t="s">
        <v>851</v>
      </c>
      <c r="D153" t="s">
        <v>851</v>
      </c>
      <c r="E153" t="s">
        <v>851</v>
      </c>
      <c r="F153" t="s">
        <v>851</v>
      </c>
      <c r="G153" t="s">
        <v>851</v>
      </c>
      <c r="H153" t="s">
        <v>851</v>
      </c>
      <c r="I153" t="s">
        <v>851</v>
      </c>
      <c r="J153" t="s">
        <v>851</v>
      </c>
      <c r="K153" t="s">
        <v>851</v>
      </c>
      <c r="L153" t="s">
        <v>851</v>
      </c>
      <c r="M153" t="s">
        <v>851</v>
      </c>
      <c r="N153" t="s">
        <v>851</v>
      </c>
      <c r="O153" t="s">
        <v>851</v>
      </c>
      <c r="P153" t="s">
        <v>851</v>
      </c>
      <c r="Q153" t="s">
        <v>851</v>
      </c>
      <c r="R153" t="s">
        <v>851</v>
      </c>
      <c r="S153" t="s">
        <v>851</v>
      </c>
      <c r="T153" t="s">
        <v>851</v>
      </c>
      <c r="U153" t="s">
        <v>851</v>
      </c>
      <c r="V153" t="s">
        <v>35</v>
      </c>
      <c r="W153" t="s">
        <v>35</v>
      </c>
      <c r="X153" t="s">
        <v>35</v>
      </c>
      <c r="Y153" t="s">
        <v>35</v>
      </c>
      <c r="Z153" t="s">
        <v>35</v>
      </c>
      <c r="AA153" t="s">
        <v>35</v>
      </c>
      <c r="AB153" t="s">
        <v>35</v>
      </c>
      <c r="AC153" t="s">
        <v>35</v>
      </c>
      <c r="AD153" t="s">
        <v>35</v>
      </c>
      <c r="AE153" t="s">
        <v>35</v>
      </c>
      <c r="AF153" t="s">
        <v>35</v>
      </c>
      <c r="AG153">
        <v>2005</v>
      </c>
      <c r="AH153" t="s">
        <v>620</v>
      </c>
      <c r="AI153" t="s">
        <v>2827</v>
      </c>
      <c r="AJ153">
        <v>2015</v>
      </c>
    </row>
    <row r="154" spans="1:36" x14ac:dyDescent="0.2">
      <c r="A154" t="s">
        <v>2289</v>
      </c>
      <c r="B154" t="s">
        <v>118</v>
      </c>
      <c r="C154" t="s">
        <v>851</v>
      </c>
      <c r="D154" t="s">
        <v>851</v>
      </c>
      <c r="E154" t="s">
        <v>851</v>
      </c>
      <c r="F154" t="s">
        <v>851</v>
      </c>
      <c r="G154" t="s">
        <v>851</v>
      </c>
      <c r="H154" t="s">
        <v>851</v>
      </c>
      <c r="I154" t="s">
        <v>851</v>
      </c>
      <c r="J154" t="s">
        <v>851</v>
      </c>
      <c r="K154" t="s">
        <v>851</v>
      </c>
      <c r="L154" t="s">
        <v>851</v>
      </c>
      <c r="M154" t="s">
        <v>851</v>
      </c>
      <c r="N154" t="s">
        <v>851</v>
      </c>
      <c r="O154" t="s">
        <v>851</v>
      </c>
      <c r="P154" t="s">
        <v>851</v>
      </c>
      <c r="Q154" t="s">
        <v>851</v>
      </c>
      <c r="R154" t="s">
        <v>851</v>
      </c>
      <c r="S154" t="s">
        <v>851</v>
      </c>
      <c r="T154" t="s">
        <v>851</v>
      </c>
      <c r="U154" t="s">
        <v>851</v>
      </c>
      <c r="V154" t="s">
        <v>851</v>
      </c>
      <c r="W154" t="s">
        <v>851</v>
      </c>
      <c r="X154" t="s">
        <v>35</v>
      </c>
      <c r="Y154" t="s">
        <v>35</v>
      </c>
      <c r="Z154" t="s">
        <v>35</v>
      </c>
      <c r="AA154" t="s">
        <v>35</v>
      </c>
      <c r="AB154" t="s">
        <v>35</v>
      </c>
      <c r="AC154" t="s">
        <v>35</v>
      </c>
      <c r="AD154" t="s">
        <v>35</v>
      </c>
      <c r="AE154" t="s">
        <v>851</v>
      </c>
      <c r="AF154" t="s">
        <v>35</v>
      </c>
      <c r="AG154">
        <v>2007</v>
      </c>
      <c r="AH154" t="s">
        <v>598</v>
      </c>
      <c r="AI154" t="s">
        <v>2828</v>
      </c>
      <c r="AJ154">
        <v>2015</v>
      </c>
    </row>
    <row r="155" spans="1:36" x14ac:dyDescent="0.2">
      <c r="A155" t="s">
        <v>1432</v>
      </c>
      <c r="B155" t="s">
        <v>453</v>
      </c>
      <c r="C155" t="s">
        <v>851</v>
      </c>
      <c r="D155" t="s">
        <v>851</v>
      </c>
      <c r="E155" t="s">
        <v>851</v>
      </c>
      <c r="F155" t="s">
        <v>851</v>
      </c>
      <c r="G155" t="s">
        <v>851</v>
      </c>
      <c r="H155" t="s">
        <v>851</v>
      </c>
      <c r="I155" t="s">
        <v>851</v>
      </c>
      <c r="J155" t="s">
        <v>851</v>
      </c>
      <c r="K155" t="s">
        <v>851</v>
      </c>
      <c r="L155" t="s">
        <v>851</v>
      </c>
      <c r="M155" t="s">
        <v>851</v>
      </c>
      <c r="N155" t="s">
        <v>851</v>
      </c>
      <c r="O155" t="s">
        <v>851</v>
      </c>
      <c r="P155" t="s">
        <v>851</v>
      </c>
      <c r="Q155" t="s">
        <v>851</v>
      </c>
      <c r="R155" t="s">
        <v>851</v>
      </c>
      <c r="S155" t="s">
        <v>851</v>
      </c>
      <c r="T155" t="s">
        <v>851</v>
      </c>
      <c r="U155" t="s">
        <v>851</v>
      </c>
      <c r="V155" t="s">
        <v>851</v>
      </c>
      <c r="W155" t="s">
        <v>851</v>
      </c>
      <c r="X155" t="s">
        <v>35</v>
      </c>
      <c r="Y155" t="s">
        <v>35</v>
      </c>
      <c r="Z155" t="s">
        <v>35</v>
      </c>
      <c r="AA155" t="s">
        <v>35</v>
      </c>
      <c r="AB155" t="s">
        <v>35</v>
      </c>
      <c r="AC155" t="s">
        <v>35</v>
      </c>
      <c r="AD155" t="s">
        <v>35</v>
      </c>
      <c r="AE155" t="s">
        <v>35</v>
      </c>
      <c r="AF155" t="s">
        <v>35</v>
      </c>
      <c r="AG155">
        <v>2007</v>
      </c>
      <c r="AH155" t="s">
        <v>620</v>
      </c>
      <c r="AI155" t="s">
        <v>2829</v>
      </c>
      <c r="AJ155">
        <v>2015</v>
      </c>
    </row>
    <row r="156" spans="1:36" x14ac:dyDescent="0.2">
      <c r="A156" t="s">
        <v>1203</v>
      </c>
      <c r="B156" t="s">
        <v>228</v>
      </c>
      <c r="C156" t="s">
        <v>851</v>
      </c>
      <c r="D156" t="s">
        <v>851</v>
      </c>
      <c r="E156" t="s">
        <v>851</v>
      </c>
      <c r="F156" t="s">
        <v>851</v>
      </c>
      <c r="G156" t="s">
        <v>851</v>
      </c>
      <c r="H156" t="s">
        <v>851</v>
      </c>
      <c r="I156" t="s">
        <v>851</v>
      </c>
      <c r="J156" t="s">
        <v>851</v>
      </c>
      <c r="K156" t="s">
        <v>851</v>
      </c>
      <c r="L156" t="s">
        <v>851</v>
      </c>
      <c r="M156" t="s">
        <v>851</v>
      </c>
      <c r="N156" t="s">
        <v>851</v>
      </c>
      <c r="O156" t="s">
        <v>851</v>
      </c>
      <c r="P156" t="s">
        <v>851</v>
      </c>
      <c r="Q156" t="s">
        <v>851</v>
      </c>
      <c r="R156" t="s">
        <v>851</v>
      </c>
      <c r="S156" t="s">
        <v>851</v>
      </c>
      <c r="T156" t="s">
        <v>851</v>
      </c>
      <c r="U156" t="s">
        <v>851</v>
      </c>
      <c r="V156" t="s">
        <v>851</v>
      </c>
      <c r="W156" t="s">
        <v>851</v>
      </c>
      <c r="X156" t="s">
        <v>851</v>
      </c>
      <c r="Y156" t="s">
        <v>35</v>
      </c>
      <c r="Z156" t="s">
        <v>35</v>
      </c>
      <c r="AA156" t="s">
        <v>35</v>
      </c>
      <c r="AB156" t="s">
        <v>851</v>
      </c>
      <c r="AC156" t="s">
        <v>35</v>
      </c>
      <c r="AD156" t="s">
        <v>35</v>
      </c>
      <c r="AE156" t="s">
        <v>851</v>
      </c>
      <c r="AF156" t="s">
        <v>851</v>
      </c>
      <c r="AG156">
        <v>2008</v>
      </c>
      <c r="AH156" t="s">
        <v>598</v>
      </c>
      <c r="AI156" t="s">
        <v>2830</v>
      </c>
      <c r="AJ156">
        <v>2013</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heetViews>
  <sheetFormatPr defaultRowHeight="12.75" x14ac:dyDescent="0.2"/>
  <cols>
    <col min="1" max="1" width="30" customWidth="1"/>
    <col min="2" max="2" width="15" customWidth="1"/>
  </cols>
  <sheetData>
    <row r="1" spans="1:2" x14ac:dyDescent="0.2">
      <c r="A1" t="s">
        <v>23</v>
      </c>
      <c r="B1" t="s">
        <v>315</v>
      </c>
    </row>
    <row r="2" spans="1:2" x14ac:dyDescent="0.2">
      <c r="A2" t="s">
        <v>317</v>
      </c>
      <c r="B2">
        <v>13</v>
      </c>
    </row>
    <row r="3" spans="1:2" x14ac:dyDescent="0.2">
      <c r="A3" t="s">
        <v>318</v>
      </c>
      <c r="B3">
        <v>10</v>
      </c>
    </row>
    <row r="4" spans="1:2" x14ac:dyDescent="0.2">
      <c r="A4" t="s">
        <v>344</v>
      </c>
      <c r="B4">
        <v>1</v>
      </c>
    </row>
    <row r="5" spans="1:2" x14ac:dyDescent="0.2">
      <c r="A5" t="s">
        <v>301</v>
      </c>
      <c r="B5">
        <v>5</v>
      </c>
    </row>
    <row r="6" spans="1:2" x14ac:dyDescent="0.2">
      <c r="A6" t="s">
        <v>345</v>
      </c>
      <c r="B6">
        <v>1</v>
      </c>
    </row>
    <row r="7" spans="1:2" x14ac:dyDescent="0.2">
      <c r="A7" t="s">
        <v>40</v>
      </c>
      <c r="B7">
        <v>4</v>
      </c>
    </row>
    <row r="8" spans="1:2" x14ac:dyDescent="0.2">
      <c r="A8" t="s">
        <v>320</v>
      </c>
      <c r="B8">
        <v>2</v>
      </c>
    </row>
    <row r="9" spans="1:2" x14ac:dyDescent="0.2">
      <c r="A9" t="s">
        <v>321</v>
      </c>
      <c r="B9">
        <v>8</v>
      </c>
    </row>
    <row r="10" spans="1:2" x14ac:dyDescent="0.2">
      <c r="A10" t="s">
        <v>322</v>
      </c>
      <c r="B10">
        <v>4</v>
      </c>
    </row>
    <row r="11" spans="1:2" x14ac:dyDescent="0.2">
      <c r="A11" t="s">
        <v>323</v>
      </c>
      <c r="B11">
        <v>4</v>
      </c>
    </row>
    <row r="12" spans="1:2" x14ac:dyDescent="0.2">
      <c r="A12" t="s">
        <v>324</v>
      </c>
      <c r="B12">
        <v>4</v>
      </c>
    </row>
    <row r="13" spans="1:2" x14ac:dyDescent="0.2">
      <c r="A13" t="s">
        <v>63</v>
      </c>
      <c r="B13">
        <v>4</v>
      </c>
    </row>
    <row r="14" spans="1:2" x14ac:dyDescent="0.2">
      <c r="A14" t="s">
        <v>346</v>
      </c>
      <c r="B14">
        <v>1</v>
      </c>
    </row>
    <row r="15" spans="1:2" x14ac:dyDescent="0.2">
      <c r="A15" t="s">
        <v>325</v>
      </c>
      <c r="B15">
        <v>1</v>
      </c>
    </row>
    <row r="16" spans="1:2" x14ac:dyDescent="0.2">
      <c r="A16" t="s">
        <v>347</v>
      </c>
      <c r="B16">
        <v>1</v>
      </c>
    </row>
    <row r="17" spans="1:2" x14ac:dyDescent="0.2">
      <c r="A17" t="s">
        <v>326</v>
      </c>
      <c r="B17">
        <v>13</v>
      </c>
    </row>
    <row r="18" spans="1:2" x14ac:dyDescent="0.2">
      <c r="A18" t="s">
        <v>327</v>
      </c>
      <c r="B18">
        <v>1</v>
      </c>
    </row>
    <row r="19" spans="1:2" x14ac:dyDescent="0.2">
      <c r="A19" t="s">
        <v>328</v>
      </c>
      <c r="B19">
        <v>2</v>
      </c>
    </row>
    <row r="20" spans="1:2" x14ac:dyDescent="0.2">
      <c r="A20" t="s">
        <v>329</v>
      </c>
      <c r="B20">
        <v>4</v>
      </c>
    </row>
    <row r="21" spans="1:2" x14ac:dyDescent="0.2">
      <c r="A21" t="s">
        <v>349</v>
      </c>
      <c r="B21">
        <v>2</v>
      </c>
    </row>
    <row r="22" spans="1:2" x14ac:dyDescent="0.2">
      <c r="A22" t="s">
        <v>330</v>
      </c>
      <c r="B22">
        <v>8</v>
      </c>
    </row>
    <row r="23" spans="1:2" x14ac:dyDescent="0.2">
      <c r="A23" t="s">
        <v>350</v>
      </c>
      <c r="B23">
        <v>1</v>
      </c>
    </row>
    <row r="24" spans="1:2" x14ac:dyDescent="0.2">
      <c r="A24" t="s">
        <v>334</v>
      </c>
      <c r="B24">
        <v>3</v>
      </c>
    </row>
    <row r="25" spans="1:2" x14ac:dyDescent="0.2">
      <c r="A25" t="s">
        <v>351</v>
      </c>
      <c r="B25">
        <v>1</v>
      </c>
    </row>
    <row r="26" spans="1:2" x14ac:dyDescent="0.2">
      <c r="A26" t="s">
        <v>338</v>
      </c>
      <c r="B26">
        <v>2</v>
      </c>
    </row>
    <row r="27" spans="1:2" x14ac:dyDescent="0.2">
      <c r="A27" t="s">
        <v>340</v>
      </c>
      <c r="B27">
        <v>1</v>
      </c>
    </row>
    <row r="28" spans="1:2" x14ac:dyDescent="0.2">
      <c r="A28" t="s">
        <v>353</v>
      </c>
      <c r="B28">
        <v>71</v>
      </c>
    </row>
  </sheetData>
  <pageMargins left="0.78740157499999996" right="0.78740157499999996" top="0.984251969" bottom="0.984251969"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2.75" x14ac:dyDescent="0.2"/>
  <cols>
    <col min="1" max="1" width="30" customWidth="1"/>
    <col min="2" max="2" width="15" customWidth="1"/>
  </cols>
  <sheetData>
    <row r="1" spans="1:2" x14ac:dyDescent="0.2">
      <c r="A1" t="s">
        <v>24</v>
      </c>
      <c r="B1" t="s">
        <v>315</v>
      </c>
    </row>
    <row r="2" spans="1:2" x14ac:dyDescent="0.2">
      <c r="A2" t="s">
        <v>354</v>
      </c>
      <c r="B2">
        <v>1</v>
      </c>
    </row>
    <row r="3" spans="1:2" x14ac:dyDescent="0.2">
      <c r="A3" t="s">
        <v>317</v>
      </c>
      <c r="B3">
        <v>13</v>
      </c>
    </row>
    <row r="4" spans="1:2" x14ac:dyDescent="0.2">
      <c r="A4" t="s">
        <v>318</v>
      </c>
      <c r="B4">
        <v>10</v>
      </c>
    </row>
    <row r="5" spans="1:2" x14ac:dyDescent="0.2">
      <c r="A5" t="s">
        <v>344</v>
      </c>
      <c r="B5">
        <v>1</v>
      </c>
    </row>
    <row r="6" spans="1:2" x14ac:dyDescent="0.2">
      <c r="A6" t="s">
        <v>301</v>
      </c>
      <c r="B6">
        <v>6</v>
      </c>
    </row>
    <row r="7" spans="1:2" x14ac:dyDescent="0.2">
      <c r="A7" t="s">
        <v>345</v>
      </c>
      <c r="B7">
        <v>1</v>
      </c>
    </row>
    <row r="8" spans="1:2" x14ac:dyDescent="0.2">
      <c r="A8" t="s">
        <v>40</v>
      </c>
      <c r="B8">
        <v>3</v>
      </c>
    </row>
    <row r="9" spans="1:2" x14ac:dyDescent="0.2">
      <c r="A9" t="s">
        <v>320</v>
      </c>
      <c r="B9">
        <v>2</v>
      </c>
    </row>
    <row r="10" spans="1:2" x14ac:dyDescent="0.2">
      <c r="A10" t="s">
        <v>321</v>
      </c>
      <c r="B10">
        <v>7</v>
      </c>
    </row>
    <row r="11" spans="1:2" x14ac:dyDescent="0.2">
      <c r="A11" t="s">
        <v>322</v>
      </c>
      <c r="B11">
        <v>4</v>
      </c>
    </row>
    <row r="12" spans="1:2" x14ac:dyDescent="0.2">
      <c r="A12" t="s">
        <v>323</v>
      </c>
      <c r="B12">
        <v>4</v>
      </c>
    </row>
    <row r="13" spans="1:2" x14ac:dyDescent="0.2">
      <c r="A13" t="s">
        <v>324</v>
      </c>
      <c r="B13">
        <v>3</v>
      </c>
    </row>
    <row r="14" spans="1:2" x14ac:dyDescent="0.2">
      <c r="A14" t="s">
        <v>63</v>
      </c>
      <c r="B14">
        <v>4</v>
      </c>
    </row>
    <row r="15" spans="1:2" x14ac:dyDescent="0.2">
      <c r="A15" t="s">
        <v>346</v>
      </c>
      <c r="B15">
        <v>1</v>
      </c>
    </row>
    <row r="16" spans="1:2" x14ac:dyDescent="0.2">
      <c r="A16" t="s">
        <v>325</v>
      </c>
      <c r="B16">
        <v>1</v>
      </c>
    </row>
    <row r="17" spans="1:2" x14ac:dyDescent="0.2">
      <c r="A17" t="s">
        <v>347</v>
      </c>
      <c r="B17">
        <v>1</v>
      </c>
    </row>
    <row r="18" spans="1:2" x14ac:dyDescent="0.2">
      <c r="A18" t="s">
        <v>326</v>
      </c>
      <c r="B18">
        <v>13</v>
      </c>
    </row>
    <row r="19" spans="1:2" x14ac:dyDescent="0.2">
      <c r="A19" t="s">
        <v>327</v>
      </c>
      <c r="B19">
        <v>1</v>
      </c>
    </row>
    <row r="20" spans="1:2" x14ac:dyDescent="0.2">
      <c r="A20" t="s">
        <v>328</v>
      </c>
      <c r="B20">
        <v>2</v>
      </c>
    </row>
    <row r="21" spans="1:2" x14ac:dyDescent="0.2">
      <c r="A21" t="s">
        <v>329</v>
      </c>
      <c r="B21">
        <v>4</v>
      </c>
    </row>
    <row r="22" spans="1:2" x14ac:dyDescent="0.2">
      <c r="A22" t="s">
        <v>349</v>
      </c>
      <c r="B22">
        <v>2</v>
      </c>
    </row>
    <row r="23" spans="1:2" x14ac:dyDescent="0.2">
      <c r="A23" t="s">
        <v>330</v>
      </c>
      <c r="B23">
        <v>8</v>
      </c>
    </row>
    <row r="24" spans="1:2" x14ac:dyDescent="0.2">
      <c r="A24" t="s">
        <v>350</v>
      </c>
      <c r="B24">
        <v>1</v>
      </c>
    </row>
    <row r="25" spans="1:2" x14ac:dyDescent="0.2">
      <c r="A25" t="s">
        <v>334</v>
      </c>
      <c r="B25">
        <v>3</v>
      </c>
    </row>
    <row r="26" spans="1:2" x14ac:dyDescent="0.2">
      <c r="A26" t="s">
        <v>351</v>
      </c>
      <c r="B26">
        <v>1</v>
      </c>
    </row>
    <row r="27" spans="1:2" x14ac:dyDescent="0.2">
      <c r="A27" t="s">
        <v>338</v>
      </c>
      <c r="B27">
        <v>2</v>
      </c>
    </row>
    <row r="28" spans="1:2" x14ac:dyDescent="0.2">
      <c r="A28" t="s">
        <v>340</v>
      </c>
      <c r="B28">
        <v>1</v>
      </c>
    </row>
    <row r="29" spans="1:2" x14ac:dyDescent="0.2">
      <c r="A29" t="s">
        <v>353</v>
      </c>
      <c r="B29">
        <v>72</v>
      </c>
    </row>
  </sheetData>
  <pageMargins left="0.78740157499999996" right="0.78740157499999996" top="0.984251969" bottom="0.984251969"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zoomScale="85" zoomScaleNormal="85" workbookViewId="0">
      <pane xSplit="1" topLeftCell="U1" activePane="topRight" state="frozen"/>
      <selection pane="topRight" activeCell="AH2" sqref="AH2"/>
    </sheetView>
  </sheetViews>
  <sheetFormatPr defaultRowHeight="12.75" x14ac:dyDescent="0.2"/>
  <cols>
    <col min="1" max="1" width="17.5703125" bestFit="1" customWidth="1"/>
    <col min="2" max="21" width="18.28515625" bestFit="1" customWidth="1"/>
    <col min="22" max="30" width="18.5703125" bestFit="1" customWidth="1"/>
    <col min="31" max="31" width="5" bestFit="1" customWidth="1"/>
    <col min="32" max="32" width="15" bestFit="1" customWidth="1"/>
    <col min="33" max="33" width="17.5703125" bestFit="1" customWidth="1"/>
  </cols>
  <sheetData>
    <row r="1" spans="1:34" x14ac:dyDescent="0.2">
      <c r="A1" t="s">
        <v>15</v>
      </c>
      <c r="B1" t="s">
        <v>316</v>
      </c>
      <c r="C1" t="s">
        <v>317</v>
      </c>
      <c r="D1" t="s">
        <v>318</v>
      </c>
      <c r="E1" t="s">
        <v>301</v>
      </c>
      <c r="F1" t="s">
        <v>40</v>
      </c>
      <c r="G1" t="s">
        <v>63</v>
      </c>
      <c r="H1" t="s">
        <v>342</v>
      </c>
      <c r="I1" t="s">
        <v>320</v>
      </c>
      <c r="J1" t="s">
        <v>321</v>
      </c>
      <c r="K1" t="s">
        <v>322</v>
      </c>
      <c r="L1" t="s">
        <v>324</v>
      </c>
      <c r="M1" t="s">
        <v>323</v>
      </c>
      <c r="N1" t="s">
        <v>325</v>
      </c>
      <c r="O1" t="s">
        <v>326</v>
      </c>
      <c r="P1" t="s">
        <v>327</v>
      </c>
      <c r="Q1" t="s">
        <v>328</v>
      </c>
      <c r="R1" t="s">
        <v>329</v>
      </c>
      <c r="S1" t="s">
        <v>330</v>
      </c>
      <c r="T1" t="s">
        <v>331</v>
      </c>
      <c r="U1" t="s">
        <v>332</v>
      </c>
      <c r="V1" t="s">
        <v>333</v>
      </c>
      <c r="W1" t="s">
        <v>334</v>
      </c>
      <c r="X1" t="s">
        <v>335</v>
      </c>
      <c r="Y1" t="s">
        <v>336</v>
      </c>
      <c r="Z1" t="s">
        <v>337</v>
      </c>
      <c r="AA1" t="s">
        <v>338</v>
      </c>
      <c r="AB1" t="s">
        <v>339</v>
      </c>
      <c r="AC1" t="s">
        <v>340</v>
      </c>
      <c r="AD1" t="s">
        <v>341</v>
      </c>
      <c r="AE1" t="s">
        <v>355</v>
      </c>
      <c r="AF1" t="s">
        <v>356</v>
      </c>
    </row>
    <row r="2" spans="1:34" x14ac:dyDescent="0.2">
      <c r="A2" t="s">
        <v>316</v>
      </c>
      <c r="B2" s="1">
        <v>1</v>
      </c>
      <c r="AE2">
        <f>SUM(B2:AD2)</f>
        <v>1</v>
      </c>
      <c r="AF2">
        <f>B2/AE2</f>
        <v>1</v>
      </c>
      <c r="AG2" t="s">
        <v>316</v>
      </c>
      <c r="AH2">
        <v>1</v>
      </c>
    </row>
    <row r="3" spans="1:34" x14ac:dyDescent="0.2">
      <c r="A3" t="s">
        <v>317</v>
      </c>
      <c r="C3" s="1">
        <v>3</v>
      </c>
      <c r="AE3">
        <f t="shared" ref="AE3:AE31" si="0">SUM(B3:AD3)</f>
        <v>3</v>
      </c>
      <c r="AF3">
        <f>C3/AE3</f>
        <v>1</v>
      </c>
      <c r="AG3" t="s">
        <v>317</v>
      </c>
      <c r="AH3">
        <v>1</v>
      </c>
    </row>
    <row r="4" spans="1:34" x14ac:dyDescent="0.2">
      <c r="A4" t="s">
        <v>318</v>
      </c>
      <c r="D4" s="1">
        <v>12</v>
      </c>
      <c r="AE4">
        <f t="shared" si="0"/>
        <v>12</v>
      </c>
      <c r="AF4">
        <f>D4/AE4</f>
        <v>1</v>
      </c>
      <c r="AG4" t="s">
        <v>318</v>
      </c>
      <c r="AH4">
        <v>1</v>
      </c>
    </row>
    <row r="5" spans="1:34" x14ac:dyDescent="0.2">
      <c r="A5" t="s">
        <v>301</v>
      </c>
      <c r="E5" s="1">
        <v>12</v>
      </c>
      <c r="F5">
        <v>1</v>
      </c>
      <c r="AE5">
        <f t="shared" si="0"/>
        <v>13</v>
      </c>
      <c r="AF5">
        <f>E5/AE5</f>
        <v>0.92307692307692313</v>
      </c>
      <c r="AG5" t="s">
        <v>301</v>
      </c>
      <c r="AH5">
        <v>0.92307692307692313</v>
      </c>
    </row>
    <row r="6" spans="1:34" x14ac:dyDescent="0.2">
      <c r="A6" t="s">
        <v>40</v>
      </c>
      <c r="D6">
        <v>1</v>
      </c>
      <c r="F6" s="1">
        <v>18</v>
      </c>
      <c r="G6">
        <v>1</v>
      </c>
      <c r="AE6">
        <f t="shared" si="0"/>
        <v>20</v>
      </c>
      <c r="AF6">
        <f>F6/AE6</f>
        <v>0.9</v>
      </c>
      <c r="AG6" t="s">
        <v>40</v>
      </c>
      <c r="AH6">
        <v>0.9</v>
      </c>
    </row>
    <row r="7" spans="1:34" x14ac:dyDescent="0.2">
      <c r="A7" t="s">
        <v>319</v>
      </c>
      <c r="H7">
        <v>1</v>
      </c>
      <c r="AE7">
        <f t="shared" si="0"/>
        <v>1</v>
      </c>
      <c r="AF7">
        <v>0</v>
      </c>
      <c r="AG7" t="s">
        <v>319</v>
      </c>
      <c r="AH7">
        <v>0</v>
      </c>
    </row>
    <row r="8" spans="1:34" x14ac:dyDescent="0.2">
      <c r="A8" t="s">
        <v>320</v>
      </c>
      <c r="I8" s="1">
        <v>4</v>
      </c>
      <c r="J8">
        <v>1</v>
      </c>
      <c r="AE8">
        <f t="shared" si="0"/>
        <v>5</v>
      </c>
      <c r="AF8">
        <f>I8/AE8</f>
        <v>0.8</v>
      </c>
      <c r="AG8" t="s">
        <v>320</v>
      </c>
      <c r="AH8">
        <v>0.8</v>
      </c>
    </row>
    <row r="9" spans="1:34" x14ac:dyDescent="0.2">
      <c r="A9" t="s">
        <v>321</v>
      </c>
      <c r="J9" s="1">
        <v>4</v>
      </c>
      <c r="AE9">
        <f t="shared" si="0"/>
        <v>4</v>
      </c>
      <c r="AF9">
        <f>J9/AE9</f>
        <v>1</v>
      </c>
      <c r="AG9" t="s">
        <v>321</v>
      </c>
      <c r="AH9">
        <v>1</v>
      </c>
    </row>
    <row r="10" spans="1:34" x14ac:dyDescent="0.2">
      <c r="A10" t="s">
        <v>322</v>
      </c>
      <c r="K10" s="1">
        <v>3</v>
      </c>
      <c r="L10">
        <v>1</v>
      </c>
      <c r="AE10">
        <f t="shared" si="0"/>
        <v>4</v>
      </c>
      <c r="AF10">
        <f>K10/AE10</f>
        <v>0.75</v>
      </c>
      <c r="AG10" t="s">
        <v>322</v>
      </c>
      <c r="AH10">
        <v>0.75</v>
      </c>
    </row>
    <row r="11" spans="1:34" x14ac:dyDescent="0.2">
      <c r="A11" t="s">
        <v>323</v>
      </c>
      <c r="L11">
        <v>1</v>
      </c>
      <c r="M11" s="1">
        <v>7</v>
      </c>
      <c r="AE11">
        <f t="shared" si="0"/>
        <v>8</v>
      </c>
      <c r="AF11">
        <f>M11/AE11</f>
        <v>0.875</v>
      </c>
      <c r="AG11" t="s">
        <v>323</v>
      </c>
      <c r="AH11">
        <v>0.875</v>
      </c>
    </row>
    <row r="12" spans="1:34" x14ac:dyDescent="0.2">
      <c r="A12" t="s">
        <v>324</v>
      </c>
      <c r="L12" s="1">
        <v>13</v>
      </c>
      <c r="M12">
        <v>2</v>
      </c>
      <c r="AE12">
        <f t="shared" si="0"/>
        <v>15</v>
      </c>
      <c r="AF12">
        <f>L12/AE12</f>
        <v>0.8666666666666667</v>
      </c>
      <c r="AG12" t="s">
        <v>324</v>
      </c>
      <c r="AH12">
        <v>0.8666666666666667</v>
      </c>
    </row>
    <row r="13" spans="1:34" x14ac:dyDescent="0.2">
      <c r="A13" t="s">
        <v>63</v>
      </c>
      <c r="G13" s="1">
        <v>5</v>
      </c>
      <c r="AE13">
        <f t="shared" si="0"/>
        <v>5</v>
      </c>
      <c r="AF13">
        <f>G13/AE13</f>
        <v>1</v>
      </c>
      <c r="AG13" t="s">
        <v>63</v>
      </c>
      <c r="AH13">
        <v>1</v>
      </c>
    </row>
    <row r="14" spans="1:34" x14ac:dyDescent="0.2">
      <c r="A14" t="s">
        <v>325</v>
      </c>
      <c r="N14" s="1">
        <v>1</v>
      </c>
      <c r="AE14">
        <f t="shared" si="0"/>
        <v>1</v>
      </c>
      <c r="AF14">
        <f>N14/AE14</f>
        <v>1</v>
      </c>
      <c r="AG14" t="s">
        <v>325</v>
      </c>
      <c r="AH14">
        <v>1</v>
      </c>
    </row>
    <row r="15" spans="1:34" x14ac:dyDescent="0.2">
      <c r="A15" t="s">
        <v>326</v>
      </c>
      <c r="N15">
        <v>1</v>
      </c>
      <c r="O15" s="1">
        <v>33</v>
      </c>
      <c r="AE15">
        <f t="shared" si="0"/>
        <v>34</v>
      </c>
      <c r="AF15">
        <f>O15/AE15</f>
        <v>0.97058823529411764</v>
      </c>
      <c r="AG15" t="s">
        <v>326</v>
      </c>
      <c r="AH15">
        <v>0.97058823529411764</v>
      </c>
    </row>
    <row r="16" spans="1:34" x14ac:dyDescent="0.2">
      <c r="A16" t="s">
        <v>327</v>
      </c>
      <c r="P16" s="1">
        <v>6</v>
      </c>
      <c r="AE16">
        <f t="shared" si="0"/>
        <v>6</v>
      </c>
      <c r="AF16">
        <f>P16/AE16</f>
        <v>1</v>
      </c>
      <c r="AG16" t="s">
        <v>327</v>
      </c>
      <c r="AH16">
        <v>1</v>
      </c>
    </row>
    <row r="17" spans="1:34" x14ac:dyDescent="0.2">
      <c r="A17" t="s">
        <v>328</v>
      </c>
      <c r="Q17" s="1">
        <v>1</v>
      </c>
      <c r="AE17">
        <f t="shared" si="0"/>
        <v>1</v>
      </c>
      <c r="AF17">
        <f>Q17/AE17</f>
        <v>1</v>
      </c>
      <c r="AG17" t="s">
        <v>328</v>
      </c>
      <c r="AH17">
        <v>1</v>
      </c>
    </row>
    <row r="18" spans="1:34" x14ac:dyDescent="0.2">
      <c r="A18" t="s">
        <v>329</v>
      </c>
      <c r="R18" s="1">
        <v>1</v>
      </c>
      <c r="AE18">
        <f t="shared" si="0"/>
        <v>1</v>
      </c>
      <c r="AF18">
        <f>R18/AE18</f>
        <v>1</v>
      </c>
      <c r="AG18" t="s">
        <v>329</v>
      </c>
      <c r="AH18">
        <v>1</v>
      </c>
    </row>
    <row r="19" spans="1:34" x14ac:dyDescent="0.2">
      <c r="A19" t="s">
        <v>330</v>
      </c>
      <c r="S19" s="1">
        <v>18</v>
      </c>
      <c r="AE19">
        <f t="shared" si="0"/>
        <v>18</v>
      </c>
      <c r="AF19">
        <f>S19/AE19</f>
        <v>1</v>
      </c>
      <c r="AG19" t="s">
        <v>330</v>
      </c>
      <c r="AH19">
        <v>1</v>
      </c>
    </row>
    <row r="20" spans="1:34" x14ac:dyDescent="0.2">
      <c r="A20" t="s">
        <v>331</v>
      </c>
      <c r="T20" s="1">
        <v>1</v>
      </c>
      <c r="AE20">
        <f t="shared" si="0"/>
        <v>1</v>
      </c>
      <c r="AF20">
        <f>T20/AE20</f>
        <v>1</v>
      </c>
      <c r="AG20" t="s">
        <v>331</v>
      </c>
      <c r="AH20">
        <v>1</v>
      </c>
    </row>
    <row r="21" spans="1:34" x14ac:dyDescent="0.2">
      <c r="A21" t="s">
        <v>332</v>
      </c>
      <c r="U21" s="1">
        <v>3</v>
      </c>
      <c r="AE21">
        <f t="shared" si="0"/>
        <v>3</v>
      </c>
      <c r="AF21">
        <f>U21/AE21</f>
        <v>1</v>
      </c>
      <c r="AG21" t="s">
        <v>332</v>
      </c>
      <c r="AH21">
        <v>1</v>
      </c>
    </row>
    <row r="22" spans="1:34" x14ac:dyDescent="0.2">
      <c r="A22" t="s">
        <v>333</v>
      </c>
      <c r="V22" s="1">
        <v>1</v>
      </c>
      <c r="AE22">
        <f t="shared" si="0"/>
        <v>1</v>
      </c>
      <c r="AF22">
        <f>V22/AE22</f>
        <v>1</v>
      </c>
      <c r="AG22" t="s">
        <v>333</v>
      </c>
      <c r="AH22">
        <v>1</v>
      </c>
    </row>
    <row r="23" spans="1:34" x14ac:dyDescent="0.2">
      <c r="A23" t="s">
        <v>334</v>
      </c>
      <c r="W23" s="1">
        <v>3</v>
      </c>
      <c r="AE23">
        <f t="shared" si="0"/>
        <v>3</v>
      </c>
      <c r="AF23">
        <f>W23/AE23</f>
        <v>1</v>
      </c>
      <c r="AG23" t="s">
        <v>334</v>
      </c>
      <c r="AH23">
        <v>1</v>
      </c>
    </row>
    <row r="24" spans="1:34" x14ac:dyDescent="0.2">
      <c r="A24" t="s">
        <v>335</v>
      </c>
      <c r="X24" s="1">
        <v>2</v>
      </c>
      <c r="AE24">
        <f t="shared" si="0"/>
        <v>2</v>
      </c>
      <c r="AF24">
        <f>X24/AE24</f>
        <v>1</v>
      </c>
      <c r="AG24" t="s">
        <v>335</v>
      </c>
      <c r="AH24">
        <v>1</v>
      </c>
    </row>
    <row r="25" spans="1:34" x14ac:dyDescent="0.2">
      <c r="A25" t="s">
        <v>336</v>
      </c>
      <c r="Y25" s="1">
        <v>1</v>
      </c>
      <c r="AE25">
        <f t="shared" si="0"/>
        <v>1</v>
      </c>
      <c r="AF25">
        <f>Y25/AE25</f>
        <v>1</v>
      </c>
      <c r="AG25" t="s">
        <v>336</v>
      </c>
      <c r="AH25">
        <v>1</v>
      </c>
    </row>
    <row r="26" spans="1:34" x14ac:dyDescent="0.2">
      <c r="A26" t="s">
        <v>337</v>
      </c>
      <c r="Z26" s="1">
        <v>3</v>
      </c>
      <c r="AE26">
        <f t="shared" si="0"/>
        <v>3</v>
      </c>
      <c r="AF26">
        <f>Z26/AE26</f>
        <v>1</v>
      </c>
      <c r="AG26" t="s">
        <v>337</v>
      </c>
      <c r="AH26">
        <v>1</v>
      </c>
    </row>
    <row r="27" spans="1:34" x14ac:dyDescent="0.2">
      <c r="A27" t="s">
        <v>338</v>
      </c>
      <c r="AA27" s="1">
        <v>3</v>
      </c>
      <c r="AE27">
        <f t="shared" si="0"/>
        <v>3</v>
      </c>
      <c r="AF27">
        <f>AA27/AE27</f>
        <v>1</v>
      </c>
      <c r="AG27" t="s">
        <v>338</v>
      </c>
      <c r="AH27">
        <v>1</v>
      </c>
    </row>
    <row r="28" spans="1:34" x14ac:dyDescent="0.2">
      <c r="A28" t="s">
        <v>339</v>
      </c>
      <c r="AB28" s="1">
        <v>1</v>
      </c>
      <c r="AE28">
        <f t="shared" si="0"/>
        <v>1</v>
      </c>
      <c r="AF28">
        <f>AB28/AE28</f>
        <v>1</v>
      </c>
      <c r="AG28" t="s">
        <v>339</v>
      </c>
      <c r="AH28">
        <v>1</v>
      </c>
    </row>
    <row r="29" spans="1:34" x14ac:dyDescent="0.2">
      <c r="A29" t="s">
        <v>340</v>
      </c>
      <c r="AC29" s="1">
        <v>1</v>
      </c>
      <c r="AE29">
        <f t="shared" si="0"/>
        <v>1</v>
      </c>
      <c r="AF29">
        <f>AC29/AE29</f>
        <v>1</v>
      </c>
      <c r="AG29" t="s">
        <v>340</v>
      </c>
      <c r="AH29">
        <v>1</v>
      </c>
    </row>
    <row r="30" spans="1:34" x14ac:dyDescent="0.2">
      <c r="A30" t="s">
        <v>341</v>
      </c>
      <c r="AD30" s="1">
        <v>1</v>
      </c>
      <c r="AE30">
        <f t="shared" si="0"/>
        <v>1</v>
      </c>
      <c r="AF30">
        <f>AD30/AE30</f>
        <v>1</v>
      </c>
      <c r="AG30" t="s">
        <v>341</v>
      </c>
      <c r="AH30">
        <v>1</v>
      </c>
    </row>
    <row r="31" spans="1:34" x14ac:dyDescent="0.2">
      <c r="A31" t="s">
        <v>355</v>
      </c>
      <c r="B31">
        <f>SUM(B2:B30)</f>
        <v>1</v>
      </c>
      <c r="C31">
        <f>SUM(C2:C30)</f>
        <v>3</v>
      </c>
      <c r="D31">
        <f t="shared" ref="D31:AD31" si="1">SUM(D2:D30)</f>
        <v>13</v>
      </c>
      <c r="E31">
        <f t="shared" si="1"/>
        <v>12</v>
      </c>
      <c r="F31">
        <f t="shared" si="1"/>
        <v>19</v>
      </c>
      <c r="G31">
        <f t="shared" si="1"/>
        <v>6</v>
      </c>
      <c r="H31">
        <f t="shared" si="1"/>
        <v>1</v>
      </c>
      <c r="I31">
        <f t="shared" si="1"/>
        <v>4</v>
      </c>
      <c r="J31">
        <f t="shared" si="1"/>
        <v>5</v>
      </c>
      <c r="K31">
        <f t="shared" si="1"/>
        <v>3</v>
      </c>
      <c r="L31">
        <f t="shared" si="1"/>
        <v>15</v>
      </c>
      <c r="M31">
        <f t="shared" si="1"/>
        <v>9</v>
      </c>
      <c r="N31">
        <f t="shared" si="1"/>
        <v>2</v>
      </c>
      <c r="O31">
        <f t="shared" si="1"/>
        <v>33</v>
      </c>
      <c r="P31">
        <f t="shared" si="1"/>
        <v>6</v>
      </c>
      <c r="Q31">
        <f t="shared" si="1"/>
        <v>1</v>
      </c>
      <c r="R31">
        <f t="shared" si="1"/>
        <v>1</v>
      </c>
      <c r="S31">
        <f t="shared" si="1"/>
        <v>18</v>
      </c>
      <c r="T31">
        <f t="shared" si="1"/>
        <v>1</v>
      </c>
      <c r="U31">
        <f t="shared" si="1"/>
        <v>3</v>
      </c>
      <c r="V31">
        <f t="shared" si="1"/>
        <v>1</v>
      </c>
      <c r="W31">
        <f t="shared" si="1"/>
        <v>3</v>
      </c>
      <c r="X31">
        <f t="shared" si="1"/>
        <v>2</v>
      </c>
      <c r="Y31">
        <f t="shared" si="1"/>
        <v>1</v>
      </c>
      <c r="Z31">
        <f t="shared" si="1"/>
        <v>3</v>
      </c>
      <c r="AA31">
        <f t="shared" si="1"/>
        <v>3</v>
      </c>
      <c r="AB31">
        <f t="shared" si="1"/>
        <v>1</v>
      </c>
      <c r="AC31">
        <f t="shared" si="1"/>
        <v>1</v>
      </c>
      <c r="AD31">
        <f t="shared" si="1"/>
        <v>1</v>
      </c>
      <c r="AE31">
        <f t="shared" si="0"/>
        <v>172</v>
      </c>
      <c r="AG31" t="s">
        <v>355</v>
      </c>
    </row>
  </sheetData>
  <pageMargins left="0.78740157499999996" right="0.78740157499999996" top="0.984251969" bottom="0.984251969"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zoomScale="85" zoomScaleNormal="85" workbookViewId="0">
      <pane xSplit="1" topLeftCell="U1" activePane="topRight" state="frozen"/>
      <selection pane="topRight" activeCell="AH2" sqref="AH2:AH30"/>
    </sheetView>
  </sheetViews>
  <sheetFormatPr defaultRowHeight="12.75" x14ac:dyDescent="0.2"/>
  <cols>
    <col min="1" max="1" width="17.5703125" bestFit="1" customWidth="1"/>
    <col min="2" max="21" width="18.28515625" bestFit="1" customWidth="1"/>
    <col min="22" max="30" width="18.5703125" bestFit="1" customWidth="1"/>
    <col min="31" max="31" width="5" bestFit="1" customWidth="1"/>
    <col min="32" max="32" width="15" bestFit="1" customWidth="1"/>
    <col min="33" max="33" width="17.5703125" bestFit="1" customWidth="1"/>
  </cols>
  <sheetData>
    <row r="1" spans="1:34" x14ac:dyDescent="0.2">
      <c r="A1" t="s">
        <v>16</v>
      </c>
      <c r="B1" t="s">
        <v>316</v>
      </c>
      <c r="C1" t="s">
        <v>317</v>
      </c>
      <c r="D1" t="s">
        <v>318</v>
      </c>
      <c r="E1" t="s">
        <v>301</v>
      </c>
      <c r="F1" t="s">
        <v>342</v>
      </c>
      <c r="G1" t="s">
        <v>40</v>
      </c>
      <c r="H1" t="s">
        <v>320</v>
      </c>
      <c r="I1" t="s">
        <v>321</v>
      </c>
      <c r="J1" t="s">
        <v>322</v>
      </c>
      <c r="K1" t="s">
        <v>323</v>
      </c>
      <c r="L1" t="s">
        <v>324</v>
      </c>
      <c r="M1" t="s">
        <v>63</v>
      </c>
      <c r="N1" t="s">
        <v>325</v>
      </c>
      <c r="O1" t="s">
        <v>326</v>
      </c>
      <c r="P1" t="s">
        <v>327</v>
      </c>
      <c r="Q1" t="s">
        <v>328</v>
      </c>
      <c r="R1" t="s">
        <v>329</v>
      </c>
      <c r="S1" t="s">
        <v>330</v>
      </c>
      <c r="T1" t="s">
        <v>331</v>
      </c>
      <c r="U1" t="s">
        <v>332</v>
      </c>
      <c r="V1" t="s">
        <v>333</v>
      </c>
      <c r="W1" t="s">
        <v>334</v>
      </c>
      <c r="X1" t="s">
        <v>335</v>
      </c>
      <c r="Y1" t="s">
        <v>336</v>
      </c>
      <c r="Z1" t="s">
        <v>337</v>
      </c>
      <c r="AA1" t="s">
        <v>338</v>
      </c>
      <c r="AB1" t="s">
        <v>339</v>
      </c>
      <c r="AC1" t="s">
        <v>340</v>
      </c>
      <c r="AD1" t="s">
        <v>341</v>
      </c>
      <c r="AE1" t="s">
        <v>355</v>
      </c>
      <c r="AF1" t="s">
        <v>356</v>
      </c>
    </row>
    <row r="2" spans="1:34" x14ac:dyDescent="0.2">
      <c r="A2" t="s">
        <v>316</v>
      </c>
      <c r="B2" s="1">
        <v>1</v>
      </c>
      <c r="AE2">
        <f>SUM(B2:AD2)</f>
        <v>1</v>
      </c>
      <c r="AF2">
        <f>B2/AE2</f>
        <v>1</v>
      </c>
      <c r="AG2" t="s">
        <v>316</v>
      </c>
      <c r="AH2">
        <v>1</v>
      </c>
    </row>
    <row r="3" spans="1:34" x14ac:dyDescent="0.2">
      <c r="A3" t="s">
        <v>317</v>
      </c>
      <c r="C3" s="1">
        <v>3</v>
      </c>
      <c r="AE3">
        <f t="shared" ref="AE3:AE31" si="0">SUM(B3:AD3)</f>
        <v>3</v>
      </c>
      <c r="AF3">
        <f>C3/AE3</f>
        <v>1</v>
      </c>
      <c r="AG3" t="s">
        <v>317</v>
      </c>
      <c r="AH3">
        <v>1</v>
      </c>
    </row>
    <row r="4" spans="1:34" x14ac:dyDescent="0.2">
      <c r="A4" t="s">
        <v>318</v>
      </c>
      <c r="D4" s="1">
        <v>13</v>
      </c>
      <c r="AE4">
        <f t="shared" si="0"/>
        <v>13</v>
      </c>
      <c r="AF4">
        <f>D4/AE4</f>
        <v>1</v>
      </c>
      <c r="AG4" t="s">
        <v>318</v>
      </c>
      <c r="AH4">
        <v>1</v>
      </c>
    </row>
    <row r="5" spans="1:34" x14ac:dyDescent="0.2">
      <c r="A5" t="s">
        <v>301</v>
      </c>
      <c r="E5" s="1">
        <v>12</v>
      </c>
      <c r="AE5">
        <f t="shared" si="0"/>
        <v>12</v>
      </c>
      <c r="AF5">
        <f>E5/AE5</f>
        <v>1</v>
      </c>
      <c r="AG5" t="s">
        <v>301</v>
      </c>
      <c r="AH5">
        <v>1</v>
      </c>
    </row>
    <row r="6" spans="1:34" x14ac:dyDescent="0.2">
      <c r="A6" t="s">
        <v>342</v>
      </c>
      <c r="F6" s="1">
        <v>1</v>
      </c>
      <c r="AE6">
        <f t="shared" si="0"/>
        <v>1</v>
      </c>
      <c r="AF6">
        <f>F6/AE6</f>
        <v>1</v>
      </c>
      <c r="AG6" t="s">
        <v>342</v>
      </c>
      <c r="AH6">
        <v>1</v>
      </c>
    </row>
    <row r="7" spans="1:34" x14ac:dyDescent="0.2">
      <c r="A7" t="s">
        <v>40</v>
      </c>
      <c r="G7" s="1">
        <v>19</v>
      </c>
      <c r="AE7">
        <f t="shared" si="0"/>
        <v>19</v>
      </c>
      <c r="AF7">
        <f>G7/AE7</f>
        <v>1</v>
      </c>
      <c r="AG7" t="s">
        <v>40</v>
      </c>
      <c r="AH7">
        <v>1</v>
      </c>
    </row>
    <row r="8" spans="1:34" x14ac:dyDescent="0.2">
      <c r="A8" t="s">
        <v>320</v>
      </c>
      <c r="H8" s="1">
        <v>4</v>
      </c>
      <c r="AE8">
        <f t="shared" si="0"/>
        <v>4</v>
      </c>
      <c r="AF8">
        <f>H8/AE8</f>
        <v>1</v>
      </c>
      <c r="AG8" t="s">
        <v>320</v>
      </c>
      <c r="AH8">
        <v>1</v>
      </c>
    </row>
    <row r="9" spans="1:34" x14ac:dyDescent="0.2">
      <c r="A9" t="s">
        <v>321</v>
      </c>
      <c r="I9" s="1">
        <v>5</v>
      </c>
      <c r="AE9">
        <f t="shared" si="0"/>
        <v>5</v>
      </c>
      <c r="AF9">
        <f>I9/AE9</f>
        <v>1</v>
      </c>
      <c r="AG9" t="s">
        <v>321</v>
      </c>
      <c r="AH9">
        <v>1</v>
      </c>
    </row>
    <row r="10" spans="1:34" x14ac:dyDescent="0.2">
      <c r="A10" t="s">
        <v>322</v>
      </c>
      <c r="J10" s="1">
        <v>3</v>
      </c>
      <c r="AE10">
        <f t="shared" si="0"/>
        <v>3</v>
      </c>
      <c r="AF10">
        <f>J10/AE10</f>
        <v>1</v>
      </c>
      <c r="AG10" t="s">
        <v>322</v>
      </c>
      <c r="AH10">
        <v>1</v>
      </c>
    </row>
    <row r="11" spans="1:34" x14ac:dyDescent="0.2">
      <c r="A11" t="s">
        <v>323</v>
      </c>
      <c r="K11" s="1">
        <v>8</v>
      </c>
      <c r="L11">
        <v>1</v>
      </c>
      <c r="AE11">
        <f t="shared" si="0"/>
        <v>9</v>
      </c>
      <c r="AF11">
        <f>K11/AE11</f>
        <v>0.88888888888888884</v>
      </c>
      <c r="AG11" t="s">
        <v>323</v>
      </c>
      <c r="AH11">
        <v>0.88888888888888884</v>
      </c>
    </row>
    <row r="12" spans="1:34" x14ac:dyDescent="0.2">
      <c r="A12" t="s">
        <v>324</v>
      </c>
      <c r="H12">
        <v>1</v>
      </c>
      <c r="L12" s="1">
        <v>14</v>
      </c>
      <c r="AE12">
        <f t="shared" si="0"/>
        <v>15</v>
      </c>
      <c r="AF12">
        <f>L12/AE12</f>
        <v>0.93333333333333335</v>
      </c>
      <c r="AG12" t="s">
        <v>324</v>
      </c>
      <c r="AH12">
        <v>0.93333333333333335</v>
      </c>
    </row>
    <row r="13" spans="1:34" x14ac:dyDescent="0.2">
      <c r="A13" t="s">
        <v>63</v>
      </c>
      <c r="M13" s="1">
        <v>5</v>
      </c>
      <c r="N13">
        <v>1</v>
      </c>
      <c r="AE13">
        <f t="shared" si="0"/>
        <v>6</v>
      </c>
      <c r="AF13">
        <f>M13/AE13</f>
        <v>0.83333333333333337</v>
      </c>
      <c r="AG13" t="s">
        <v>63</v>
      </c>
      <c r="AH13">
        <v>0.83333333333333337</v>
      </c>
    </row>
    <row r="14" spans="1:34" x14ac:dyDescent="0.2">
      <c r="A14" t="s">
        <v>325</v>
      </c>
      <c r="N14" s="1">
        <v>2</v>
      </c>
      <c r="AE14">
        <f t="shared" si="0"/>
        <v>2</v>
      </c>
      <c r="AF14">
        <f>N14/AE14</f>
        <v>1</v>
      </c>
      <c r="AG14" t="s">
        <v>325</v>
      </c>
      <c r="AH14">
        <v>1</v>
      </c>
    </row>
    <row r="15" spans="1:34" x14ac:dyDescent="0.2">
      <c r="A15" t="s">
        <v>326</v>
      </c>
      <c r="O15" s="1">
        <v>33</v>
      </c>
      <c r="AE15">
        <f t="shared" si="0"/>
        <v>33</v>
      </c>
      <c r="AF15">
        <f>O15/AE15</f>
        <v>1</v>
      </c>
      <c r="AG15" t="s">
        <v>326</v>
      </c>
      <c r="AH15">
        <v>1</v>
      </c>
    </row>
    <row r="16" spans="1:34" x14ac:dyDescent="0.2">
      <c r="A16" t="s">
        <v>327</v>
      </c>
      <c r="P16" s="1">
        <v>6</v>
      </c>
      <c r="AE16">
        <f t="shared" si="0"/>
        <v>6</v>
      </c>
      <c r="AF16">
        <f>P16/AE16</f>
        <v>1</v>
      </c>
      <c r="AG16" t="s">
        <v>327</v>
      </c>
      <c r="AH16">
        <v>1</v>
      </c>
    </row>
    <row r="17" spans="1:34" x14ac:dyDescent="0.2">
      <c r="A17" t="s">
        <v>328</v>
      </c>
      <c r="Q17" s="1">
        <v>1</v>
      </c>
      <c r="AE17">
        <f t="shared" si="0"/>
        <v>1</v>
      </c>
      <c r="AF17">
        <f>Q17/AE17</f>
        <v>1</v>
      </c>
      <c r="AG17" t="s">
        <v>328</v>
      </c>
      <c r="AH17">
        <v>1</v>
      </c>
    </row>
    <row r="18" spans="1:34" x14ac:dyDescent="0.2">
      <c r="A18" t="s">
        <v>329</v>
      </c>
      <c r="R18" s="1">
        <v>1</v>
      </c>
      <c r="AE18">
        <f t="shared" si="0"/>
        <v>1</v>
      </c>
      <c r="AF18">
        <f>R18/AE18</f>
        <v>1</v>
      </c>
      <c r="AG18" t="s">
        <v>329</v>
      </c>
      <c r="AH18">
        <v>1</v>
      </c>
    </row>
    <row r="19" spans="1:34" x14ac:dyDescent="0.2">
      <c r="A19" t="s">
        <v>330</v>
      </c>
      <c r="L19">
        <v>1</v>
      </c>
      <c r="S19" s="1">
        <v>17</v>
      </c>
      <c r="AE19">
        <f t="shared" si="0"/>
        <v>18</v>
      </c>
      <c r="AF19">
        <f>S19/AE19</f>
        <v>0.94444444444444442</v>
      </c>
      <c r="AG19" t="s">
        <v>330</v>
      </c>
      <c r="AH19">
        <v>0.94444444444444442</v>
      </c>
    </row>
    <row r="20" spans="1:34" x14ac:dyDescent="0.2">
      <c r="A20" t="s">
        <v>331</v>
      </c>
      <c r="T20" s="1">
        <v>1</v>
      </c>
      <c r="AE20">
        <f t="shared" si="0"/>
        <v>1</v>
      </c>
      <c r="AF20">
        <f>T20/AE20</f>
        <v>1</v>
      </c>
      <c r="AG20" t="s">
        <v>331</v>
      </c>
      <c r="AH20">
        <v>1</v>
      </c>
    </row>
    <row r="21" spans="1:34" x14ac:dyDescent="0.2">
      <c r="A21" t="s">
        <v>332</v>
      </c>
      <c r="S21">
        <v>1</v>
      </c>
      <c r="U21" s="1">
        <v>2</v>
      </c>
      <c r="AE21">
        <f t="shared" si="0"/>
        <v>3</v>
      </c>
      <c r="AF21">
        <f>U21/AE21</f>
        <v>0.66666666666666663</v>
      </c>
      <c r="AG21" t="s">
        <v>332</v>
      </c>
      <c r="AH21">
        <v>0.66666666666666663</v>
      </c>
    </row>
    <row r="22" spans="1:34" x14ac:dyDescent="0.2">
      <c r="A22" t="s">
        <v>333</v>
      </c>
      <c r="V22" s="1">
        <v>1</v>
      </c>
      <c r="AE22">
        <f t="shared" si="0"/>
        <v>1</v>
      </c>
      <c r="AF22">
        <f>V22/AE22</f>
        <v>1</v>
      </c>
      <c r="AG22" t="s">
        <v>333</v>
      </c>
      <c r="AH22">
        <v>1</v>
      </c>
    </row>
    <row r="23" spans="1:34" x14ac:dyDescent="0.2">
      <c r="A23" t="s">
        <v>334</v>
      </c>
      <c r="W23" s="1">
        <v>3</v>
      </c>
      <c r="AE23">
        <f t="shared" si="0"/>
        <v>3</v>
      </c>
      <c r="AF23">
        <f>W23/AE23</f>
        <v>1</v>
      </c>
      <c r="AG23" t="s">
        <v>334</v>
      </c>
      <c r="AH23">
        <v>1</v>
      </c>
    </row>
    <row r="24" spans="1:34" x14ac:dyDescent="0.2">
      <c r="A24" t="s">
        <v>335</v>
      </c>
      <c r="X24" s="1">
        <v>2</v>
      </c>
      <c r="AE24">
        <f t="shared" si="0"/>
        <v>2</v>
      </c>
      <c r="AF24">
        <f>X24/AE24</f>
        <v>1</v>
      </c>
      <c r="AG24" t="s">
        <v>335</v>
      </c>
      <c r="AH24">
        <v>1</v>
      </c>
    </row>
    <row r="25" spans="1:34" x14ac:dyDescent="0.2">
      <c r="A25" t="s">
        <v>336</v>
      </c>
      <c r="Y25" s="1">
        <v>1</v>
      </c>
      <c r="AE25">
        <f t="shared" si="0"/>
        <v>1</v>
      </c>
      <c r="AF25">
        <f>Y25/AE25</f>
        <v>1</v>
      </c>
      <c r="AG25" t="s">
        <v>336</v>
      </c>
      <c r="AH25">
        <v>1</v>
      </c>
    </row>
    <row r="26" spans="1:34" x14ac:dyDescent="0.2">
      <c r="A26" t="s">
        <v>337</v>
      </c>
      <c r="Z26" s="1">
        <v>3</v>
      </c>
      <c r="AE26">
        <f t="shared" si="0"/>
        <v>3</v>
      </c>
      <c r="AF26">
        <f>Z26/AE26</f>
        <v>1</v>
      </c>
      <c r="AG26" t="s">
        <v>337</v>
      </c>
      <c r="AH26">
        <v>1</v>
      </c>
    </row>
    <row r="27" spans="1:34" x14ac:dyDescent="0.2">
      <c r="A27" t="s">
        <v>338</v>
      </c>
      <c r="AA27" s="1">
        <v>3</v>
      </c>
      <c r="AE27">
        <f t="shared" si="0"/>
        <v>3</v>
      </c>
      <c r="AF27">
        <f>AA27/AE27</f>
        <v>1</v>
      </c>
      <c r="AG27" t="s">
        <v>338</v>
      </c>
      <c r="AH27">
        <v>1</v>
      </c>
    </row>
    <row r="28" spans="1:34" x14ac:dyDescent="0.2">
      <c r="A28" t="s">
        <v>339</v>
      </c>
      <c r="AB28" s="1">
        <v>1</v>
      </c>
      <c r="AE28">
        <f t="shared" si="0"/>
        <v>1</v>
      </c>
      <c r="AF28">
        <f>AB28/AE28</f>
        <v>1</v>
      </c>
      <c r="AG28" t="s">
        <v>339</v>
      </c>
      <c r="AH28">
        <v>1</v>
      </c>
    </row>
    <row r="29" spans="1:34" x14ac:dyDescent="0.2">
      <c r="A29" t="s">
        <v>340</v>
      </c>
      <c r="AC29" s="1">
        <v>1</v>
      </c>
      <c r="AE29">
        <f t="shared" si="0"/>
        <v>1</v>
      </c>
      <c r="AF29">
        <f>AC29/AE29</f>
        <v>1</v>
      </c>
      <c r="AG29" t="s">
        <v>340</v>
      </c>
      <c r="AH29">
        <v>1</v>
      </c>
    </row>
    <row r="30" spans="1:34" x14ac:dyDescent="0.2">
      <c r="A30" t="s">
        <v>341</v>
      </c>
      <c r="AD30" s="1">
        <v>1</v>
      </c>
      <c r="AE30">
        <f t="shared" si="0"/>
        <v>1</v>
      </c>
      <c r="AF30">
        <f>AD30/AE30</f>
        <v>1</v>
      </c>
      <c r="AG30" t="s">
        <v>341</v>
      </c>
      <c r="AH30">
        <v>1</v>
      </c>
    </row>
    <row r="31" spans="1:34" x14ac:dyDescent="0.2">
      <c r="A31" t="s">
        <v>355</v>
      </c>
      <c r="B31">
        <f>SUM(B2:B30)</f>
        <v>1</v>
      </c>
      <c r="C31">
        <f t="shared" ref="C31:AD31" si="1">SUM(C2:C30)</f>
        <v>3</v>
      </c>
      <c r="D31">
        <f t="shared" si="1"/>
        <v>13</v>
      </c>
      <c r="E31">
        <f t="shared" si="1"/>
        <v>12</v>
      </c>
      <c r="F31">
        <f t="shared" si="1"/>
        <v>1</v>
      </c>
      <c r="G31">
        <f t="shared" si="1"/>
        <v>19</v>
      </c>
      <c r="H31">
        <f t="shared" si="1"/>
        <v>5</v>
      </c>
      <c r="I31">
        <f t="shared" si="1"/>
        <v>5</v>
      </c>
      <c r="J31">
        <f t="shared" si="1"/>
        <v>3</v>
      </c>
      <c r="K31">
        <f t="shared" si="1"/>
        <v>8</v>
      </c>
      <c r="L31">
        <f t="shared" si="1"/>
        <v>16</v>
      </c>
      <c r="M31">
        <f t="shared" si="1"/>
        <v>5</v>
      </c>
      <c r="N31">
        <f t="shared" si="1"/>
        <v>3</v>
      </c>
      <c r="O31">
        <f t="shared" si="1"/>
        <v>33</v>
      </c>
      <c r="P31">
        <f t="shared" si="1"/>
        <v>6</v>
      </c>
      <c r="Q31">
        <f t="shared" si="1"/>
        <v>1</v>
      </c>
      <c r="R31">
        <f t="shared" si="1"/>
        <v>1</v>
      </c>
      <c r="S31">
        <f t="shared" si="1"/>
        <v>18</v>
      </c>
      <c r="T31">
        <f t="shared" si="1"/>
        <v>1</v>
      </c>
      <c r="U31">
        <f t="shared" si="1"/>
        <v>2</v>
      </c>
      <c r="V31">
        <f t="shared" si="1"/>
        <v>1</v>
      </c>
      <c r="W31">
        <f t="shared" si="1"/>
        <v>3</v>
      </c>
      <c r="X31">
        <f t="shared" si="1"/>
        <v>2</v>
      </c>
      <c r="Y31">
        <f t="shared" si="1"/>
        <v>1</v>
      </c>
      <c r="Z31">
        <f t="shared" si="1"/>
        <v>3</v>
      </c>
      <c r="AA31">
        <f t="shared" si="1"/>
        <v>3</v>
      </c>
      <c r="AB31">
        <f t="shared" si="1"/>
        <v>1</v>
      </c>
      <c r="AC31">
        <f t="shared" si="1"/>
        <v>1</v>
      </c>
      <c r="AD31">
        <f t="shared" si="1"/>
        <v>1</v>
      </c>
      <c r="AE31">
        <f t="shared" si="0"/>
        <v>172</v>
      </c>
    </row>
  </sheetData>
  <pageMargins left="0.78740157499999996" right="0.78740157499999996" top="0.984251969" bottom="0.984251969"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zoomScale="85" zoomScaleNormal="85" workbookViewId="0">
      <pane xSplit="1" topLeftCell="U1" activePane="topRight" state="frozen"/>
      <selection pane="topRight" activeCell="AG2" sqref="AG2:AG30"/>
    </sheetView>
  </sheetViews>
  <sheetFormatPr defaultRowHeight="12.75" x14ac:dyDescent="0.2"/>
  <cols>
    <col min="1" max="1" width="17.5703125" bestFit="1" customWidth="1"/>
    <col min="2" max="21" width="18.28515625" bestFit="1" customWidth="1"/>
    <col min="22" max="29" width="18.5703125" bestFit="1" customWidth="1"/>
    <col min="30" max="30" width="5" bestFit="1" customWidth="1"/>
    <col min="31" max="31" width="15" bestFit="1" customWidth="1"/>
    <col min="32" max="32" width="17.5703125" bestFit="1" customWidth="1"/>
  </cols>
  <sheetData>
    <row r="1" spans="1:33" x14ac:dyDescent="0.2">
      <c r="A1" t="s">
        <v>17</v>
      </c>
      <c r="B1" t="s">
        <v>316</v>
      </c>
      <c r="C1" t="s">
        <v>317</v>
      </c>
      <c r="D1" t="s">
        <v>318</v>
      </c>
      <c r="E1" t="s">
        <v>301</v>
      </c>
      <c r="F1" t="s">
        <v>342</v>
      </c>
      <c r="G1" t="s">
        <v>40</v>
      </c>
      <c r="H1" t="s">
        <v>320</v>
      </c>
      <c r="I1" t="s">
        <v>321</v>
      </c>
      <c r="J1" t="s">
        <v>322</v>
      </c>
      <c r="K1" t="s">
        <v>323</v>
      </c>
      <c r="L1" t="s">
        <v>324</v>
      </c>
      <c r="M1" t="s">
        <v>63</v>
      </c>
      <c r="N1" t="s">
        <v>325</v>
      </c>
      <c r="O1" t="s">
        <v>327</v>
      </c>
      <c r="P1" t="s">
        <v>326</v>
      </c>
      <c r="Q1" t="s">
        <v>328</v>
      </c>
      <c r="R1" t="s">
        <v>329</v>
      </c>
      <c r="S1" t="s">
        <v>330</v>
      </c>
      <c r="T1" t="s">
        <v>331</v>
      </c>
      <c r="U1" t="s">
        <v>332</v>
      </c>
      <c r="V1" t="s">
        <v>333</v>
      </c>
      <c r="W1" t="s">
        <v>334</v>
      </c>
      <c r="X1" t="s">
        <v>335</v>
      </c>
      <c r="Y1" t="s">
        <v>336</v>
      </c>
      <c r="Z1" t="s">
        <v>337</v>
      </c>
      <c r="AA1" t="s">
        <v>338</v>
      </c>
      <c r="AB1" t="s">
        <v>339</v>
      </c>
      <c r="AC1" t="s">
        <v>341</v>
      </c>
      <c r="AD1" t="s">
        <v>355</v>
      </c>
      <c r="AE1" t="s">
        <v>356</v>
      </c>
    </row>
    <row r="2" spans="1:33" x14ac:dyDescent="0.2">
      <c r="A2" t="s">
        <v>316</v>
      </c>
      <c r="B2" s="1">
        <v>1</v>
      </c>
      <c r="AD2">
        <f>SUM(B2:AC2)</f>
        <v>1</v>
      </c>
      <c r="AE2">
        <f>B2/AD2</f>
        <v>1</v>
      </c>
      <c r="AF2" t="s">
        <v>316</v>
      </c>
      <c r="AG2">
        <v>1</v>
      </c>
    </row>
    <row r="3" spans="1:33" x14ac:dyDescent="0.2">
      <c r="A3" t="s">
        <v>317</v>
      </c>
      <c r="C3" s="1">
        <v>3</v>
      </c>
      <c r="AD3">
        <f t="shared" ref="AD3:AD31" si="0">SUM(B3:AC3)</f>
        <v>3</v>
      </c>
      <c r="AE3">
        <f>C3/AD3</f>
        <v>1</v>
      </c>
      <c r="AF3" t="s">
        <v>317</v>
      </c>
      <c r="AG3">
        <v>1</v>
      </c>
    </row>
    <row r="4" spans="1:33" x14ac:dyDescent="0.2">
      <c r="A4" t="s">
        <v>318</v>
      </c>
      <c r="D4" s="1">
        <v>13</v>
      </c>
      <c r="AD4">
        <f t="shared" si="0"/>
        <v>13</v>
      </c>
      <c r="AE4">
        <f>D4/AD4</f>
        <v>1</v>
      </c>
      <c r="AF4" t="s">
        <v>318</v>
      </c>
      <c r="AG4">
        <v>1</v>
      </c>
    </row>
    <row r="5" spans="1:33" x14ac:dyDescent="0.2">
      <c r="A5" t="s">
        <v>301</v>
      </c>
      <c r="E5" s="1">
        <v>12</v>
      </c>
      <c r="AD5">
        <f t="shared" si="0"/>
        <v>12</v>
      </c>
      <c r="AE5">
        <f>E5/AD5</f>
        <v>1</v>
      </c>
      <c r="AF5" t="s">
        <v>301</v>
      </c>
      <c r="AG5">
        <v>1</v>
      </c>
    </row>
    <row r="6" spans="1:33" x14ac:dyDescent="0.2">
      <c r="A6" t="s">
        <v>342</v>
      </c>
      <c r="F6" s="1">
        <v>1</v>
      </c>
      <c r="AD6">
        <f t="shared" si="0"/>
        <v>1</v>
      </c>
      <c r="AE6">
        <f>F6/AD6</f>
        <v>1</v>
      </c>
      <c r="AF6" t="s">
        <v>342</v>
      </c>
      <c r="AG6">
        <v>1</v>
      </c>
    </row>
    <row r="7" spans="1:33" x14ac:dyDescent="0.2">
      <c r="A7" t="s">
        <v>40</v>
      </c>
      <c r="G7" s="1">
        <v>19</v>
      </c>
      <c r="AD7">
        <f t="shared" si="0"/>
        <v>19</v>
      </c>
      <c r="AE7">
        <f>G7/AD7</f>
        <v>1</v>
      </c>
      <c r="AF7" t="s">
        <v>40</v>
      </c>
      <c r="AG7">
        <v>1</v>
      </c>
    </row>
    <row r="8" spans="1:33" x14ac:dyDescent="0.2">
      <c r="A8" t="s">
        <v>320</v>
      </c>
      <c r="H8" s="1">
        <v>5</v>
      </c>
      <c r="AD8">
        <f t="shared" si="0"/>
        <v>5</v>
      </c>
      <c r="AE8">
        <f>H8/AD8</f>
        <v>1</v>
      </c>
      <c r="AF8" t="s">
        <v>320</v>
      </c>
      <c r="AG8">
        <v>1</v>
      </c>
    </row>
    <row r="9" spans="1:33" x14ac:dyDescent="0.2">
      <c r="A9" t="s">
        <v>321</v>
      </c>
      <c r="I9" s="1">
        <v>5</v>
      </c>
      <c r="AD9">
        <f t="shared" si="0"/>
        <v>5</v>
      </c>
      <c r="AE9">
        <f>I9/AD9</f>
        <v>1</v>
      </c>
      <c r="AF9" t="s">
        <v>321</v>
      </c>
      <c r="AG9">
        <v>1</v>
      </c>
    </row>
    <row r="10" spans="1:33" x14ac:dyDescent="0.2">
      <c r="A10" t="s">
        <v>322</v>
      </c>
      <c r="J10" s="1">
        <v>3</v>
      </c>
      <c r="AD10">
        <f t="shared" si="0"/>
        <v>3</v>
      </c>
      <c r="AE10">
        <f>J10/AD10</f>
        <v>1</v>
      </c>
      <c r="AF10" t="s">
        <v>322</v>
      </c>
      <c r="AG10">
        <v>1</v>
      </c>
    </row>
    <row r="11" spans="1:33" x14ac:dyDescent="0.2">
      <c r="A11" t="s">
        <v>323</v>
      </c>
      <c r="K11" s="1">
        <v>7</v>
      </c>
      <c r="L11">
        <v>1</v>
      </c>
      <c r="AD11">
        <f t="shared" si="0"/>
        <v>8</v>
      </c>
      <c r="AE11">
        <f>K11/AD11</f>
        <v>0.875</v>
      </c>
      <c r="AF11" t="s">
        <v>323</v>
      </c>
      <c r="AG11">
        <v>0.875</v>
      </c>
    </row>
    <row r="12" spans="1:33" x14ac:dyDescent="0.2">
      <c r="A12" t="s">
        <v>324</v>
      </c>
      <c r="H12">
        <v>1</v>
      </c>
      <c r="J12">
        <v>1</v>
      </c>
      <c r="L12" s="1">
        <v>14</v>
      </c>
      <c r="AD12">
        <f t="shared" si="0"/>
        <v>16</v>
      </c>
      <c r="AE12">
        <f>L12/AD12</f>
        <v>0.875</v>
      </c>
      <c r="AF12" t="s">
        <v>324</v>
      </c>
      <c r="AG12">
        <v>0.875</v>
      </c>
    </row>
    <row r="13" spans="1:33" x14ac:dyDescent="0.2">
      <c r="A13" t="s">
        <v>63</v>
      </c>
      <c r="H13">
        <v>1</v>
      </c>
      <c r="M13" s="1">
        <v>4</v>
      </c>
      <c r="AD13">
        <f t="shared" si="0"/>
        <v>5</v>
      </c>
      <c r="AE13">
        <f>M13/AD13</f>
        <v>0.8</v>
      </c>
      <c r="AF13" t="s">
        <v>63</v>
      </c>
      <c r="AG13">
        <v>0.8</v>
      </c>
    </row>
    <row r="14" spans="1:33" x14ac:dyDescent="0.2">
      <c r="A14" t="s">
        <v>325</v>
      </c>
      <c r="N14" s="1">
        <v>2</v>
      </c>
      <c r="O14">
        <v>1</v>
      </c>
      <c r="AD14">
        <f t="shared" si="0"/>
        <v>3</v>
      </c>
      <c r="AE14">
        <f>N14/AD14</f>
        <v>0.66666666666666663</v>
      </c>
      <c r="AF14" t="s">
        <v>325</v>
      </c>
      <c r="AG14">
        <v>0.66666666666666663</v>
      </c>
    </row>
    <row r="15" spans="1:33" x14ac:dyDescent="0.2">
      <c r="A15" t="s">
        <v>326</v>
      </c>
      <c r="P15" s="1">
        <v>33</v>
      </c>
      <c r="AD15">
        <f t="shared" si="0"/>
        <v>33</v>
      </c>
      <c r="AE15">
        <f>P15/AD15</f>
        <v>1</v>
      </c>
      <c r="AF15" t="s">
        <v>326</v>
      </c>
      <c r="AG15">
        <v>1</v>
      </c>
    </row>
    <row r="16" spans="1:33" x14ac:dyDescent="0.2">
      <c r="A16" t="s">
        <v>327</v>
      </c>
      <c r="O16" s="1">
        <v>6</v>
      </c>
      <c r="AD16">
        <f t="shared" si="0"/>
        <v>6</v>
      </c>
      <c r="AE16">
        <f>O16/AD16</f>
        <v>1</v>
      </c>
      <c r="AF16" t="s">
        <v>327</v>
      </c>
      <c r="AG16">
        <v>1</v>
      </c>
    </row>
    <row r="17" spans="1:33" x14ac:dyDescent="0.2">
      <c r="A17" t="s">
        <v>328</v>
      </c>
      <c r="Q17" s="1">
        <v>1</v>
      </c>
      <c r="AD17">
        <f t="shared" si="0"/>
        <v>1</v>
      </c>
      <c r="AE17">
        <f>Q17/AD17</f>
        <v>1</v>
      </c>
      <c r="AF17" t="s">
        <v>328</v>
      </c>
      <c r="AG17">
        <v>1</v>
      </c>
    </row>
    <row r="18" spans="1:33" x14ac:dyDescent="0.2">
      <c r="A18" t="s">
        <v>329</v>
      </c>
      <c r="R18" s="1">
        <v>1</v>
      </c>
      <c r="AD18">
        <f t="shared" si="0"/>
        <v>1</v>
      </c>
      <c r="AE18">
        <f>R18/AD18</f>
        <v>1</v>
      </c>
      <c r="AF18" t="s">
        <v>329</v>
      </c>
      <c r="AG18">
        <v>1</v>
      </c>
    </row>
    <row r="19" spans="1:33" x14ac:dyDescent="0.2">
      <c r="A19" t="s">
        <v>330</v>
      </c>
      <c r="S19" s="1">
        <v>18</v>
      </c>
      <c r="AD19">
        <f t="shared" si="0"/>
        <v>18</v>
      </c>
      <c r="AE19">
        <f>S19/AD19</f>
        <v>1</v>
      </c>
      <c r="AF19" t="s">
        <v>330</v>
      </c>
      <c r="AG19">
        <v>1</v>
      </c>
    </row>
    <row r="20" spans="1:33" x14ac:dyDescent="0.2">
      <c r="A20" t="s">
        <v>331</v>
      </c>
      <c r="T20" s="1">
        <v>1</v>
      </c>
      <c r="AD20">
        <f t="shared" si="0"/>
        <v>1</v>
      </c>
      <c r="AE20">
        <f>T20/AD20</f>
        <v>1</v>
      </c>
      <c r="AF20" t="s">
        <v>331</v>
      </c>
      <c r="AG20">
        <v>1</v>
      </c>
    </row>
    <row r="21" spans="1:33" x14ac:dyDescent="0.2">
      <c r="A21" t="s">
        <v>332</v>
      </c>
      <c r="U21" s="1">
        <v>2</v>
      </c>
      <c r="AD21">
        <f t="shared" si="0"/>
        <v>2</v>
      </c>
      <c r="AE21">
        <f>U21/AD21</f>
        <v>1</v>
      </c>
      <c r="AF21" t="s">
        <v>332</v>
      </c>
      <c r="AG21">
        <v>1</v>
      </c>
    </row>
    <row r="22" spans="1:33" x14ac:dyDescent="0.2">
      <c r="A22" t="s">
        <v>333</v>
      </c>
      <c r="V22" s="1">
        <v>1</v>
      </c>
      <c r="AD22">
        <f t="shared" si="0"/>
        <v>1</v>
      </c>
      <c r="AE22">
        <f>V22/AD22</f>
        <v>1</v>
      </c>
      <c r="AF22" t="s">
        <v>333</v>
      </c>
      <c r="AG22">
        <v>1</v>
      </c>
    </row>
    <row r="23" spans="1:33" x14ac:dyDescent="0.2">
      <c r="A23" t="s">
        <v>334</v>
      </c>
      <c r="W23" s="1">
        <v>3</v>
      </c>
      <c r="AD23">
        <f t="shared" si="0"/>
        <v>3</v>
      </c>
      <c r="AE23">
        <f>W23/AD23</f>
        <v>1</v>
      </c>
      <c r="AF23" t="s">
        <v>334</v>
      </c>
      <c r="AG23">
        <v>1</v>
      </c>
    </row>
    <row r="24" spans="1:33" x14ac:dyDescent="0.2">
      <c r="A24" t="s">
        <v>335</v>
      </c>
      <c r="X24" s="1">
        <v>2</v>
      </c>
      <c r="AD24">
        <f t="shared" si="0"/>
        <v>2</v>
      </c>
      <c r="AE24">
        <f>X24/AD24</f>
        <v>1</v>
      </c>
      <c r="AF24" t="s">
        <v>335</v>
      </c>
      <c r="AG24">
        <v>1</v>
      </c>
    </row>
    <row r="25" spans="1:33" x14ac:dyDescent="0.2">
      <c r="A25" t="s">
        <v>336</v>
      </c>
      <c r="Y25" s="1">
        <v>1</v>
      </c>
      <c r="AD25">
        <f t="shared" si="0"/>
        <v>1</v>
      </c>
      <c r="AE25">
        <f>Y25/AD25</f>
        <v>1</v>
      </c>
      <c r="AF25" t="s">
        <v>336</v>
      </c>
      <c r="AG25">
        <v>1</v>
      </c>
    </row>
    <row r="26" spans="1:33" x14ac:dyDescent="0.2">
      <c r="A26" t="s">
        <v>337</v>
      </c>
      <c r="Z26" s="1">
        <v>3</v>
      </c>
      <c r="AD26">
        <f t="shared" si="0"/>
        <v>3</v>
      </c>
      <c r="AE26">
        <f>Z26/AD26</f>
        <v>1</v>
      </c>
      <c r="AF26" t="s">
        <v>337</v>
      </c>
      <c r="AG26">
        <v>1</v>
      </c>
    </row>
    <row r="27" spans="1:33" x14ac:dyDescent="0.2">
      <c r="A27" t="s">
        <v>338</v>
      </c>
      <c r="AA27" s="1">
        <v>3</v>
      </c>
      <c r="AD27">
        <f t="shared" si="0"/>
        <v>3</v>
      </c>
      <c r="AE27">
        <f>AA27/AD27</f>
        <v>1</v>
      </c>
      <c r="AF27" t="s">
        <v>338</v>
      </c>
      <c r="AG27">
        <v>1</v>
      </c>
    </row>
    <row r="28" spans="1:33" x14ac:dyDescent="0.2">
      <c r="A28" t="s">
        <v>339</v>
      </c>
      <c r="AB28" s="1">
        <v>1</v>
      </c>
      <c r="AD28">
        <f t="shared" si="0"/>
        <v>1</v>
      </c>
      <c r="AE28">
        <f>AB28/AD28</f>
        <v>1</v>
      </c>
      <c r="AF28" t="s">
        <v>339</v>
      </c>
      <c r="AG28">
        <v>1</v>
      </c>
    </row>
    <row r="29" spans="1:33" x14ac:dyDescent="0.2">
      <c r="A29" t="s">
        <v>340</v>
      </c>
      <c r="AC29" s="2">
        <v>1</v>
      </c>
      <c r="AD29">
        <f t="shared" si="0"/>
        <v>1</v>
      </c>
      <c r="AE29">
        <v>0</v>
      </c>
      <c r="AF29" t="s">
        <v>340</v>
      </c>
      <c r="AG29">
        <v>0</v>
      </c>
    </row>
    <row r="30" spans="1:33" x14ac:dyDescent="0.2">
      <c r="A30" t="s">
        <v>341</v>
      </c>
      <c r="AC30" s="1">
        <v>1</v>
      </c>
      <c r="AD30">
        <f t="shared" si="0"/>
        <v>1</v>
      </c>
      <c r="AE30">
        <f>AC30/AD30</f>
        <v>1</v>
      </c>
      <c r="AF30" t="s">
        <v>341</v>
      </c>
      <c r="AG30">
        <v>1</v>
      </c>
    </row>
    <row r="31" spans="1:33" x14ac:dyDescent="0.2">
      <c r="A31" t="s">
        <v>355</v>
      </c>
      <c r="B31">
        <f>SUM(B2:B30)</f>
        <v>1</v>
      </c>
      <c r="C31">
        <f t="shared" ref="C31:AC31" si="1">SUM(C2:C30)</f>
        <v>3</v>
      </c>
      <c r="D31">
        <f t="shared" si="1"/>
        <v>13</v>
      </c>
      <c r="E31">
        <f t="shared" si="1"/>
        <v>12</v>
      </c>
      <c r="F31">
        <f t="shared" si="1"/>
        <v>1</v>
      </c>
      <c r="G31">
        <f t="shared" si="1"/>
        <v>19</v>
      </c>
      <c r="H31">
        <f t="shared" si="1"/>
        <v>7</v>
      </c>
      <c r="I31">
        <f t="shared" si="1"/>
        <v>5</v>
      </c>
      <c r="J31">
        <f t="shared" si="1"/>
        <v>4</v>
      </c>
      <c r="K31">
        <f t="shared" si="1"/>
        <v>7</v>
      </c>
      <c r="L31">
        <f t="shared" si="1"/>
        <v>15</v>
      </c>
      <c r="M31">
        <f t="shared" si="1"/>
        <v>4</v>
      </c>
      <c r="N31">
        <f t="shared" si="1"/>
        <v>2</v>
      </c>
      <c r="O31">
        <f t="shared" si="1"/>
        <v>7</v>
      </c>
      <c r="P31">
        <f t="shared" si="1"/>
        <v>33</v>
      </c>
      <c r="Q31">
        <f t="shared" si="1"/>
        <v>1</v>
      </c>
      <c r="R31">
        <f t="shared" si="1"/>
        <v>1</v>
      </c>
      <c r="S31">
        <f t="shared" si="1"/>
        <v>18</v>
      </c>
      <c r="T31">
        <f t="shared" si="1"/>
        <v>1</v>
      </c>
      <c r="U31">
        <f t="shared" si="1"/>
        <v>2</v>
      </c>
      <c r="V31">
        <f t="shared" si="1"/>
        <v>1</v>
      </c>
      <c r="W31">
        <f t="shared" si="1"/>
        <v>3</v>
      </c>
      <c r="X31">
        <f t="shared" si="1"/>
        <v>2</v>
      </c>
      <c r="Y31">
        <f t="shared" si="1"/>
        <v>1</v>
      </c>
      <c r="Z31">
        <f t="shared" si="1"/>
        <v>3</v>
      </c>
      <c r="AA31">
        <f t="shared" si="1"/>
        <v>3</v>
      </c>
      <c r="AB31">
        <f t="shared" si="1"/>
        <v>1</v>
      </c>
      <c r="AC31">
        <f t="shared" si="1"/>
        <v>2</v>
      </c>
      <c r="AD31">
        <f t="shared" si="0"/>
        <v>172</v>
      </c>
    </row>
  </sheetData>
  <pageMargins left="0.78740157499999996" right="0.78740157499999996" top="0.984251969" bottom="0.984251969"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zoomScale="85" zoomScaleNormal="85" workbookViewId="0">
      <pane xSplit="1" topLeftCell="T1" activePane="topRight" state="frozen"/>
      <selection pane="topRight" activeCell="AG2" sqref="AG2:AG29"/>
    </sheetView>
  </sheetViews>
  <sheetFormatPr defaultRowHeight="12.75" x14ac:dyDescent="0.2"/>
  <cols>
    <col min="1" max="1" width="18.7109375" bestFit="1" customWidth="1"/>
    <col min="2" max="2" width="19.5703125" bestFit="1" customWidth="1"/>
    <col min="3" max="5" width="19.28515625" bestFit="1" customWidth="1"/>
    <col min="6" max="6" width="18.85546875" bestFit="1" customWidth="1"/>
    <col min="7" max="8" width="19.28515625" bestFit="1" customWidth="1"/>
    <col min="9" max="12" width="19.140625" bestFit="1" customWidth="1"/>
    <col min="13" max="13" width="19.28515625" bestFit="1" customWidth="1"/>
    <col min="14" max="17" width="19.140625" bestFit="1" customWidth="1"/>
    <col min="18" max="19" width="18.85546875" bestFit="1" customWidth="1"/>
    <col min="20" max="20" width="18.7109375" bestFit="1" customWidth="1"/>
    <col min="21" max="21" width="18.85546875" bestFit="1" customWidth="1"/>
    <col min="22" max="24" width="19.7109375" bestFit="1" customWidth="1"/>
    <col min="25" max="25" width="19.28515625" bestFit="1" customWidth="1"/>
    <col min="26" max="28" width="19.5703125" bestFit="1" customWidth="1"/>
    <col min="29" max="29" width="19.28515625" bestFit="1" customWidth="1"/>
    <col min="30" max="30" width="5.85546875" bestFit="1" customWidth="1"/>
    <col min="31" max="31" width="15.42578125" bestFit="1" customWidth="1"/>
    <col min="32" max="32" width="17.5703125" bestFit="1" customWidth="1"/>
  </cols>
  <sheetData>
    <row r="1" spans="1:33" x14ac:dyDescent="0.2">
      <c r="A1" t="s">
        <v>18</v>
      </c>
      <c r="B1" t="s">
        <v>316</v>
      </c>
      <c r="C1" t="s">
        <v>317</v>
      </c>
      <c r="D1" t="s">
        <v>318</v>
      </c>
      <c r="E1" t="s">
        <v>301</v>
      </c>
      <c r="F1" t="s">
        <v>342</v>
      </c>
      <c r="G1" t="s">
        <v>40</v>
      </c>
      <c r="H1" t="s">
        <v>320</v>
      </c>
      <c r="I1" t="s">
        <v>323</v>
      </c>
      <c r="J1" t="s">
        <v>321</v>
      </c>
      <c r="K1" t="s">
        <v>322</v>
      </c>
      <c r="L1" t="s">
        <v>324</v>
      </c>
      <c r="M1" t="s">
        <v>63</v>
      </c>
      <c r="N1" t="s">
        <v>325</v>
      </c>
      <c r="O1" t="s">
        <v>326</v>
      </c>
      <c r="P1" t="s">
        <v>327</v>
      </c>
      <c r="Q1" t="s">
        <v>328</v>
      </c>
      <c r="R1" t="s">
        <v>329</v>
      </c>
      <c r="S1" t="s">
        <v>330</v>
      </c>
      <c r="T1" t="s">
        <v>331</v>
      </c>
      <c r="U1" t="s">
        <v>332</v>
      </c>
      <c r="V1" t="s">
        <v>343</v>
      </c>
      <c r="W1" t="s">
        <v>334</v>
      </c>
      <c r="X1" t="s">
        <v>335</v>
      </c>
      <c r="Y1" t="s">
        <v>340</v>
      </c>
      <c r="Z1" t="s">
        <v>337</v>
      </c>
      <c r="AA1" t="s">
        <v>338</v>
      </c>
      <c r="AB1" t="s">
        <v>339</v>
      </c>
      <c r="AC1" t="s">
        <v>341</v>
      </c>
      <c r="AD1" t="s">
        <v>355</v>
      </c>
      <c r="AE1" t="s">
        <v>356</v>
      </c>
    </row>
    <row r="2" spans="1:33" x14ac:dyDescent="0.2">
      <c r="A2" t="s">
        <v>316</v>
      </c>
      <c r="B2" s="1">
        <v>1</v>
      </c>
      <c r="AD2">
        <f>SUM(B2:AC2)</f>
        <v>1</v>
      </c>
      <c r="AE2">
        <f>B2/AD2</f>
        <v>1</v>
      </c>
      <c r="AF2" t="s">
        <v>316</v>
      </c>
      <c r="AG2">
        <v>1</v>
      </c>
    </row>
    <row r="3" spans="1:33" x14ac:dyDescent="0.2">
      <c r="A3" t="s">
        <v>317</v>
      </c>
      <c r="C3" s="1">
        <v>3</v>
      </c>
      <c r="AD3">
        <f t="shared" ref="AD3:AD30" si="0">SUM(B3:AC3)</f>
        <v>3</v>
      </c>
      <c r="AE3">
        <f>C3/AD3</f>
        <v>1</v>
      </c>
      <c r="AF3" t="s">
        <v>317</v>
      </c>
      <c r="AG3">
        <v>1</v>
      </c>
    </row>
    <row r="4" spans="1:33" x14ac:dyDescent="0.2">
      <c r="A4" t="s">
        <v>318</v>
      </c>
      <c r="D4" s="1">
        <v>13</v>
      </c>
      <c r="AD4">
        <f t="shared" si="0"/>
        <v>13</v>
      </c>
      <c r="AE4">
        <f>D4/AD4</f>
        <v>1</v>
      </c>
      <c r="AF4" t="s">
        <v>318</v>
      </c>
      <c r="AG4">
        <v>1</v>
      </c>
    </row>
    <row r="5" spans="1:33" x14ac:dyDescent="0.2">
      <c r="A5" t="s">
        <v>301</v>
      </c>
      <c r="E5" s="1">
        <v>12</v>
      </c>
      <c r="AD5">
        <f t="shared" si="0"/>
        <v>12</v>
      </c>
      <c r="AE5">
        <f>E5/AD5</f>
        <v>1</v>
      </c>
      <c r="AF5" t="s">
        <v>301</v>
      </c>
      <c r="AG5">
        <v>1</v>
      </c>
    </row>
    <row r="6" spans="1:33" x14ac:dyDescent="0.2">
      <c r="A6" t="s">
        <v>342</v>
      </c>
      <c r="F6" s="1">
        <v>1</v>
      </c>
      <c r="AD6">
        <f t="shared" si="0"/>
        <v>1</v>
      </c>
      <c r="AE6">
        <f>F6/AD6</f>
        <v>1</v>
      </c>
      <c r="AF6" t="s">
        <v>342</v>
      </c>
      <c r="AG6">
        <v>1</v>
      </c>
    </row>
    <row r="7" spans="1:33" x14ac:dyDescent="0.2">
      <c r="A7" t="s">
        <v>40</v>
      </c>
      <c r="E7">
        <v>1</v>
      </c>
      <c r="G7" s="1">
        <v>18</v>
      </c>
      <c r="AD7">
        <f t="shared" si="0"/>
        <v>19</v>
      </c>
      <c r="AE7">
        <f>G7/AD7</f>
        <v>0.94736842105263153</v>
      </c>
      <c r="AF7" t="s">
        <v>40</v>
      </c>
      <c r="AG7">
        <v>0.94736842105263153</v>
      </c>
    </row>
    <row r="8" spans="1:33" x14ac:dyDescent="0.2">
      <c r="A8" t="s">
        <v>320</v>
      </c>
      <c r="H8" s="1">
        <v>6</v>
      </c>
      <c r="I8">
        <v>1</v>
      </c>
      <c r="AD8">
        <f t="shared" si="0"/>
        <v>7</v>
      </c>
      <c r="AE8">
        <f>H8/AD8</f>
        <v>0.8571428571428571</v>
      </c>
      <c r="AF8" t="s">
        <v>320</v>
      </c>
      <c r="AG8">
        <v>0.8571428571428571</v>
      </c>
    </row>
    <row r="9" spans="1:33" x14ac:dyDescent="0.2">
      <c r="A9" t="s">
        <v>321</v>
      </c>
      <c r="J9" s="1">
        <v>5</v>
      </c>
      <c r="AD9">
        <f t="shared" si="0"/>
        <v>5</v>
      </c>
      <c r="AE9">
        <f>J9/AD9</f>
        <v>1</v>
      </c>
      <c r="AF9" t="s">
        <v>321</v>
      </c>
      <c r="AG9">
        <v>1</v>
      </c>
    </row>
    <row r="10" spans="1:33" x14ac:dyDescent="0.2">
      <c r="A10" t="s">
        <v>322</v>
      </c>
      <c r="K10" s="1">
        <v>3</v>
      </c>
      <c r="L10">
        <v>1</v>
      </c>
      <c r="AD10">
        <f t="shared" si="0"/>
        <v>4</v>
      </c>
      <c r="AE10">
        <f>K10/AD10</f>
        <v>0.75</v>
      </c>
      <c r="AF10" t="s">
        <v>322</v>
      </c>
      <c r="AG10">
        <v>0.75</v>
      </c>
    </row>
    <row r="11" spans="1:33" x14ac:dyDescent="0.2">
      <c r="A11" t="s">
        <v>323</v>
      </c>
      <c r="I11" s="1">
        <v>6</v>
      </c>
      <c r="K11">
        <v>1</v>
      </c>
      <c r="AD11">
        <f t="shared" si="0"/>
        <v>7</v>
      </c>
      <c r="AE11">
        <f>I11/AD11</f>
        <v>0.8571428571428571</v>
      </c>
      <c r="AF11" t="s">
        <v>323</v>
      </c>
      <c r="AG11">
        <v>0.8571428571428571</v>
      </c>
    </row>
    <row r="12" spans="1:33" x14ac:dyDescent="0.2">
      <c r="A12" t="s">
        <v>324</v>
      </c>
      <c r="I12">
        <v>1</v>
      </c>
      <c r="K12">
        <v>1</v>
      </c>
      <c r="L12" s="1">
        <v>13</v>
      </c>
      <c r="AD12">
        <f t="shared" si="0"/>
        <v>15</v>
      </c>
      <c r="AE12">
        <f>L12/AD12</f>
        <v>0.8666666666666667</v>
      </c>
      <c r="AF12" t="s">
        <v>324</v>
      </c>
      <c r="AG12">
        <v>0.8666666666666667</v>
      </c>
    </row>
    <row r="13" spans="1:33" x14ac:dyDescent="0.2">
      <c r="A13" t="s">
        <v>63</v>
      </c>
      <c r="M13" s="1">
        <v>4</v>
      </c>
      <c r="AD13">
        <f t="shared" si="0"/>
        <v>4</v>
      </c>
      <c r="AE13">
        <f>M13/AD13</f>
        <v>1</v>
      </c>
      <c r="AF13" t="s">
        <v>63</v>
      </c>
      <c r="AG13">
        <v>1</v>
      </c>
    </row>
    <row r="14" spans="1:33" x14ac:dyDescent="0.2">
      <c r="A14" t="s">
        <v>325</v>
      </c>
      <c r="N14" s="1">
        <v>2</v>
      </c>
      <c r="AD14">
        <f t="shared" si="0"/>
        <v>2</v>
      </c>
      <c r="AE14">
        <f>N14/AD14</f>
        <v>1</v>
      </c>
      <c r="AF14" t="s">
        <v>325</v>
      </c>
      <c r="AG14">
        <v>1</v>
      </c>
    </row>
    <row r="15" spans="1:33" x14ac:dyDescent="0.2">
      <c r="A15" t="s">
        <v>326</v>
      </c>
      <c r="O15" s="1">
        <v>33</v>
      </c>
      <c r="AD15">
        <f t="shared" si="0"/>
        <v>33</v>
      </c>
      <c r="AE15">
        <f>O15/AD15</f>
        <v>1</v>
      </c>
      <c r="AF15" t="s">
        <v>326</v>
      </c>
      <c r="AG15">
        <v>1</v>
      </c>
    </row>
    <row r="16" spans="1:33" x14ac:dyDescent="0.2">
      <c r="A16" t="s">
        <v>327</v>
      </c>
      <c r="P16" s="1">
        <v>7</v>
      </c>
      <c r="AD16">
        <f t="shared" si="0"/>
        <v>7</v>
      </c>
      <c r="AE16">
        <f>P16/AD16</f>
        <v>1</v>
      </c>
      <c r="AF16" t="s">
        <v>327</v>
      </c>
      <c r="AG16">
        <v>1</v>
      </c>
    </row>
    <row r="17" spans="1:33" x14ac:dyDescent="0.2">
      <c r="A17" t="s">
        <v>328</v>
      </c>
      <c r="Q17" s="1">
        <v>1</v>
      </c>
      <c r="AD17">
        <f t="shared" si="0"/>
        <v>1</v>
      </c>
      <c r="AE17">
        <f>Q17/AD17</f>
        <v>1</v>
      </c>
      <c r="AF17" t="s">
        <v>328</v>
      </c>
      <c r="AG17">
        <v>1</v>
      </c>
    </row>
    <row r="18" spans="1:33" x14ac:dyDescent="0.2">
      <c r="A18" t="s">
        <v>329</v>
      </c>
      <c r="R18" s="1">
        <v>1</v>
      </c>
      <c r="AD18">
        <f t="shared" si="0"/>
        <v>1</v>
      </c>
      <c r="AE18">
        <f>R18/AD18</f>
        <v>1</v>
      </c>
      <c r="AF18" t="s">
        <v>329</v>
      </c>
      <c r="AG18">
        <v>1</v>
      </c>
    </row>
    <row r="19" spans="1:33" x14ac:dyDescent="0.2">
      <c r="A19" t="s">
        <v>330</v>
      </c>
      <c r="S19" s="1">
        <v>18</v>
      </c>
      <c r="AD19">
        <f t="shared" si="0"/>
        <v>18</v>
      </c>
      <c r="AE19">
        <f>S19/AD19</f>
        <v>1</v>
      </c>
      <c r="AF19" t="s">
        <v>330</v>
      </c>
      <c r="AG19">
        <v>1</v>
      </c>
    </row>
    <row r="20" spans="1:33" x14ac:dyDescent="0.2">
      <c r="A20" t="s">
        <v>331</v>
      </c>
      <c r="T20" s="1">
        <v>1</v>
      </c>
      <c r="AD20">
        <f t="shared" si="0"/>
        <v>1</v>
      </c>
      <c r="AE20">
        <f>T20/AD20</f>
        <v>1</v>
      </c>
      <c r="AF20" t="s">
        <v>331</v>
      </c>
      <c r="AG20">
        <v>1</v>
      </c>
    </row>
    <row r="21" spans="1:33" x14ac:dyDescent="0.2">
      <c r="A21" t="s">
        <v>332</v>
      </c>
      <c r="U21" s="1">
        <v>2</v>
      </c>
      <c r="AD21">
        <f t="shared" si="0"/>
        <v>2</v>
      </c>
      <c r="AE21">
        <f>U21/AD21</f>
        <v>1</v>
      </c>
      <c r="AF21" t="s">
        <v>332</v>
      </c>
      <c r="AG21">
        <v>1</v>
      </c>
    </row>
    <row r="22" spans="1:33" x14ac:dyDescent="0.2">
      <c r="A22" t="s">
        <v>333</v>
      </c>
      <c r="V22">
        <v>1</v>
      </c>
      <c r="AD22">
        <f t="shared" si="0"/>
        <v>1</v>
      </c>
      <c r="AE22">
        <v>0</v>
      </c>
      <c r="AF22" t="s">
        <v>333</v>
      </c>
      <c r="AG22">
        <v>0</v>
      </c>
    </row>
    <row r="23" spans="1:33" x14ac:dyDescent="0.2">
      <c r="A23" t="s">
        <v>334</v>
      </c>
      <c r="W23" s="1">
        <v>3</v>
      </c>
      <c r="AD23">
        <f t="shared" si="0"/>
        <v>3</v>
      </c>
      <c r="AE23">
        <f>W23/AD23</f>
        <v>1</v>
      </c>
      <c r="AF23" t="s">
        <v>334</v>
      </c>
      <c r="AG23">
        <v>1</v>
      </c>
    </row>
    <row r="24" spans="1:33" x14ac:dyDescent="0.2">
      <c r="A24" t="s">
        <v>335</v>
      </c>
      <c r="X24" s="1">
        <v>2</v>
      </c>
      <c r="AD24">
        <f t="shared" si="0"/>
        <v>2</v>
      </c>
      <c r="AE24">
        <f>X24/AD24</f>
        <v>1</v>
      </c>
      <c r="AF24" t="s">
        <v>335</v>
      </c>
      <c r="AG24">
        <v>1</v>
      </c>
    </row>
    <row r="25" spans="1:33" x14ac:dyDescent="0.2">
      <c r="A25" t="s">
        <v>336</v>
      </c>
      <c r="Y25">
        <v>1</v>
      </c>
      <c r="AD25">
        <f t="shared" si="0"/>
        <v>1</v>
      </c>
      <c r="AE25">
        <v>0</v>
      </c>
      <c r="AF25" t="s">
        <v>336</v>
      </c>
      <c r="AG25">
        <v>0</v>
      </c>
    </row>
    <row r="26" spans="1:33" x14ac:dyDescent="0.2">
      <c r="A26" t="s">
        <v>337</v>
      </c>
      <c r="Z26" s="1">
        <v>3</v>
      </c>
      <c r="AD26">
        <f t="shared" si="0"/>
        <v>3</v>
      </c>
      <c r="AE26">
        <f>Z26/AD26</f>
        <v>1</v>
      </c>
      <c r="AF26" t="s">
        <v>337</v>
      </c>
      <c r="AG26">
        <v>1</v>
      </c>
    </row>
    <row r="27" spans="1:33" x14ac:dyDescent="0.2">
      <c r="A27" t="s">
        <v>338</v>
      </c>
      <c r="AA27" s="1">
        <v>3</v>
      </c>
      <c r="AD27">
        <f t="shared" si="0"/>
        <v>3</v>
      </c>
      <c r="AE27">
        <f>AA27/AD27</f>
        <v>1</v>
      </c>
      <c r="AF27" t="s">
        <v>338</v>
      </c>
      <c r="AG27">
        <v>1</v>
      </c>
    </row>
    <row r="28" spans="1:33" x14ac:dyDescent="0.2">
      <c r="A28" t="s">
        <v>339</v>
      </c>
      <c r="AB28" s="1">
        <v>1</v>
      </c>
      <c r="AD28">
        <f t="shared" si="0"/>
        <v>1</v>
      </c>
      <c r="AE28">
        <f>AB28/AD28</f>
        <v>1</v>
      </c>
      <c r="AF28" t="s">
        <v>339</v>
      </c>
      <c r="AG28">
        <v>1</v>
      </c>
    </row>
    <row r="29" spans="1:33" x14ac:dyDescent="0.2">
      <c r="A29" t="s">
        <v>341</v>
      </c>
      <c r="AC29" s="1">
        <v>2</v>
      </c>
      <c r="AD29">
        <f t="shared" si="0"/>
        <v>2</v>
      </c>
      <c r="AE29">
        <f>AC29/AD29</f>
        <v>1</v>
      </c>
      <c r="AF29" t="s">
        <v>341</v>
      </c>
      <c r="AG29">
        <v>1</v>
      </c>
    </row>
    <row r="30" spans="1:33" x14ac:dyDescent="0.2">
      <c r="A30" t="s">
        <v>355</v>
      </c>
      <c r="B30">
        <f>SUM(B2:B29)</f>
        <v>1</v>
      </c>
      <c r="C30">
        <f t="shared" ref="C30:AC30" si="1">SUM(C2:C29)</f>
        <v>3</v>
      </c>
      <c r="D30">
        <f t="shared" si="1"/>
        <v>13</v>
      </c>
      <c r="E30">
        <f t="shared" si="1"/>
        <v>13</v>
      </c>
      <c r="F30">
        <f t="shared" si="1"/>
        <v>1</v>
      </c>
      <c r="G30">
        <f t="shared" si="1"/>
        <v>18</v>
      </c>
      <c r="H30">
        <f t="shared" si="1"/>
        <v>6</v>
      </c>
      <c r="I30">
        <f t="shared" si="1"/>
        <v>8</v>
      </c>
      <c r="J30">
        <f t="shared" si="1"/>
        <v>5</v>
      </c>
      <c r="K30">
        <f t="shared" si="1"/>
        <v>5</v>
      </c>
      <c r="L30">
        <f t="shared" si="1"/>
        <v>14</v>
      </c>
      <c r="M30">
        <f t="shared" si="1"/>
        <v>4</v>
      </c>
      <c r="N30">
        <f t="shared" si="1"/>
        <v>2</v>
      </c>
      <c r="O30">
        <f t="shared" si="1"/>
        <v>33</v>
      </c>
      <c r="P30">
        <f t="shared" si="1"/>
        <v>7</v>
      </c>
      <c r="Q30">
        <f t="shared" si="1"/>
        <v>1</v>
      </c>
      <c r="R30">
        <f t="shared" si="1"/>
        <v>1</v>
      </c>
      <c r="S30">
        <f t="shared" si="1"/>
        <v>18</v>
      </c>
      <c r="T30">
        <f t="shared" si="1"/>
        <v>1</v>
      </c>
      <c r="U30">
        <f t="shared" si="1"/>
        <v>2</v>
      </c>
      <c r="V30">
        <f t="shared" si="1"/>
        <v>1</v>
      </c>
      <c r="W30">
        <f t="shared" si="1"/>
        <v>3</v>
      </c>
      <c r="X30">
        <f t="shared" si="1"/>
        <v>2</v>
      </c>
      <c r="Y30">
        <f t="shared" si="1"/>
        <v>1</v>
      </c>
      <c r="Z30">
        <f t="shared" si="1"/>
        <v>3</v>
      </c>
      <c r="AA30">
        <f t="shared" si="1"/>
        <v>3</v>
      </c>
      <c r="AB30">
        <f t="shared" si="1"/>
        <v>1</v>
      </c>
      <c r="AC30">
        <f t="shared" si="1"/>
        <v>2</v>
      </c>
      <c r="AD30">
        <f t="shared" si="0"/>
        <v>172</v>
      </c>
    </row>
  </sheetData>
  <pageMargins left="0.78740157499999996" right="0.78740157499999996" top="0.984251969" bottom="0.984251969"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0"/>
  <sheetViews>
    <sheetView zoomScale="85" zoomScaleNormal="85" workbookViewId="0">
      <pane xSplit="1" topLeftCell="X1" activePane="topRight" state="frozen"/>
      <selection pane="topRight" activeCell="AK2" sqref="AK2:AK29"/>
    </sheetView>
  </sheetViews>
  <sheetFormatPr defaultRowHeight="12.75" x14ac:dyDescent="0.2"/>
  <cols>
    <col min="1" max="1" width="17.5703125" bestFit="1" customWidth="1"/>
    <col min="2" max="2" width="12" bestFit="1" customWidth="1"/>
    <col min="3" max="26" width="18.28515625" bestFit="1" customWidth="1"/>
    <col min="27" max="33" width="18.5703125" bestFit="1" customWidth="1"/>
    <col min="34" max="34" width="5" bestFit="1" customWidth="1"/>
    <col min="35" max="35" width="15.42578125" bestFit="1" customWidth="1"/>
    <col min="36" max="36" width="17.5703125" bestFit="1" customWidth="1"/>
  </cols>
  <sheetData>
    <row r="1" spans="1:37" x14ac:dyDescent="0.2">
      <c r="A1" t="s">
        <v>19</v>
      </c>
      <c r="B1" t="s">
        <v>3344</v>
      </c>
      <c r="C1" t="s">
        <v>317</v>
      </c>
      <c r="D1" t="s">
        <v>318</v>
      </c>
      <c r="E1" t="s">
        <v>326</v>
      </c>
      <c r="F1" t="s">
        <v>301</v>
      </c>
      <c r="G1" t="s">
        <v>40</v>
      </c>
      <c r="H1" t="s">
        <v>344</v>
      </c>
      <c r="I1" t="s">
        <v>320</v>
      </c>
      <c r="J1" t="s">
        <v>321</v>
      </c>
      <c r="K1" t="s">
        <v>323</v>
      </c>
      <c r="L1" t="s">
        <v>324</v>
      </c>
      <c r="M1" t="s">
        <v>330</v>
      </c>
      <c r="N1" t="s">
        <v>322</v>
      </c>
      <c r="O1" t="s">
        <v>63</v>
      </c>
      <c r="P1" t="s">
        <v>347</v>
      </c>
      <c r="Q1" t="s">
        <v>345</v>
      </c>
      <c r="R1" t="s">
        <v>346</v>
      </c>
      <c r="S1" t="s">
        <v>325</v>
      </c>
      <c r="T1" t="s">
        <v>348</v>
      </c>
      <c r="U1" t="s">
        <v>327</v>
      </c>
      <c r="V1" t="s">
        <v>328</v>
      </c>
      <c r="W1" t="s">
        <v>329</v>
      </c>
      <c r="X1" t="s">
        <v>349</v>
      </c>
      <c r="Y1" t="s">
        <v>331</v>
      </c>
      <c r="Z1" t="s">
        <v>332</v>
      </c>
      <c r="AA1" t="s">
        <v>334</v>
      </c>
      <c r="AB1" t="s">
        <v>350</v>
      </c>
      <c r="AC1" t="s">
        <v>338</v>
      </c>
      <c r="AD1" t="s">
        <v>352</v>
      </c>
      <c r="AE1" t="s">
        <v>351</v>
      </c>
      <c r="AF1" t="s">
        <v>340</v>
      </c>
      <c r="AG1" t="s">
        <v>341</v>
      </c>
      <c r="AH1" t="s">
        <v>355</v>
      </c>
      <c r="AI1" t="s">
        <v>356</v>
      </c>
    </row>
    <row r="2" spans="1:37" x14ac:dyDescent="0.2">
      <c r="A2" t="s">
        <v>316</v>
      </c>
      <c r="B2">
        <v>1</v>
      </c>
      <c r="AH2">
        <f>SUM(B2:AG2)</f>
        <v>1</v>
      </c>
      <c r="AI2">
        <v>0</v>
      </c>
      <c r="AJ2" t="s">
        <v>316</v>
      </c>
      <c r="AK2">
        <v>0</v>
      </c>
    </row>
    <row r="3" spans="1:37" x14ac:dyDescent="0.2">
      <c r="A3" t="s">
        <v>317</v>
      </c>
      <c r="B3">
        <v>2</v>
      </c>
      <c r="C3" s="1">
        <v>1</v>
      </c>
      <c r="AH3">
        <f t="shared" ref="AH3:AH30" si="0">SUM(B3:AG3)</f>
        <v>3</v>
      </c>
      <c r="AI3">
        <f>C3/AH3</f>
        <v>0.33333333333333331</v>
      </c>
      <c r="AJ3" t="s">
        <v>317</v>
      </c>
      <c r="AK3">
        <v>0.33333333333333331</v>
      </c>
    </row>
    <row r="4" spans="1:37" x14ac:dyDescent="0.2">
      <c r="A4" t="s">
        <v>318</v>
      </c>
      <c r="B4">
        <v>5</v>
      </c>
      <c r="C4">
        <v>2</v>
      </c>
      <c r="D4" s="1">
        <v>5</v>
      </c>
      <c r="E4">
        <v>1</v>
      </c>
      <c r="AH4">
        <f t="shared" si="0"/>
        <v>13</v>
      </c>
      <c r="AI4">
        <f>D4/AH4</f>
        <v>0.38461538461538464</v>
      </c>
      <c r="AJ4" t="s">
        <v>318</v>
      </c>
      <c r="AK4">
        <v>0.38461538461538464</v>
      </c>
    </row>
    <row r="5" spans="1:37" x14ac:dyDescent="0.2">
      <c r="A5" t="s">
        <v>301</v>
      </c>
      <c r="B5">
        <v>2</v>
      </c>
      <c r="C5">
        <v>3</v>
      </c>
      <c r="D5">
        <v>1</v>
      </c>
      <c r="F5" s="1">
        <v>4</v>
      </c>
      <c r="G5">
        <v>3</v>
      </c>
      <c r="AH5">
        <f t="shared" si="0"/>
        <v>13</v>
      </c>
      <c r="AI5">
        <f>F5/AH5</f>
        <v>0.30769230769230771</v>
      </c>
      <c r="AJ5" t="s">
        <v>301</v>
      </c>
      <c r="AK5">
        <v>0.30769230769230771</v>
      </c>
    </row>
    <row r="6" spans="1:37" x14ac:dyDescent="0.2">
      <c r="A6" t="s">
        <v>342</v>
      </c>
      <c r="H6">
        <v>1</v>
      </c>
      <c r="AH6">
        <f t="shared" si="0"/>
        <v>1</v>
      </c>
      <c r="AI6">
        <v>0</v>
      </c>
      <c r="AJ6" t="s">
        <v>342</v>
      </c>
      <c r="AK6">
        <v>0</v>
      </c>
    </row>
    <row r="7" spans="1:37" x14ac:dyDescent="0.2">
      <c r="A7" t="s">
        <v>40</v>
      </c>
      <c r="B7">
        <v>13</v>
      </c>
      <c r="D7">
        <v>1</v>
      </c>
      <c r="F7">
        <v>3</v>
      </c>
      <c r="G7" s="1">
        <v>1</v>
      </c>
      <c r="AH7">
        <f t="shared" si="0"/>
        <v>18</v>
      </c>
      <c r="AI7">
        <f>G7/AH7</f>
        <v>5.5555555555555552E-2</v>
      </c>
      <c r="AJ7" t="s">
        <v>40</v>
      </c>
      <c r="AK7">
        <v>5.5555555555555552E-2</v>
      </c>
    </row>
    <row r="8" spans="1:37" x14ac:dyDescent="0.2">
      <c r="A8" t="s">
        <v>320</v>
      </c>
      <c r="B8">
        <v>2</v>
      </c>
      <c r="C8">
        <v>1</v>
      </c>
      <c r="I8" s="1">
        <v>1</v>
      </c>
      <c r="J8">
        <v>1</v>
      </c>
      <c r="K8">
        <v>1</v>
      </c>
      <c r="AH8">
        <f t="shared" si="0"/>
        <v>6</v>
      </c>
      <c r="AI8">
        <f>I8/AH8</f>
        <v>0.16666666666666666</v>
      </c>
      <c r="AJ8" t="s">
        <v>320</v>
      </c>
      <c r="AK8">
        <v>0.16666666666666666</v>
      </c>
    </row>
    <row r="9" spans="1:37" x14ac:dyDescent="0.2">
      <c r="A9" t="s">
        <v>321</v>
      </c>
      <c r="B9">
        <v>2</v>
      </c>
      <c r="I9">
        <v>1</v>
      </c>
      <c r="J9" s="1">
        <v>1</v>
      </c>
      <c r="L9">
        <v>1</v>
      </c>
      <c r="AH9">
        <f t="shared" si="0"/>
        <v>5</v>
      </c>
      <c r="AI9">
        <f>J9/AH9</f>
        <v>0.2</v>
      </c>
      <c r="AJ9" t="s">
        <v>321</v>
      </c>
      <c r="AK9">
        <v>0.2</v>
      </c>
    </row>
    <row r="10" spans="1:37" x14ac:dyDescent="0.2">
      <c r="A10" t="s">
        <v>322</v>
      </c>
      <c r="B10">
        <v>2</v>
      </c>
      <c r="J10">
        <v>1</v>
      </c>
      <c r="L10">
        <v>1</v>
      </c>
      <c r="M10">
        <v>1</v>
      </c>
      <c r="AH10">
        <f t="shared" si="0"/>
        <v>5</v>
      </c>
      <c r="AI10">
        <v>0</v>
      </c>
      <c r="AJ10" t="s">
        <v>322</v>
      </c>
      <c r="AK10">
        <v>0</v>
      </c>
    </row>
    <row r="11" spans="1:37" x14ac:dyDescent="0.2">
      <c r="A11" t="s">
        <v>323</v>
      </c>
      <c r="B11">
        <v>1</v>
      </c>
      <c r="J11">
        <v>2</v>
      </c>
      <c r="K11" s="1">
        <v>3</v>
      </c>
      <c r="N11">
        <v>2</v>
      </c>
      <c r="AH11">
        <f t="shared" si="0"/>
        <v>8</v>
      </c>
      <c r="AI11">
        <f>K11/AH11</f>
        <v>0.375</v>
      </c>
      <c r="AJ11" t="s">
        <v>323</v>
      </c>
      <c r="AK11">
        <v>0.375</v>
      </c>
    </row>
    <row r="12" spans="1:37" x14ac:dyDescent="0.2">
      <c r="A12" t="s">
        <v>324</v>
      </c>
      <c r="B12">
        <v>8</v>
      </c>
      <c r="K12">
        <v>1</v>
      </c>
      <c r="L12" s="1">
        <v>2</v>
      </c>
      <c r="M12">
        <v>1</v>
      </c>
      <c r="N12">
        <v>2</v>
      </c>
      <c r="AH12">
        <f t="shared" si="0"/>
        <v>14</v>
      </c>
      <c r="AI12">
        <f>L12/AH12</f>
        <v>0.14285714285714285</v>
      </c>
      <c r="AJ12" t="s">
        <v>324</v>
      </c>
      <c r="AK12">
        <v>0.14285714285714285</v>
      </c>
    </row>
    <row r="13" spans="1:37" x14ac:dyDescent="0.2">
      <c r="A13" t="s">
        <v>63</v>
      </c>
      <c r="B13">
        <v>2</v>
      </c>
      <c r="E13">
        <v>1</v>
      </c>
      <c r="O13" s="1">
        <v>1</v>
      </c>
      <c r="AH13">
        <f t="shared" si="0"/>
        <v>4</v>
      </c>
      <c r="AI13">
        <f>O13/AH13</f>
        <v>0.25</v>
      </c>
      <c r="AJ13" t="s">
        <v>63</v>
      </c>
      <c r="AK13">
        <v>0.25</v>
      </c>
    </row>
    <row r="14" spans="1:37" x14ac:dyDescent="0.2">
      <c r="A14" t="s">
        <v>325</v>
      </c>
      <c r="E14">
        <v>1</v>
      </c>
      <c r="P14">
        <v>1</v>
      </c>
      <c r="AH14">
        <f t="shared" si="0"/>
        <v>2</v>
      </c>
      <c r="AI14">
        <v>0</v>
      </c>
      <c r="AJ14" t="s">
        <v>325</v>
      </c>
      <c r="AK14">
        <v>0</v>
      </c>
    </row>
    <row r="15" spans="1:37" x14ac:dyDescent="0.2">
      <c r="A15" t="s">
        <v>326</v>
      </c>
      <c r="B15">
        <v>6</v>
      </c>
      <c r="C15">
        <v>7</v>
      </c>
      <c r="D15">
        <v>3</v>
      </c>
      <c r="E15" s="1">
        <v>8</v>
      </c>
      <c r="G15">
        <v>1</v>
      </c>
      <c r="O15">
        <v>2</v>
      </c>
      <c r="Q15">
        <v>1</v>
      </c>
      <c r="R15">
        <v>1</v>
      </c>
      <c r="S15">
        <v>3</v>
      </c>
      <c r="T15">
        <v>1</v>
      </c>
      <c r="AH15">
        <f t="shared" si="0"/>
        <v>33</v>
      </c>
      <c r="AI15">
        <f>E15/AH15</f>
        <v>0.24242424242424243</v>
      </c>
      <c r="AJ15" t="s">
        <v>326</v>
      </c>
      <c r="AK15">
        <v>0.24242424242424243</v>
      </c>
    </row>
    <row r="16" spans="1:37" x14ac:dyDescent="0.2">
      <c r="A16" t="s">
        <v>327</v>
      </c>
      <c r="B16">
        <v>1</v>
      </c>
      <c r="D16">
        <v>1</v>
      </c>
      <c r="E16">
        <v>2</v>
      </c>
      <c r="G16">
        <v>1</v>
      </c>
      <c r="O16">
        <v>1</v>
      </c>
      <c r="U16" s="1">
        <v>1</v>
      </c>
      <c r="AH16">
        <f t="shared" si="0"/>
        <v>7</v>
      </c>
      <c r="AI16">
        <f>U16/AH16</f>
        <v>0.14285714285714285</v>
      </c>
      <c r="AJ16" t="s">
        <v>327</v>
      </c>
      <c r="AK16">
        <v>0.14285714285714285</v>
      </c>
    </row>
    <row r="17" spans="1:37" x14ac:dyDescent="0.2">
      <c r="A17" t="s">
        <v>328</v>
      </c>
      <c r="V17" s="1">
        <v>1</v>
      </c>
      <c r="AH17">
        <f t="shared" si="0"/>
        <v>1</v>
      </c>
      <c r="AI17">
        <f>V17/AH17</f>
        <v>1</v>
      </c>
      <c r="AJ17" t="s">
        <v>328</v>
      </c>
      <c r="AK17">
        <v>1</v>
      </c>
    </row>
    <row r="18" spans="1:37" x14ac:dyDescent="0.2">
      <c r="A18" t="s">
        <v>329</v>
      </c>
      <c r="W18" s="1">
        <v>1</v>
      </c>
      <c r="AH18">
        <f t="shared" si="0"/>
        <v>1</v>
      </c>
      <c r="AI18">
        <f>W18/AH18</f>
        <v>1</v>
      </c>
      <c r="AJ18" t="s">
        <v>329</v>
      </c>
      <c r="AK18">
        <v>1</v>
      </c>
    </row>
    <row r="19" spans="1:37" x14ac:dyDescent="0.2">
      <c r="A19" t="s">
        <v>330</v>
      </c>
      <c r="B19">
        <v>2</v>
      </c>
      <c r="J19">
        <v>2</v>
      </c>
      <c r="L19">
        <v>1</v>
      </c>
      <c r="M19" s="1">
        <v>7</v>
      </c>
      <c r="W19">
        <v>2</v>
      </c>
      <c r="X19">
        <v>2</v>
      </c>
      <c r="Y19">
        <v>1</v>
      </c>
      <c r="Z19">
        <v>1</v>
      </c>
      <c r="AH19">
        <f t="shared" si="0"/>
        <v>18</v>
      </c>
      <c r="AI19">
        <f>M19/AH19</f>
        <v>0.3888888888888889</v>
      </c>
      <c r="AJ19" t="s">
        <v>330</v>
      </c>
      <c r="AK19">
        <v>0.3888888888888889</v>
      </c>
    </row>
    <row r="20" spans="1:37" x14ac:dyDescent="0.2">
      <c r="A20" t="s">
        <v>331</v>
      </c>
      <c r="J20">
        <v>1</v>
      </c>
      <c r="AH20">
        <f t="shared" si="0"/>
        <v>1</v>
      </c>
      <c r="AI20">
        <v>0</v>
      </c>
      <c r="AJ20" t="s">
        <v>331</v>
      </c>
      <c r="AK20">
        <v>0</v>
      </c>
    </row>
    <row r="21" spans="1:37" x14ac:dyDescent="0.2">
      <c r="A21" t="s">
        <v>332</v>
      </c>
      <c r="W21">
        <v>1</v>
      </c>
      <c r="X21">
        <v>1</v>
      </c>
      <c r="AH21">
        <f t="shared" si="0"/>
        <v>2</v>
      </c>
      <c r="AI21">
        <v>0</v>
      </c>
      <c r="AJ21" t="s">
        <v>332</v>
      </c>
      <c r="AK21">
        <v>0</v>
      </c>
    </row>
    <row r="22" spans="1:37" x14ac:dyDescent="0.2">
      <c r="A22" t="s">
        <v>334</v>
      </c>
      <c r="B22">
        <v>1</v>
      </c>
      <c r="AA22" s="1">
        <v>2</v>
      </c>
      <c r="AH22">
        <f t="shared" si="0"/>
        <v>3</v>
      </c>
      <c r="AI22">
        <f>AA22/AH22</f>
        <v>0.66666666666666663</v>
      </c>
      <c r="AJ22" t="s">
        <v>334</v>
      </c>
      <c r="AK22">
        <v>0.66666666666666663</v>
      </c>
    </row>
    <row r="23" spans="1:37" x14ac:dyDescent="0.2">
      <c r="A23" t="s">
        <v>335</v>
      </c>
      <c r="B23">
        <v>1</v>
      </c>
      <c r="AA23">
        <v>1</v>
      </c>
      <c r="AH23">
        <f t="shared" si="0"/>
        <v>2</v>
      </c>
      <c r="AI23">
        <v>0</v>
      </c>
      <c r="AJ23" t="s">
        <v>335</v>
      </c>
      <c r="AK23">
        <v>0</v>
      </c>
    </row>
    <row r="24" spans="1:37" x14ac:dyDescent="0.2">
      <c r="A24" t="s">
        <v>337</v>
      </c>
      <c r="B24">
        <v>3</v>
      </c>
      <c r="AH24">
        <f t="shared" si="0"/>
        <v>3</v>
      </c>
      <c r="AI24">
        <v>0</v>
      </c>
      <c r="AJ24" t="s">
        <v>337</v>
      </c>
      <c r="AK24">
        <v>0</v>
      </c>
    </row>
    <row r="25" spans="1:37" x14ac:dyDescent="0.2">
      <c r="A25" t="s">
        <v>343</v>
      </c>
      <c r="B25">
        <v>1</v>
      </c>
      <c r="AH25">
        <f t="shared" si="0"/>
        <v>1</v>
      </c>
      <c r="AI25">
        <v>0</v>
      </c>
      <c r="AJ25" t="s">
        <v>343</v>
      </c>
      <c r="AK25">
        <v>0</v>
      </c>
    </row>
    <row r="26" spans="1:37" x14ac:dyDescent="0.2">
      <c r="A26" t="s">
        <v>338</v>
      </c>
      <c r="AB26">
        <v>1</v>
      </c>
      <c r="AC26" s="1">
        <v>2</v>
      </c>
      <c r="AH26">
        <f t="shared" si="0"/>
        <v>3</v>
      </c>
      <c r="AI26">
        <f>AC26/AH26</f>
        <v>0.66666666666666663</v>
      </c>
      <c r="AJ26" t="s">
        <v>338</v>
      </c>
      <c r="AK26">
        <v>0.66666666666666663</v>
      </c>
    </row>
    <row r="27" spans="1:37" x14ac:dyDescent="0.2">
      <c r="A27" t="s">
        <v>339</v>
      </c>
      <c r="AD27">
        <v>1</v>
      </c>
      <c r="AH27">
        <f t="shared" si="0"/>
        <v>1</v>
      </c>
      <c r="AI27">
        <v>0</v>
      </c>
      <c r="AJ27" t="s">
        <v>339</v>
      </c>
      <c r="AK27">
        <v>0</v>
      </c>
    </row>
    <row r="28" spans="1:37" x14ac:dyDescent="0.2">
      <c r="A28" t="s">
        <v>340</v>
      </c>
      <c r="AE28">
        <v>1</v>
      </c>
      <c r="AH28">
        <f t="shared" si="0"/>
        <v>1</v>
      </c>
      <c r="AI28">
        <v>0</v>
      </c>
      <c r="AJ28" t="s">
        <v>340</v>
      </c>
      <c r="AK28">
        <v>0</v>
      </c>
    </row>
    <row r="29" spans="1:37" x14ac:dyDescent="0.2">
      <c r="A29" t="s">
        <v>341</v>
      </c>
      <c r="AF29">
        <v>1</v>
      </c>
      <c r="AG29" s="1">
        <v>1</v>
      </c>
      <c r="AH29">
        <f t="shared" si="0"/>
        <v>2</v>
      </c>
      <c r="AI29">
        <f>AG29/AH29</f>
        <v>0.5</v>
      </c>
      <c r="AJ29" t="s">
        <v>341</v>
      </c>
      <c r="AK29">
        <v>0.5</v>
      </c>
    </row>
    <row r="30" spans="1:37" x14ac:dyDescent="0.2">
      <c r="A30" t="s">
        <v>355</v>
      </c>
      <c r="B30">
        <f>SUM(B2:B29)</f>
        <v>55</v>
      </c>
      <c r="C30">
        <f t="shared" ref="C30:AG30" si="1">SUM(C2:C29)</f>
        <v>14</v>
      </c>
      <c r="D30">
        <f t="shared" si="1"/>
        <v>11</v>
      </c>
      <c r="E30">
        <f t="shared" si="1"/>
        <v>13</v>
      </c>
      <c r="F30">
        <f t="shared" si="1"/>
        <v>7</v>
      </c>
      <c r="G30">
        <f t="shared" si="1"/>
        <v>6</v>
      </c>
      <c r="H30">
        <f t="shared" si="1"/>
        <v>1</v>
      </c>
      <c r="I30">
        <f t="shared" si="1"/>
        <v>2</v>
      </c>
      <c r="J30">
        <f t="shared" si="1"/>
        <v>8</v>
      </c>
      <c r="K30">
        <f t="shared" si="1"/>
        <v>5</v>
      </c>
      <c r="L30">
        <f t="shared" si="1"/>
        <v>5</v>
      </c>
      <c r="M30">
        <f t="shared" si="1"/>
        <v>9</v>
      </c>
      <c r="N30">
        <f t="shared" si="1"/>
        <v>4</v>
      </c>
      <c r="O30">
        <f t="shared" si="1"/>
        <v>4</v>
      </c>
      <c r="P30">
        <f t="shared" si="1"/>
        <v>1</v>
      </c>
      <c r="Q30">
        <f t="shared" si="1"/>
        <v>1</v>
      </c>
      <c r="R30">
        <f t="shared" si="1"/>
        <v>1</v>
      </c>
      <c r="S30">
        <f t="shared" si="1"/>
        <v>3</v>
      </c>
      <c r="T30">
        <f t="shared" si="1"/>
        <v>1</v>
      </c>
      <c r="U30">
        <f t="shared" si="1"/>
        <v>1</v>
      </c>
      <c r="V30">
        <f t="shared" si="1"/>
        <v>1</v>
      </c>
      <c r="W30">
        <f t="shared" si="1"/>
        <v>4</v>
      </c>
      <c r="X30">
        <f t="shared" si="1"/>
        <v>3</v>
      </c>
      <c r="Y30">
        <f t="shared" si="1"/>
        <v>1</v>
      </c>
      <c r="Z30">
        <f t="shared" si="1"/>
        <v>1</v>
      </c>
      <c r="AA30">
        <f t="shared" si="1"/>
        <v>3</v>
      </c>
      <c r="AB30">
        <f t="shared" si="1"/>
        <v>1</v>
      </c>
      <c r="AC30">
        <f t="shared" si="1"/>
        <v>2</v>
      </c>
      <c r="AD30">
        <f t="shared" si="1"/>
        <v>1</v>
      </c>
      <c r="AE30">
        <f t="shared" si="1"/>
        <v>1</v>
      </c>
      <c r="AF30">
        <f t="shared" si="1"/>
        <v>1</v>
      </c>
      <c r="AG30">
        <f t="shared" si="1"/>
        <v>1</v>
      </c>
      <c r="AH30">
        <f t="shared" si="0"/>
        <v>172</v>
      </c>
    </row>
  </sheetData>
  <pageMargins left="0.78740157499999996" right="0.78740157499999996" top="0.984251969" bottom="0.984251969"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zoomScale="85" zoomScaleNormal="85" workbookViewId="0">
      <pane xSplit="1" topLeftCell="V1" activePane="topRight" state="frozen"/>
      <selection pane="topRight" activeCell="AH2" sqref="AH2:AH33"/>
    </sheetView>
  </sheetViews>
  <sheetFormatPr defaultRowHeight="12.75" x14ac:dyDescent="0.2"/>
  <cols>
    <col min="1" max="1" width="18.7109375" bestFit="1" customWidth="1"/>
    <col min="2" max="3" width="19.28515625" bestFit="1" customWidth="1"/>
    <col min="4" max="4" width="19.140625" bestFit="1" customWidth="1"/>
    <col min="5" max="5" width="19.28515625" bestFit="1" customWidth="1"/>
    <col min="6" max="6" width="13" bestFit="1" customWidth="1"/>
    <col min="7" max="7" width="19.140625" bestFit="1" customWidth="1"/>
    <col min="8" max="9" width="19.28515625" bestFit="1" customWidth="1"/>
    <col min="10" max="13" width="19.140625" bestFit="1" customWidth="1"/>
    <col min="14" max="14" width="19.28515625" bestFit="1" customWidth="1"/>
    <col min="15" max="16" width="19.140625" bestFit="1" customWidth="1"/>
    <col min="17" max="17" width="18.85546875" bestFit="1" customWidth="1"/>
    <col min="18" max="20" width="19.140625" bestFit="1" customWidth="1"/>
    <col min="21" max="23" width="18.85546875" bestFit="1" customWidth="1"/>
    <col min="24" max="24" width="18.7109375" bestFit="1" customWidth="1"/>
    <col min="25" max="25" width="18.85546875" bestFit="1" customWidth="1"/>
    <col min="26" max="27" width="19.7109375" bestFit="1" customWidth="1"/>
    <col min="28" max="29" width="19.5703125" bestFit="1" customWidth="1"/>
    <col min="30" max="30" width="19.28515625" bestFit="1" customWidth="1"/>
    <col min="31" max="31" width="5.85546875" bestFit="1" customWidth="1"/>
    <col min="32" max="32" width="15.42578125" bestFit="1" customWidth="1"/>
    <col min="33" max="33" width="17.5703125" bestFit="1" customWidth="1"/>
  </cols>
  <sheetData>
    <row r="1" spans="1:34" x14ac:dyDescent="0.2">
      <c r="A1" t="s">
        <v>20</v>
      </c>
      <c r="B1" t="s">
        <v>317</v>
      </c>
      <c r="C1" t="s">
        <v>318</v>
      </c>
      <c r="D1" t="s">
        <v>344</v>
      </c>
      <c r="E1" t="s">
        <v>301</v>
      </c>
      <c r="F1" t="s">
        <v>3344</v>
      </c>
      <c r="G1" t="s">
        <v>345</v>
      </c>
      <c r="H1" t="s">
        <v>40</v>
      </c>
      <c r="I1" t="s">
        <v>320</v>
      </c>
      <c r="J1" t="s">
        <v>321</v>
      </c>
      <c r="K1" t="s">
        <v>322</v>
      </c>
      <c r="L1" t="s">
        <v>323</v>
      </c>
      <c r="M1" t="s">
        <v>324</v>
      </c>
      <c r="N1" t="s">
        <v>63</v>
      </c>
      <c r="O1" t="s">
        <v>346</v>
      </c>
      <c r="P1" t="s">
        <v>325</v>
      </c>
      <c r="Q1" t="s">
        <v>347</v>
      </c>
      <c r="R1" t="s">
        <v>326</v>
      </c>
      <c r="S1" t="s">
        <v>327</v>
      </c>
      <c r="T1" t="s">
        <v>328</v>
      </c>
      <c r="U1" t="s">
        <v>329</v>
      </c>
      <c r="V1" t="s">
        <v>349</v>
      </c>
      <c r="W1" t="s">
        <v>330</v>
      </c>
      <c r="X1" t="s">
        <v>331</v>
      </c>
      <c r="Y1" t="s">
        <v>332</v>
      </c>
      <c r="Z1" t="s">
        <v>350</v>
      </c>
      <c r="AA1" t="s">
        <v>334</v>
      </c>
      <c r="AB1" t="s">
        <v>351</v>
      </c>
      <c r="AC1" t="s">
        <v>338</v>
      </c>
      <c r="AD1" t="s">
        <v>340</v>
      </c>
      <c r="AE1" t="s">
        <v>355</v>
      </c>
      <c r="AF1" t="s">
        <v>356</v>
      </c>
    </row>
    <row r="2" spans="1:34" x14ac:dyDescent="0.2">
      <c r="A2" t="s">
        <v>317</v>
      </c>
      <c r="B2" s="1">
        <v>14</v>
      </c>
      <c r="AE2">
        <f>SUM(B2:AD2)</f>
        <v>14</v>
      </c>
      <c r="AF2">
        <f>B2/AE2</f>
        <v>1</v>
      </c>
      <c r="AG2" t="s">
        <v>317</v>
      </c>
      <c r="AH2">
        <v>1</v>
      </c>
    </row>
    <row r="3" spans="1:34" x14ac:dyDescent="0.2">
      <c r="A3" t="s">
        <v>318</v>
      </c>
      <c r="C3" s="1">
        <v>11</v>
      </c>
      <c r="AE3">
        <f t="shared" ref="AE3:AE34" si="0">SUM(B3:AD3)</f>
        <v>11</v>
      </c>
      <c r="AF3">
        <f>C3/AE3</f>
        <v>1</v>
      </c>
      <c r="AG3" t="s">
        <v>318</v>
      </c>
      <c r="AH3">
        <v>1</v>
      </c>
    </row>
    <row r="4" spans="1:34" x14ac:dyDescent="0.2">
      <c r="A4" t="s">
        <v>344</v>
      </c>
      <c r="D4" s="1">
        <v>1</v>
      </c>
      <c r="AE4">
        <f t="shared" si="0"/>
        <v>1</v>
      </c>
      <c r="AF4">
        <f>D4/AE4</f>
        <v>1</v>
      </c>
      <c r="AG4" t="s">
        <v>344</v>
      </c>
      <c r="AH4">
        <v>1</v>
      </c>
    </row>
    <row r="5" spans="1:34" x14ac:dyDescent="0.2">
      <c r="A5" t="s">
        <v>301</v>
      </c>
      <c r="E5" s="1">
        <v>6</v>
      </c>
      <c r="F5">
        <v>1</v>
      </c>
      <c r="AE5">
        <f t="shared" si="0"/>
        <v>7</v>
      </c>
      <c r="AF5">
        <f>E5/AE5</f>
        <v>0.8571428571428571</v>
      </c>
      <c r="AG5" t="s">
        <v>301</v>
      </c>
      <c r="AH5">
        <v>0.8571428571428571</v>
      </c>
    </row>
    <row r="6" spans="1:34" x14ac:dyDescent="0.2">
      <c r="A6" t="s">
        <v>345</v>
      </c>
      <c r="G6" s="1">
        <v>1</v>
      </c>
      <c r="AE6">
        <f t="shared" si="0"/>
        <v>1</v>
      </c>
      <c r="AF6">
        <f>G6/AE6</f>
        <v>1</v>
      </c>
      <c r="AG6" t="s">
        <v>345</v>
      </c>
      <c r="AH6">
        <v>1</v>
      </c>
    </row>
    <row r="7" spans="1:34" x14ac:dyDescent="0.2">
      <c r="A7" t="s">
        <v>40</v>
      </c>
      <c r="E7">
        <v>1</v>
      </c>
      <c r="F7">
        <v>1</v>
      </c>
      <c r="H7" s="1">
        <v>4</v>
      </c>
      <c r="AE7">
        <f t="shared" si="0"/>
        <v>6</v>
      </c>
      <c r="AF7">
        <f>H7/AE7</f>
        <v>0.66666666666666663</v>
      </c>
      <c r="AG7" t="s">
        <v>40</v>
      </c>
      <c r="AH7">
        <v>0.66666666666666663</v>
      </c>
    </row>
    <row r="8" spans="1:34" x14ac:dyDescent="0.2">
      <c r="A8" t="s">
        <v>320</v>
      </c>
      <c r="I8" s="1">
        <v>2</v>
      </c>
      <c r="AE8">
        <f t="shared" si="0"/>
        <v>2</v>
      </c>
      <c r="AF8">
        <f>I8/AE8</f>
        <v>1</v>
      </c>
      <c r="AG8" t="s">
        <v>320</v>
      </c>
      <c r="AH8">
        <v>1</v>
      </c>
    </row>
    <row r="9" spans="1:34" x14ac:dyDescent="0.2">
      <c r="A9" t="s">
        <v>321</v>
      </c>
      <c r="J9" s="1">
        <v>8</v>
      </c>
      <c r="AE9">
        <f t="shared" si="0"/>
        <v>8</v>
      </c>
      <c r="AF9">
        <f>J9/AE9</f>
        <v>1</v>
      </c>
      <c r="AG9" t="s">
        <v>321</v>
      </c>
      <c r="AH9">
        <v>1</v>
      </c>
    </row>
    <row r="10" spans="1:34" x14ac:dyDescent="0.2">
      <c r="A10" t="s">
        <v>322</v>
      </c>
      <c r="K10" s="1">
        <v>4</v>
      </c>
      <c r="AE10">
        <f t="shared" si="0"/>
        <v>4</v>
      </c>
      <c r="AF10">
        <f>K10/AE10</f>
        <v>1</v>
      </c>
      <c r="AG10" t="s">
        <v>322</v>
      </c>
      <c r="AH10">
        <v>1</v>
      </c>
    </row>
    <row r="11" spans="1:34" x14ac:dyDescent="0.2">
      <c r="A11" t="s">
        <v>323</v>
      </c>
      <c r="F11">
        <v>1</v>
      </c>
      <c r="L11" s="1">
        <v>4</v>
      </c>
      <c r="AE11">
        <f t="shared" si="0"/>
        <v>5</v>
      </c>
      <c r="AF11">
        <f>L11/AE11</f>
        <v>0.8</v>
      </c>
      <c r="AG11" t="s">
        <v>323</v>
      </c>
      <c r="AH11">
        <v>0.8</v>
      </c>
    </row>
    <row r="12" spans="1:34" x14ac:dyDescent="0.2">
      <c r="A12" t="s">
        <v>324</v>
      </c>
      <c r="M12" s="1">
        <v>5</v>
      </c>
      <c r="AE12">
        <f t="shared" si="0"/>
        <v>5</v>
      </c>
      <c r="AF12">
        <f>M12/AE12</f>
        <v>1</v>
      </c>
      <c r="AG12" t="s">
        <v>324</v>
      </c>
      <c r="AH12">
        <v>1</v>
      </c>
    </row>
    <row r="13" spans="1:34" x14ac:dyDescent="0.2">
      <c r="A13" t="s">
        <v>63</v>
      </c>
      <c r="N13" s="1">
        <v>4</v>
      </c>
      <c r="AE13">
        <f t="shared" si="0"/>
        <v>4</v>
      </c>
      <c r="AF13">
        <f>N13/AE13</f>
        <v>1</v>
      </c>
      <c r="AG13" t="s">
        <v>63</v>
      </c>
      <c r="AH13">
        <v>1</v>
      </c>
    </row>
    <row r="14" spans="1:34" x14ac:dyDescent="0.2">
      <c r="A14" t="s">
        <v>346</v>
      </c>
      <c r="O14" s="1">
        <v>1</v>
      </c>
      <c r="AE14">
        <f t="shared" si="0"/>
        <v>1</v>
      </c>
      <c r="AF14">
        <f>O14/AE14</f>
        <v>1</v>
      </c>
      <c r="AG14" t="s">
        <v>346</v>
      </c>
      <c r="AH14">
        <v>1</v>
      </c>
    </row>
    <row r="15" spans="1:34" x14ac:dyDescent="0.2">
      <c r="A15" t="s">
        <v>325</v>
      </c>
      <c r="P15" s="1">
        <v>3</v>
      </c>
      <c r="AE15">
        <f t="shared" si="0"/>
        <v>3</v>
      </c>
      <c r="AF15">
        <f>P15/AE15</f>
        <v>1</v>
      </c>
      <c r="AG15" t="s">
        <v>325</v>
      </c>
      <c r="AH15">
        <v>1</v>
      </c>
    </row>
    <row r="16" spans="1:34" x14ac:dyDescent="0.2">
      <c r="A16" t="s">
        <v>347</v>
      </c>
      <c r="Q16" s="1">
        <v>1</v>
      </c>
      <c r="AE16">
        <f t="shared" si="0"/>
        <v>1</v>
      </c>
      <c r="AF16">
        <f>Q16/AE16</f>
        <v>1</v>
      </c>
      <c r="AG16" t="s">
        <v>347</v>
      </c>
      <c r="AH16">
        <v>1</v>
      </c>
    </row>
    <row r="17" spans="1:34" x14ac:dyDescent="0.2">
      <c r="A17" t="s">
        <v>326</v>
      </c>
      <c r="R17" s="1">
        <v>13</v>
      </c>
      <c r="AE17">
        <f t="shared" si="0"/>
        <v>13</v>
      </c>
      <c r="AF17">
        <f>R17/AE17</f>
        <v>1</v>
      </c>
      <c r="AG17" t="s">
        <v>326</v>
      </c>
      <c r="AH17">
        <v>1</v>
      </c>
    </row>
    <row r="18" spans="1:34" x14ac:dyDescent="0.2">
      <c r="A18" t="s">
        <v>327</v>
      </c>
      <c r="S18" s="1">
        <v>1</v>
      </c>
      <c r="AE18">
        <f t="shared" si="0"/>
        <v>1</v>
      </c>
      <c r="AF18">
        <f>S18/AE18</f>
        <v>1</v>
      </c>
      <c r="AG18" t="s">
        <v>327</v>
      </c>
      <c r="AH18">
        <v>1</v>
      </c>
    </row>
    <row r="19" spans="1:34" x14ac:dyDescent="0.2">
      <c r="A19" t="s">
        <v>348</v>
      </c>
      <c r="R19">
        <v>1</v>
      </c>
      <c r="AE19">
        <f t="shared" si="0"/>
        <v>1</v>
      </c>
      <c r="AF19">
        <v>0</v>
      </c>
      <c r="AG19" t="s">
        <v>348</v>
      </c>
      <c r="AH19">
        <v>0</v>
      </c>
    </row>
    <row r="20" spans="1:34" x14ac:dyDescent="0.2">
      <c r="A20" t="s">
        <v>328</v>
      </c>
      <c r="T20" s="1">
        <v>1</v>
      </c>
      <c r="AE20">
        <f t="shared" si="0"/>
        <v>1</v>
      </c>
      <c r="AF20">
        <f>T20/AE20</f>
        <v>1</v>
      </c>
      <c r="AG20" t="s">
        <v>328</v>
      </c>
      <c r="AH20">
        <v>1</v>
      </c>
    </row>
    <row r="21" spans="1:34" x14ac:dyDescent="0.2">
      <c r="A21" t="s">
        <v>329</v>
      </c>
      <c r="U21" s="1">
        <v>4</v>
      </c>
      <c r="AE21">
        <f t="shared" si="0"/>
        <v>4</v>
      </c>
      <c r="AF21">
        <f>U21/AE21</f>
        <v>1</v>
      </c>
      <c r="AG21" t="s">
        <v>329</v>
      </c>
      <c r="AH21">
        <v>1</v>
      </c>
    </row>
    <row r="22" spans="1:34" x14ac:dyDescent="0.2">
      <c r="A22" t="s">
        <v>349</v>
      </c>
      <c r="F22">
        <v>1</v>
      </c>
      <c r="V22" s="1">
        <v>2</v>
      </c>
      <c r="AE22">
        <f t="shared" si="0"/>
        <v>3</v>
      </c>
      <c r="AF22">
        <f>V22/AE22</f>
        <v>0.66666666666666663</v>
      </c>
      <c r="AG22" t="s">
        <v>349</v>
      </c>
      <c r="AH22">
        <v>0.66666666666666663</v>
      </c>
    </row>
    <row r="23" spans="1:34" x14ac:dyDescent="0.2">
      <c r="A23" t="s">
        <v>330</v>
      </c>
      <c r="W23" s="1">
        <v>9</v>
      </c>
      <c r="AE23">
        <f t="shared" si="0"/>
        <v>9</v>
      </c>
      <c r="AF23">
        <f>W23/AE23</f>
        <v>1</v>
      </c>
      <c r="AG23" t="s">
        <v>330</v>
      </c>
      <c r="AH23">
        <v>1</v>
      </c>
    </row>
    <row r="24" spans="1:34" x14ac:dyDescent="0.2">
      <c r="A24" t="s">
        <v>331</v>
      </c>
      <c r="X24" s="1">
        <v>1</v>
      </c>
      <c r="AE24">
        <f t="shared" si="0"/>
        <v>1</v>
      </c>
      <c r="AF24">
        <f>X24/AE24</f>
        <v>1</v>
      </c>
      <c r="AG24" t="s">
        <v>331</v>
      </c>
      <c r="AH24">
        <v>1</v>
      </c>
    </row>
    <row r="25" spans="1:34" x14ac:dyDescent="0.2">
      <c r="A25" t="s">
        <v>332</v>
      </c>
      <c r="Y25" s="1">
        <v>1</v>
      </c>
      <c r="AE25">
        <f t="shared" si="0"/>
        <v>1</v>
      </c>
      <c r="AF25">
        <f>Y25/AE25</f>
        <v>1</v>
      </c>
      <c r="AG25" t="s">
        <v>332</v>
      </c>
      <c r="AH25">
        <v>1</v>
      </c>
    </row>
    <row r="26" spans="1:34" x14ac:dyDescent="0.2">
      <c r="A26" t="s">
        <v>350</v>
      </c>
      <c r="Z26" s="1">
        <v>1</v>
      </c>
      <c r="AE26">
        <f t="shared" si="0"/>
        <v>1</v>
      </c>
      <c r="AF26">
        <f>Z26/AE26</f>
        <v>1</v>
      </c>
      <c r="AG26" t="s">
        <v>350</v>
      </c>
      <c r="AH26">
        <v>1</v>
      </c>
    </row>
    <row r="27" spans="1:34" x14ac:dyDescent="0.2">
      <c r="A27" t="s">
        <v>334</v>
      </c>
      <c r="AA27" s="1">
        <v>3</v>
      </c>
      <c r="AE27">
        <f t="shared" si="0"/>
        <v>3</v>
      </c>
      <c r="AF27">
        <f>AA27/AE27</f>
        <v>1</v>
      </c>
      <c r="AG27" t="s">
        <v>334</v>
      </c>
      <c r="AH27">
        <v>1</v>
      </c>
    </row>
    <row r="28" spans="1:34" x14ac:dyDescent="0.2">
      <c r="A28" t="s">
        <v>351</v>
      </c>
      <c r="AB28" s="1">
        <v>1</v>
      </c>
      <c r="AE28">
        <f t="shared" si="0"/>
        <v>1</v>
      </c>
      <c r="AF28">
        <f>AB28/AE28</f>
        <v>1</v>
      </c>
      <c r="AG28" t="s">
        <v>351</v>
      </c>
      <c r="AH28">
        <v>1</v>
      </c>
    </row>
    <row r="29" spans="1:34" x14ac:dyDescent="0.2">
      <c r="A29" t="s">
        <v>352</v>
      </c>
      <c r="F29">
        <v>1</v>
      </c>
      <c r="AE29">
        <f t="shared" si="0"/>
        <v>1</v>
      </c>
      <c r="AF29">
        <v>0</v>
      </c>
      <c r="AG29" t="s">
        <v>352</v>
      </c>
      <c r="AH29">
        <v>0</v>
      </c>
    </row>
    <row r="30" spans="1:34" x14ac:dyDescent="0.2">
      <c r="A30" t="s">
        <v>338</v>
      </c>
      <c r="AC30" s="1">
        <v>2</v>
      </c>
      <c r="AE30">
        <f t="shared" si="0"/>
        <v>2</v>
      </c>
      <c r="AF30">
        <f>AC30/AE30</f>
        <v>1</v>
      </c>
      <c r="AG30" t="s">
        <v>338</v>
      </c>
      <c r="AH30">
        <v>1</v>
      </c>
    </row>
    <row r="31" spans="1:34" x14ac:dyDescent="0.2">
      <c r="A31" t="s">
        <v>340</v>
      </c>
      <c r="AD31" s="1">
        <v>1</v>
      </c>
      <c r="AE31">
        <f t="shared" si="0"/>
        <v>1</v>
      </c>
      <c r="AF31">
        <f>AD31/AE31</f>
        <v>1</v>
      </c>
      <c r="AG31" t="s">
        <v>340</v>
      </c>
      <c r="AH31">
        <v>1</v>
      </c>
    </row>
    <row r="32" spans="1:34" x14ac:dyDescent="0.2">
      <c r="A32" t="s">
        <v>341</v>
      </c>
      <c r="F32">
        <v>1</v>
      </c>
      <c r="AE32">
        <f t="shared" si="0"/>
        <v>1</v>
      </c>
      <c r="AF32">
        <v>0</v>
      </c>
      <c r="AG32" t="s">
        <v>341</v>
      </c>
      <c r="AH32">
        <v>0</v>
      </c>
    </row>
    <row r="33" spans="1:34" x14ac:dyDescent="0.2">
      <c r="A33" t="s">
        <v>3344</v>
      </c>
      <c r="F33" s="1">
        <v>55</v>
      </c>
      <c r="AE33">
        <f t="shared" si="0"/>
        <v>55</v>
      </c>
      <c r="AF33">
        <f>F33/AE33</f>
        <v>1</v>
      </c>
      <c r="AG33" t="s">
        <v>3344</v>
      </c>
      <c r="AH33">
        <v>1</v>
      </c>
    </row>
    <row r="34" spans="1:34" x14ac:dyDescent="0.2">
      <c r="A34" t="s">
        <v>355</v>
      </c>
      <c r="B34">
        <f>SUM(B2:B33)</f>
        <v>14</v>
      </c>
      <c r="C34">
        <f t="shared" ref="C34:AD34" si="1">SUM(C2:C33)</f>
        <v>11</v>
      </c>
      <c r="D34">
        <f t="shared" si="1"/>
        <v>1</v>
      </c>
      <c r="E34">
        <f t="shared" si="1"/>
        <v>7</v>
      </c>
      <c r="F34">
        <f t="shared" si="1"/>
        <v>61</v>
      </c>
      <c r="G34">
        <f t="shared" si="1"/>
        <v>1</v>
      </c>
      <c r="H34">
        <f t="shared" si="1"/>
        <v>4</v>
      </c>
      <c r="I34">
        <f t="shared" si="1"/>
        <v>2</v>
      </c>
      <c r="J34">
        <f t="shared" si="1"/>
        <v>8</v>
      </c>
      <c r="K34">
        <f t="shared" si="1"/>
        <v>4</v>
      </c>
      <c r="L34">
        <f t="shared" si="1"/>
        <v>4</v>
      </c>
      <c r="M34">
        <f t="shared" si="1"/>
        <v>5</v>
      </c>
      <c r="N34">
        <f t="shared" si="1"/>
        <v>4</v>
      </c>
      <c r="O34">
        <f t="shared" si="1"/>
        <v>1</v>
      </c>
      <c r="P34">
        <f t="shared" si="1"/>
        <v>3</v>
      </c>
      <c r="Q34">
        <f t="shared" si="1"/>
        <v>1</v>
      </c>
      <c r="R34">
        <f t="shared" si="1"/>
        <v>14</v>
      </c>
      <c r="S34">
        <f t="shared" si="1"/>
        <v>1</v>
      </c>
      <c r="T34">
        <f t="shared" si="1"/>
        <v>1</v>
      </c>
      <c r="U34">
        <f t="shared" si="1"/>
        <v>4</v>
      </c>
      <c r="V34">
        <f t="shared" si="1"/>
        <v>2</v>
      </c>
      <c r="W34">
        <f t="shared" si="1"/>
        <v>9</v>
      </c>
      <c r="X34">
        <f t="shared" si="1"/>
        <v>1</v>
      </c>
      <c r="Y34">
        <f t="shared" si="1"/>
        <v>1</v>
      </c>
      <c r="Z34">
        <f t="shared" si="1"/>
        <v>1</v>
      </c>
      <c r="AA34">
        <f t="shared" si="1"/>
        <v>3</v>
      </c>
      <c r="AB34">
        <f t="shared" si="1"/>
        <v>1</v>
      </c>
      <c r="AC34">
        <f t="shared" si="1"/>
        <v>2</v>
      </c>
      <c r="AD34">
        <f t="shared" si="1"/>
        <v>1</v>
      </c>
      <c r="AE34">
        <f t="shared" si="0"/>
        <v>172</v>
      </c>
    </row>
  </sheetData>
  <pageMargins left="0.78740157499999996" right="0.78740157499999996" top="0.984251969" bottom="0.984251969"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
  <sheetViews>
    <sheetView zoomScale="85" zoomScaleNormal="85" workbookViewId="0">
      <pane xSplit="1" topLeftCell="T1" activePane="topRight" state="frozen"/>
      <selection pane="topRight" activeCell="AF2" sqref="AF2:AF30"/>
    </sheetView>
  </sheetViews>
  <sheetFormatPr defaultRowHeight="12.75" x14ac:dyDescent="0.2"/>
  <cols>
    <col min="1" max="1" width="18.7109375" bestFit="1" customWidth="1"/>
    <col min="2" max="2" width="19.28515625" bestFit="1" customWidth="1"/>
    <col min="3" max="3" width="13" bestFit="1" customWidth="1"/>
    <col min="4" max="4" width="19.28515625" bestFit="1" customWidth="1"/>
    <col min="5" max="5" width="19.140625" bestFit="1" customWidth="1"/>
    <col min="6" max="6" width="19.28515625" bestFit="1" customWidth="1"/>
    <col min="7" max="7" width="19.140625" bestFit="1" customWidth="1"/>
    <col min="8" max="9" width="19.28515625" bestFit="1" customWidth="1"/>
    <col min="10" max="13" width="19.140625" bestFit="1" customWidth="1"/>
    <col min="14" max="14" width="19.28515625" bestFit="1" customWidth="1"/>
    <col min="15" max="17" width="19.140625" bestFit="1" customWidth="1"/>
    <col min="18" max="18" width="18.85546875" bestFit="1" customWidth="1"/>
    <col min="19" max="20" width="19.140625" bestFit="1" customWidth="1"/>
    <col min="21" max="23" width="18.85546875" bestFit="1" customWidth="1"/>
    <col min="24" max="25" width="19.7109375" bestFit="1" customWidth="1"/>
    <col min="26" max="27" width="19.5703125" bestFit="1" customWidth="1"/>
    <col min="28" max="28" width="19.28515625" bestFit="1" customWidth="1"/>
    <col min="29" max="29" width="5.85546875" bestFit="1" customWidth="1"/>
    <col min="30" max="30" width="15.42578125" bestFit="1" customWidth="1"/>
    <col min="31" max="31" width="17.5703125" bestFit="1" customWidth="1"/>
  </cols>
  <sheetData>
    <row r="1" spans="1:32" x14ac:dyDescent="0.2">
      <c r="A1" t="s">
        <v>21</v>
      </c>
      <c r="B1" t="s">
        <v>317</v>
      </c>
      <c r="C1" t="s">
        <v>3344</v>
      </c>
      <c r="D1" t="s">
        <v>318</v>
      </c>
      <c r="E1" t="s">
        <v>344</v>
      </c>
      <c r="F1" t="s">
        <v>301</v>
      </c>
      <c r="G1" t="s">
        <v>345</v>
      </c>
      <c r="H1" t="s">
        <v>40</v>
      </c>
      <c r="I1" t="s">
        <v>320</v>
      </c>
      <c r="J1" t="s">
        <v>321</v>
      </c>
      <c r="K1" t="s">
        <v>322</v>
      </c>
      <c r="L1" t="s">
        <v>323</v>
      </c>
      <c r="M1" t="s">
        <v>324</v>
      </c>
      <c r="N1" t="s">
        <v>63</v>
      </c>
      <c r="O1" t="s">
        <v>346</v>
      </c>
      <c r="P1" t="s">
        <v>325</v>
      </c>
      <c r="Q1" t="s">
        <v>328</v>
      </c>
      <c r="R1" t="s">
        <v>347</v>
      </c>
      <c r="S1" t="s">
        <v>326</v>
      </c>
      <c r="T1" t="s">
        <v>327</v>
      </c>
      <c r="U1" t="s">
        <v>329</v>
      </c>
      <c r="V1" t="s">
        <v>349</v>
      </c>
      <c r="W1" t="s">
        <v>330</v>
      </c>
      <c r="X1" t="s">
        <v>350</v>
      </c>
      <c r="Y1" t="s">
        <v>334</v>
      </c>
      <c r="Z1" t="s">
        <v>351</v>
      </c>
      <c r="AA1" t="s">
        <v>338</v>
      </c>
      <c r="AB1" t="s">
        <v>340</v>
      </c>
      <c r="AC1" t="s">
        <v>355</v>
      </c>
      <c r="AD1" t="s">
        <v>356</v>
      </c>
    </row>
    <row r="2" spans="1:32" x14ac:dyDescent="0.2">
      <c r="A2" t="s">
        <v>317</v>
      </c>
      <c r="B2" s="1">
        <v>13</v>
      </c>
      <c r="C2">
        <v>1</v>
      </c>
      <c r="AC2">
        <f>SUM(B2:AB2)</f>
        <v>14</v>
      </c>
      <c r="AD2">
        <f>B2/AC2</f>
        <v>0.9285714285714286</v>
      </c>
      <c r="AE2" t="s">
        <v>317</v>
      </c>
      <c r="AF2">
        <v>0.9285714285714286</v>
      </c>
    </row>
    <row r="3" spans="1:32" x14ac:dyDescent="0.2">
      <c r="A3" t="s">
        <v>318</v>
      </c>
      <c r="C3">
        <v>1</v>
      </c>
      <c r="D3" s="1">
        <v>10</v>
      </c>
      <c r="AC3">
        <f t="shared" ref="AC3:AC31" si="0">SUM(B3:AB3)</f>
        <v>11</v>
      </c>
      <c r="AD3">
        <f>D3/AC3</f>
        <v>0.90909090909090906</v>
      </c>
      <c r="AE3" t="s">
        <v>318</v>
      </c>
      <c r="AF3">
        <v>0.90909090909090906</v>
      </c>
    </row>
    <row r="4" spans="1:32" x14ac:dyDescent="0.2">
      <c r="A4" t="s">
        <v>344</v>
      </c>
      <c r="E4" s="1">
        <v>1</v>
      </c>
      <c r="AC4">
        <f t="shared" si="0"/>
        <v>1</v>
      </c>
      <c r="AD4">
        <f>E4/AC4</f>
        <v>1</v>
      </c>
      <c r="AE4" t="s">
        <v>344</v>
      </c>
      <c r="AF4">
        <v>1</v>
      </c>
    </row>
    <row r="5" spans="1:32" x14ac:dyDescent="0.2">
      <c r="A5" t="s">
        <v>301</v>
      </c>
      <c r="C5">
        <v>1</v>
      </c>
      <c r="F5" s="1">
        <v>6</v>
      </c>
      <c r="AC5">
        <f t="shared" si="0"/>
        <v>7</v>
      </c>
      <c r="AD5">
        <f>F5/AC5</f>
        <v>0.8571428571428571</v>
      </c>
      <c r="AE5" t="s">
        <v>301</v>
      </c>
      <c r="AF5">
        <v>0.8571428571428571</v>
      </c>
    </row>
    <row r="6" spans="1:32" x14ac:dyDescent="0.2">
      <c r="A6" t="s">
        <v>345</v>
      </c>
      <c r="G6" s="1">
        <v>1</v>
      </c>
      <c r="AC6">
        <f t="shared" si="0"/>
        <v>1</v>
      </c>
      <c r="AD6">
        <f>G6/AC6</f>
        <v>1</v>
      </c>
      <c r="AE6" t="s">
        <v>345</v>
      </c>
      <c r="AF6">
        <v>1</v>
      </c>
    </row>
    <row r="7" spans="1:32" x14ac:dyDescent="0.2">
      <c r="A7" t="s">
        <v>40</v>
      </c>
      <c r="H7" s="1">
        <v>4</v>
      </c>
      <c r="AC7">
        <f t="shared" si="0"/>
        <v>4</v>
      </c>
      <c r="AD7">
        <f>H7/AC7</f>
        <v>1</v>
      </c>
      <c r="AE7" t="s">
        <v>40</v>
      </c>
      <c r="AF7">
        <v>1</v>
      </c>
    </row>
    <row r="8" spans="1:32" x14ac:dyDescent="0.2">
      <c r="A8" t="s">
        <v>320</v>
      </c>
      <c r="I8" s="1">
        <v>2</v>
      </c>
      <c r="AC8">
        <f t="shared" si="0"/>
        <v>2</v>
      </c>
      <c r="AD8">
        <f>I8/AC8</f>
        <v>1</v>
      </c>
      <c r="AE8" t="s">
        <v>320</v>
      </c>
      <c r="AF8">
        <v>1</v>
      </c>
    </row>
    <row r="9" spans="1:32" x14ac:dyDescent="0.2">
      <c r="A9" t="s">
        <v>321</v>
      </c>
      <c r="J9" s="1">
        <v>8</v>
      </c>
      <c r="AC9">
        <f t="shared" si="0"/>
        <v>8</v>
      </c>
      <c r="AD9">
        <f>J9/AC9</f>
        <v>1</v>
      </c>
      <c r="AE9" t="s">
        <v>321</v>
      </c>
      <c r="AF9">
        <v>1</v>
      </c>
    </row>
    <row r="10" spans="1:32" x14ac:dyDescent="0.2">
      <c r="A10" t="s">
        <v>322</v>
      </c>
      <c r="K10" s="1">
        <v>4</v>
      </c>
      <c r="AC10">
        <f t="shared" si="0"/>
        <v>4</v>
      </c>
      <c r="AD10">
        <f>K10/AC10</f>
        <v>1</v>
      </c>
      <c r="AE10" t="s">
        <v>322</v>
      </c>
      <c r="AF10">
        <v>1</v>
      </c>
    </row>
    <row r="11" spans="1:32" x14ac:dyDescent="0.2">
      <c r="A11" t="s">
        <v>323</v>
      </c>
      <c r="L11" s="1">
        <v>4</v>
      </c>
      <c r="AC11">
        <f t="shared" si="0"/>
        <v>4</v>
      </c>
      <c r="AD11">
        <f>L11/AC11</f>
        <v>1</v>
      </c>
      <c r="AE11" t="s">
        <v>323</v>
      </c>
      <c r="AF11">
        <v>1</v>
      </c>
    </row>
    <row r="12" spans="1:32" x14ac:dyDescent="0.2">
      <c r="A12" t="s">
        <v>324</v>
      </c>
      <c r="C12">
        <v>1</v>
      </c>
      <c r="M12" s="1">
        <v>4</v>
      </c>
      <c r="AC12">
        <f t="shared" si="0"/>
        <v>5</v>
      </c>
      <c r="AD12">
        <f>M12/AC12</f>
        <v>0.8</v>
      </c>
      <c r="AE12" t="s">
        <v>324</v>
      </c>
      <c r="AF12">
        <v>0.8</v>
      </c>
    </row>
    <row r="13" spans="1:32" x14ac:dyDescent="0.2">
      <c r="A13" t="s">
        <v>63</v>
      </c>
      <c r="N13" s="1">
        <v>4</v>
      </c>
      <c r="AC13">
        <f t="shared" si="0"/>
        <v>4</v>
      </c>
      <c r="AD13">
        <f>N13/AC13</f>
        <v>1</v>
      </c>
      <c r="AE13" t="s">
        <v>63</v>
      </c>
      <c r="AF13">
        <v>1</v>
      </c>
    </row>
    <row r="14" spans="1:32" x14ac:dyDescent="0.2">
      <c r="A14" t="s">
        <v>346</v>
      </c>
      <c r="O14" s="1">
        <v>1</v>
      </c>
      <c r="AC14">
        <f t="shared" si="0"/>
        <v>1</v>
      </c>
      <c r="AD14">
        <f>O14/AC14</f>
        <v>1</v>
      </c>
      <c r="AE14" t="s">
        <v>346</v>
      </c>
      <c r="AF14">
        <v>1</v>
      </c>
    </row>
    <row r="15" spans="1:32" x14ac:dyDescent="0.2">
      <c r="A15" t="s">
        <v>325</v>
      </c>
      <c r="P15" s="1">
        <v>2</v>
      </c>
      <c r="Q15">
        <v>1</v>
      </c>
      <c r="AC15">
        <f t="shared" si="0"/>
        <v>3</v>
      </c>
      <c r="AD15">
        <f>P15/AC15</f>
        <v>0.66666666666666663</v>
      </c>
      <c r="AE15" t="s">
        <v>325</v>
      </c>
      <c r="AF15">
        <v>0.66666666666666663</v>
      </c>
    </row>
    <row r="16" spans="1:32" x14ac:dyDescent="0.2">
      <c r="A16" t="s">
        <v>347</v>
      </c>
      <c r="R16" s="1">
        <v>1</v>
      </c>
      <c r="AC16">
        <f t="shared" si="0"/>
        <v>1</v>
      </c>
      <c r="AD16">
        <f>R16/AC16</f>
        <v>1</v>
      </c>
      <c r="AE16" t="s">
        <v>347</v>
      </c>
      <c r="AF16">
        <v>1</v>
      </c>
    </row>
    <row r="17" spans="1:32" x14ac:dyDescent="0.2">
      <c r="A17" t="s">
        <v>326</v>
      </c>
      <c r="C17">
        <v>1</v>
      </c>
      <c r="S17" s="1">
        <v>13</v>
      </c>
      <c r="AC17">
        <f t="shared" si="0"/>
        <v>14</v>
      </c>
      <c r="AD17">
        <f>S17/AC17</f>
        <v>0.9285714285714286</v>
      </c>
      <c r="AE17" t="s">
        <v>326</v>
      </c>
      <c r="AF17">
        <v>0.9285714285714286</v>
      </c>
    </row>
    <row r="18" spans="1:32" x14ac:dyDescent="0.2">
      <c r="A18" t="s">
        <v>327</v>
      </c>
      <c r="T18" s="1">
        <v>1</v>
      </c>
      <c r="AC18">
        <f t="shared" si="0"/>
        <v>1</v>
      </c>
      <c r="AD18">
        <f>T18/AC18</f>
        <v>1</v>
      </c>
      <c r="AE18" t="s">
        <v>327</v>
      </c>
      <c r="AF18">
        <v>1</v>
      </c>
    </row>
    <row r="19" spans="1:32" x14ac:dyDescent="0.2">
      <c r="A19" t="s">
        <v>328</v>
      </c>
      <c r="Q19" s="1">
        <v>1</v>
      </c>
      <c r="AC19">
        <f t="shared" si="0"/>
        <v>1</v>
      </c>
      <c r="AD19">
        <f>Q19/AC19</f>
        <v>1</v>
      </c>
      <c r="AE19" t="s">
        <v>328</v>
      </c>
      <c r="AF19">
        <v>1</v>
      </c>
    </row>
    <row r="20" spans="1:32" x14ac:dyDescent="0.2">
      <c r="A20" t="s">
        <v>329</v>
      </c>
      <c r="U20" s="1">
        <v>4</v>
      </c>
      <c r="AC20">
        <f t="shared" si="0"/>
        <v>4</v>
      </c>
      <c r="AD20">
        <f>U20/AC20</f>
        <v>1</v>
      </c>
      <c r="AE20" t="s">
        <v>329</v>
      </c>
      <c r="AF20">
        <v>1</v>
      </c>
    </row>
    <row r="21" spans="1:32" x14ac:dyDescent="0.2">
      <c r="A21" t="s">
        <v>349</v>
      </c>
      <c r="V21" s="1">
        <v>2</v>
      </c>
      <c r="AC21">
        <f t="shared" si="0"/>
        <v>2</v>
      </c>
      <c r="AD21">
        <f>V21/AC21</f>
        <v>1</v>
      </c>
      <c r="AE21" t="s">
        <v>349</v>
      </c>
      <c r="AF21">
        <v>1</v>
      </c>
    </row>
    <row r="22" spans="1:32" x14ac:dyDescent="0.2">
      <c r="A22" t="s">
        <v>330</v>
      </c>
      <c r="W22" s="1">
        <v>9</v>
      </c>
      <c r="AC22">
        <f t="shared" si="0"/>
        <v>9</v>
      </c>
      <c r="AD22">
        <f>W22/AC22</f>
        <v>1</v>
      </c>
      <c r="AE22" t="s">
        <v>330</v>
      </c>
      <c r="AF22">
        <v>1</v>
      </c>
    </row>
    <row r="23" spans="1:32" x14ac:dyDescent="0.2">
      <c r="A23" t="s">
        <v>331</v>
      </c>
      <c r="C23">
        <v>1</v>
      </c>
      <c r="AC23">
        <f t="shared" si="0"/>
        <v>1</v>
      </c>
      <c r="AD23">
        <v>0</v>
      </c>
      <c r="AE23" t="s">
        <v>331</v>
      </c>
      <c r="AF23">
        <v>0</v>
      </c>
    </row>
    <row r="24" spans="1:32" x14ac:dyDescent="0.2">
      <c r="A24" t="s">
        <v>332</v>
      </c>
      <c r="C24">
        <v>1</v>
      </c>
      <c r="AC24">
        <f t="shared" si="0"/>
        <v>1</v>
      </c>
      <c r="AD24">
        <v>0</v>
      </c>
      <c r="AE24" t="s">
        <v>332</v>
      </c>
      <c r="AF24">
        <v>0</v>
      </c>
    </row>
    <row r="25" spans="1:32" x14ac:dyDescent="0.2">
      <c r="A25" t="s">
        <v>350</v>
      </c>
      <c r="X25" s="1">
        <v>1</v>
      </c>
      <c r="AC25">
        <f t="shared" si="0"/>
        <v>1</v>
      </c>
      <c r="AD25">
        <f>X25/AC25</f>
        <v>1</v>
      </c>
      <c r="AE25" t="s">
        <v>350</v>
      </c>
      <c r="AF25">
        <v>1</v>
      </c>
    </row>
    <row r="26" spans="1:32" x14ac:dyDescent="0.2">
      <c r="A26" t="s">
        <v>334</v>
      </c>
      <c r="Y26" s="1">
        <v>3</v>
      </c>
      <c r="AC26">
        <f t="shared" si="0"/>
        <v>3</v>
      </c>
      <c r="AD26">
        <f>Y26/AC26</f>
        <v>1</v>
      </c>
      <c r="AE26" t="s">
        <v>334</v>
      </c>
      <c r="AF26">
        <v>1</v>
      </c>
    </row>
    <row r="27" spans="1:32" x14ac:dyDescent="0.2">
      <c r="A27" t="s">
        <v>351</v>
      </c>
      <c r="Z27" s="1">
        <v>1</v>
      </c>
      <c r="AC27">
        <f t="shared" si="0"/>
        <v>1</v>
      </c>
      <c r="AD27">
        <f>Z27/AC27</f>
        <v>1</v>
      </c>
      <c r="AE27" t="s">
        <v>351</v>
      </c>
      <c r="AF27">
        <v>1</v>
      </c>
    </row>
    <row r="28" spans="1:32" x14ac:dyDescent="0.2">
      <c r="A28" t="s">
        <v>338</v>
      </c>
      <c r="AA28" s="1">
        <v>2</v>
      </c>
      <c r="AC28">
        <f t="shared" si="0"/>
        <v>2</v>
      </c>
      <c r="AD28">
        <f>AA28/AC28</f>
        <v>1</v>
      </c>
      <c r="AE28" t="s">
        <v>338</v>
      </c>
      <c r="AF28">
        <v>1</v>
      </c>
    </row>
    <row r="29" spans="1:32" x14ac:dyDescent="0.2">
      <c r="A29" t="s">
        <v>340</v>
      </c>
      <c r="AB29" s="1">
        <v>1</v>
      </c>
      <c r="AC29">
        <f t="shared" si="0"/>
        <v>1</v>
      </c>
      <c r="AD29">
        <f>AB29/AC29</f>
        <v>1</v>
      </c>
      <c r="AE29" t="s">
        <v>340</v>
      </c>
      <c r="AF29">
        <v>1</v>
      </c>
    </row>
    <row r="30" spans="1:32" x14ac:dyDescent="0.2">
      <c r="A30" t="s">
        <v>3344</v>
      </c>
      <c r="C30" s="1">
        <v>61</v>
      </c>
      <c r="AC30">
        <f t="shared" si="0"/>
        <v>61</v>
      </c>
      <c r="AD30">
        <f>C30/AC30</f>
        <v>1</v>
      </c>
      <c r="AE30" t="s">
        <v>3344</v>
      </c>
      <c r="AF30">
        <v>1</v>
      </c>
    </row>
    <row r="31" spans="1:32" x14ac:dyDescent="0.2">
      <c r="A31" t="s">
        <v>355</v>
      </c>
      <c r="B31">
        <f>SUM(B2:B30)</f>
        <v>13</v>
      </c>
      <c r="C31">
        <f t="shared" ref="C31:AB31" si="1">SUM(C2:C30)</f>
        <v>68</v>
      </c>
      <c r="D31">
        <f t="shared" si="1"/>
        <v>10</v>
      </c>
      <c r="E31">
        <f t="shared" si="1"/>
        <v>1</v>
      </c>
      <c r="F31">
        <f t="shared" si="1"/>
        <v>6</v>
      </c>
      <c r="G31">
        <f t="shared" si="1"/>
        <v>1</v>
      </c>
      <c r="H31">
        <f t="shared" si="1"/>
        <v>4</v>
      </c>
      <c r="I31">
        <f t="shared" si="1"/>
        <v>2</v>
      </c>
      <c r="J31">
        <f t="shared" si="1"/>
        <v>8</v>
      </c>
      <c r="K31">
        <f t="shared" si="1"/>
        <v>4</v>
      </c>
      <c r="L31">
        <f t="shared" si="1"/>
        <v>4</v>
      </c>
      <c r="M31">
        <f t="shared" si="1"/>
        <v>4</v>
      </c>
      <c r="N31">
        <f t="shared" si="1"/>
        <v>4</v>
      </c>
      <c r="O31">
        <f t="shared" si="1"/>
        <v>1</v>
      </c>
      <c r="P31">
        <f t="shared" si="1"/>
        <v>2</v>
      </c>
      <c r="Q31">
        <f t="shared" si="1"/>
        <v>2</v>
      </c>
      <c r="R31">
        <f t="shared" si="1"/>
        <v>1</v>
      </c>
      <c r="S31">
        <f t="shared" si="1"/>
        <v>13</v>
      </c>
      <c r="T31">
        <f t="shared" si="1"/>
        <v>1</v>
      </c>
      <c r="U31">
        <f t="shared" si="1"/>
        <v>4</v>
      </c>
      <c r="V31">
        <f t="shared" si="1"/>
        <v>2</v>
      </c>
      <c r="W31">
        <f t="shared" si="1"/>
        <v>9</v>
      </c>
      <c r="X31">
        <f t="shared" si="1"/>
        <v>1</v>
      </c>
      <c r="Y31">
        <f t="shared" si="1"/>
        <v>3</v>
      </c>
      <c r="Z31">
        <f t="shared" si="1"/>
        <v>1</v>
      </c>
      <c r="AA31">
        <f t="shared" si="1"/>
        <v>2</v>
      </c>
      <c r="AB31">
        <f t="shared" si="1"/>
        <v>1</v>
      </c>
      <c r="AC31">
        <f t="shared" si="0"/>
        <v>172</v>
      </c>
    </row>
  </sheetData>
  <pageMargins left="0.78740157499999996" right="0.78740157499999996" top="0.984251969" bottom="0.984251969"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
  <sheetViews>
    <sheetView zoomScale="85" zoomScaleNormal="85" workbookViewId="0">
      <pane xSplit="1" topLeftCell="R1" activePane="topRight" state="frozen"/>
      <selection pane="topRight" activeCell="AF2" sqref="AF2:AF28"/>
    </sheetView>
  </sheetViews>
  <sheetFormatPr defaultRowHeight="12.75" x14ac:dyDescent="0.2"/>
  <cols>
    <col min="1" max="1" width="17.5703125" bestFit="1" customWidth="1"/>
    <col min="2" max="5" width="18.28515625" bestFit="1" customWidth="1"/>
    <col min="6" max="6" width="12" bestFit="1" customWidth="1"/>
    <col min="7" max="23" width="18.28515625" bestFit="1" customWidth="1"/>
    <col min="24" max="28" width="18.5703125" bestFit="1" customWidth="1"/>
    <col min="29" max="29" width="5" bestFit="1" customWidth="1"/>
    <col min="30" max="30" width="15.42578125" bestFit="1" customWidth="1"/>
    <col min="31" max="31" width="17.5703125" bestFit="1" customWidth="1"/>
  </cols>
  <sheetData>
    <row r="1" spans="1:32" x14ac:dyDescent="0.2">
      <c r="A1" t="s">
        <v>22</v>
      </c>
      <c r="B1" t="s">
        <v>317</v>
      </c>
      <c r="C1" t="s">
        <v>318</v>
      </c>
      <c r="D1" t="s">
        <v>344</v>
      </c>
      <c r="E1" t="s">
        <v>301</v>
      </c>
      <c r="F1" t="s">
        <v>3344</v>
      </c>
      <c r="G1" t="s">
        <v>345</v>
      </c>
      <c r="H1" t="s">
        <v>40</v>
      </c>
      <c r="I1" t="s">
        <v>320</v>
      </c>
      <c r="J1" t="s">
        <v>321</v>
      </c>
      <c r="K1" t="s">
        <v>322</v>
      </c>
      <c r="L1" t="s">
        <v>323</v>
      </c>
      <c r="M1" t="s">
        <v>324</v>
      </c>
      <c r="N1" t="s">
        <v>63</v>
      </c>
      <c r="O1" t="s">
        <v>346</v>
      </c>
      <c r="P1" t="s">
        <v>325</v>
      </c>
      <c r="Q1" t="s">
        <v>347</v>
      </c>
      <c r="R1" t="s">
        <v>326</v>
      </c>
      <c r="S1" t="s">
        <v>327</v>
      </c>
      <c r="T1" t="s">
        <v>328</v>
      </c>
      <c r="U1" t="s">
        <v>329</v>
      </c>
      <c r="V1" t="s">
        <v>349</v>
      </c>
      <c r="W1" t="s">
        <v>330</v>
      </c>
      <c r="X1" t="s">
        <v>350</v>
      </c>
      <c r="Y1" t="s">
        <v>334</v>
      </c>
      <c r="Z1" t="s">
        <v>351</v>
      </c>
      <c r="AA1" t="s">
        <v>338</v>
      </c>
      <c r="AB1" t="s">
        <v>340</v>
      </c>
      <c r="AC1" t="s">
        <v>355</v>
      </c>
      <c r="AD1" t="s">
        <v>356</v>
      </c>
    </row>
    <row r="2" spans="1:32" x14ac:dyDescent="0.2">
      <c r="A2" t="s">
        <v>317</v>
      </c>
      <c r="B2" s="1">
        <v>13</v>
      </c>
      <c r="AC2">
        <f>SUM(B2:AB2)</f>
        <v>13</v>
      </c>
      <c r="AD2">
        <f>B2/AC2</f>
        <v>1</v>
      </c>
      <c r="AE2" t="s">
        <v>317</v>
      </c>
      <c r="AF2">
        <v>1</v>
      </c>
    </row>
    <row r="3" spans="1:32" x14ac:dyDescent="0.2">
      <c r="A3" t="s">
        <v>318</v>
      </c>
      <c r="C3" s="1">
        <v>10</v>
      </c>
      <c r="AC3">
        <f t="shared" ref="AC3:AC29" si="0">SUM(B3:AB3)</f>
        <v>10</v>
      </c>
      <c r="AD3">
        <f>C3/AC3</f>
        <v>1</v>
      </c>
      <c r="AE3" t="s">
        <v>318</v>
      </c>
      <c r="AF3">
        <v>1</v>
      </c>
    </row>
    <row r="4" spans="1:32" x14ac:dyDescent="0.2">
      <c r="A4" t="s">
        <v>344</v>
      </c>
      <c r="D4" s="1">
        <v>1</v>
      </c>
      <c r="AC4">
        <f t="shared" si="0"/>
        <v>1</v>
      </c>
      <c r="AD4">
        <f>D4/AC4</f>
        <v>1</v>
      </c>
      <c r="AE4" t="s">
        <v>344</v>
      </c>
      <c r="AF4">
        <v>1</v>
      </c>
    </row>
    <row r="5" spans="1:32" x14ac:dyDescent="0.2">
      <c r="A5" t="s">
        <v>301</v>
      </c>
      <c r="E5" s="1">
        <v>5</v>
      </c>
      <c r="F5">
        <v>1</v>
      </c>
      <c r="AC5">
        <f t="shared" si="0"/>
        <v>6</v>
      </c>
      <c r="AD5">
        <f>E5/AC5</f>
        <v>0.83333333333333337</v>
      </c>
      <c r="AE5" t="s">
        <v>301</v>
      </c>
      <c r="AF5">
        <v>0.83333333333333337</v>
      </c>
    </row>
    <row r="6" spans="1:32" x14ac:dyDescent="0.2">
      <c r="A6" t="s">
        <v>345</v>
      </c>
      <c r="G6" s="1">
        <v>1</v>
      </c>
      <c r="AC6">
        <f t="shared" si="0"/>
        <v>1</v>
      </c>
      <c r="AD6">
        <f>G6/AC6</f>
        <v>1</v>
      </c>
      <c r="AE6" t="s">
        <v>345</v>
      </c>
      <c r="AF6">
        <v>1</v>
      </c>
    </row>
    <row r="7" spans="1:32" x14ac:dyDescent="0.2">
      <c r="A7" t="s">
        <v>40</v>
      </c>
      <c r="H7" s="1">
        <v>4</v>
      </c>
      <c r="AC7">
        <f t="shared" si="0"/>
        <v>4</v>
      </c>
      <c r="AD7">
        <f>H7/AC7</f>
        <v>1</v>
      </c>
      <c r="AE7" t="s">
        <v>40</v>
      </c>
      <c r="AF7">
        <v>1</v>
      </c>
    </row>
    <row r="8" spans="1:32" x14ac:dyDescent="0.2">
      <c r="A8" t="s">
        <v>320</v>
      </c>
      <c r="I8" s="1">
        <v>2</v>
      </c>
      <c r="AC8">
        <f t="shared" si="0"/>
        <v>2</v>
      </c>
      <c r="AD8">
        <f>I8/AC8</f>
        <v>1</v>
      </c>
      <c r="AE8" t="s">
        <v>320</v>
      </c>
      <c r="AF8">
        <v>1</v>
      </c>
    </row>
    <row r="9" spans="1:32" x14ac:dyDescent="0.2">
      <c r="A9" t="s">
        <v>321</v>
      </c>
      <c r="J9" s="1">
        <v>8</v>
      </c>
      <c r="AC9">
        <f t="shared" si="0"/>
        <v>8</v>
      </c>
      <c r="AD9">
        <f>J9/AC9</f>
        <v>1</v>
      </c>
      <c r="AE9" t="s">
        <v>321</v>
      </c>
      <c r="AF9">
        <v>1</v>
      </c>
    </row>
    <row r="10" spans="1:32" x14ac:dyDescent="0.2">
      <c r="A10" t="s">
        <v>322</v>
      </c>
      <c r="K10" s="1">
        <v>4</v>
      </c>
      <c r="AC10">
        <f t="shared" si="0"/>
        <v>4</v>
      </c>
      <c r="AD10">
        <f>K10/AC10</f>
        <v>1</v>
      </c>
      <c r="AE10" t="s">
        <v>322</v>
      </c>
      <c r="AF10">
        <v>1</v>
      </c>
    </row>
    <row r="11" spans="1:32" x14ac:dyDescent="0.2">
      <c r="A11" t="s">
        <v>323</v>
      </c>
      <c r="L11" s="1">
        <v>4</v>
      </c>
      <c r="AC11">
        <f t="shared" si="0"/>
        <v>4</v>
      </c>
      <c r="AD11">
        <f>L11/AC11</f>
        <v>1</v>
      </c>
      <c r="AE11" t="s">
        <v>323</v>
      </c>
      <c r="AF11">
        <v>1</v>
      </c>
    </row>
    <row r="12" spans="1:32" x14ac:dyDescent="0.2">
      <c r="A12" t="s">
        <v>324</v>
      </c>
      <c r="M12" s="1">
        <v>4</v>
      </c>
      <c r="AC12">
        <f t="shared" si="0"/>
        <v>4</v>
      </c>
      <c r="AD12">
        <f>M12/AC12</f>
        <v>1</v>
      </c>
      <c r="AE12" t="s">
        <v>324</v>
      </c>
      <c r="AF12">
        <v>1</v>
      </c>
    </row>
    <row r="13" spans="1:32" x14ac:dyDescent="0.2">
      <c r="A13" t="s">
        <v>63</v>
      </c>
      <c r="N13" s="1">
        <v>4</v>
      </c>
      <c r="AC13">
        <f t="shared" si="0"/>
        <v>4</v>
      </c>
      <c r="AD13">
        <f>N13/AC13</f>
        <v>1</v>
      </c>
      <c r="AE13" t="s">
        <v>63</v>
      </c>
      <c r="AF13">
        <v>1</v>
      </c>
    </row>
    <row r="14" spans="1:32" x14ac:dyDescent="0.2">
      <c r="A14" t="s">
        <v>346</v>
      </c>
      <c r="O14" s="1">
        <v>1</v>
      </c>
      <c r="AC14">
        <f t="shared" si="0"/>
        <v>1</v>
      </c>
      <c r="AD14">
        <f>O14/AC14</f>
        <v>1</v>
      </c>
      <c r="AE14" t="s">
        <v>346</v>
      </c>
      <c r="AF14">
        <v>1</v>
      </c>
    </row>
    <row r="15" spans="1:32" x14ac:dyDescent="0.2">
      <c r="A15" t="s">
        <v>325</v>
      </c>
      <c r="F15">
        <v>1</v>
      </c>
      <c r="P15" s="1">
        <v>1</v>
      </c>
      <c r="AC15">
        <f t="shared" si="0"/>
        <v>2</v>
      </c>
      <c r="AD15">
        <f>P15/AC15</f>
        <v>0.5</v>
      </c>
      <c r="AE15" t="s">
        <v>325</v>
      </c>
      <c r="AF15">
        <v>0.5</v>
      </c>
    </row>
    <row r="16" spans="1:32" x14ac:dyDescent="0.2">
      <c r="A16" t="s">
        <v>347</v>
      </c>
      <c r="Q16" s="1">
        <v>1</v>
      </c>
      <c r="AC16">
        <f t="shared" si="0"/>
        <v>1</v>
      </c>
      <c r="AD16">
        <f>Q16/AC16</f>
        <v>1</v>
      </c>
      <c r="AE16" t="s">
        <v>347</v>
      </c>
      <c r="AF16">
        <v>1</v>
      </c>
    </row>
    <row r="17" spans="1:32" x14ac:dyDescent="0.2">
      <c r="A17" t="s">
        <v>326</v>
      </c>
      <c r="R17" s="1">
        <v>13</v>
      </c>
      <c r="AC17">
        <f t="shared" si="0"/>
        <v>13</v>
      </c>
      <c r="AD17">
        <f>R17/AC17</f>
        <v>1</v>
      </c>
      <c r="AE17" t="s">
        <v>326</v>
      </c>
      <c r="AF17">
        <v>1</v>
      </c>
    </row>
    <row r="18" spans="1:32" x14ac:dyDescent="0.2">
      <c r="A18" t="s">
        <v>327</v>
      </c>
      <c r="S18" s="1">
        <v>1</v>
      </c>
      <c r="AC18">
        <f t="shared" si="0"/>
        <v>1</v>
      </c>
      <c r="AD18">
        <f>S18/AC18</f>
        <v>1</v>
      </c>
      <c r="AE18" t="s">
        <v>327</v>
      </c>
      <c r="AF18">
        <v>1</v>
      </c>
    </row>
    <row r="19" spans="1:32" x14ac:dyDescent="0.2">
      <c r="A19" t="s">
        <v>328</v>
      </c>
      <c r="T19" s="1">
        <v>2</v>
      </c>
      <c r="AC19">
        <f t="shared" si="0"/>
        <v>2</v>
      </c>
      <c r="AD19">
        <f>T19/AC19</f>
        <v>1</v>
      </c>
      <c r="AE19" t="s">
        <v>328</v>
      </c>
      <c r="AF19">
        <v>1</v>
      </c>
    </row>
    <row r="20" spans="1:32" x14ac:dyDescent="0.2">
      <c r="A20" t="s">
        <v>329</v>
      </c>
      <c r="U20" s="1">
        <v>4</v>
      </c>
      <c r="AC20">
        <f t="shared" si="0"/>
        <v>4</v>
      </c>
      <c r="AD20">
        <f>U20/AC20</f>
        <v>1</v>
      </c>
      <c r="AE20" t="s">
        <v>329</v>
      </c>
      <c r="AF20">
        <v>1</v>
      </c>
    </row>
    <row r="21" spans="1:32" x14ac:dyDescent="0.2">
      <c r="A21" t="s">
        <v>349</v>
      </c>
      <c r="V21" s="1">
        <v>2</v>
      </c>
      <c r="AC21">
        <f t="shared" si="0"/>
        <v>2</v>
      </c>
      <c r="AD21">
        <f>V21/AC21</f>
        <v>1</v>
      </c>
      <c r="AE21" t="s">
        <v>349</v>
      </c>
      <c r="AF21">
        <v>1</v>
      </c>
    </row>
    <row r="22" spans="1:32" x14ac:dyDescent="0.2">
      <c r="A22" t="s">
        <v>330</v>
      </c>
      <c r="F22">
        <v>1</v>
      </c>
      <c r="W22" s="1">
        <v>8</v>
      </c>
      <c r="AC22">
        <f t="shared" si="0"/>
        <v>9</v>
      </c>
      <c r="AD22">
        <f>W22/AC22</f>
        <v>0.88888888888888884</v>
      </c>
      <c r="AE22" t="s">
        <v>330</v>
      </c>
      <c r="AF22">
        <v>0.88888888888888884</v>
      </c>
    </row>
    <row r="23" spans="1:32" x14ac:dyDescent="0.2">
      <c r="A23" t="s">
        <v>350</v>
      </c>
      <c r="X23" s="1">
        <v>1</v>
      </c>
      <c r="AC23">
        <f t="shared" si="0"/>
        <v>1</v>
      </c>
      <c r="AD23">
        <f>X23/AC23</f>
        <v>1</v>
      </c>
      <c r="AE23" t="s">
        <v>350</v>
      </c>
      <c r="AF23">
        <v>1</v>
      </c>
    </row>
    <row r="24" spans="1:32" x14ac:dyDescent="0.2">
      <c r="A24" t="s">
        <v>334</v>
      </c>
      <c r="Y24" s="1">
        <v>3</v>
      </c>
      <c r="AC24">
        <f t="shared" si="0"/>
        <v>3</v>
      </c>
      <c r="AD24">
        <f>Y24/AC24</f>
        <v>1</v>
      </c>
      <c r="AE24" t="s">
        <v>334</v>
      </c>
      <c r="AF24">
        <v>1</v>
      </c>
    </row>
    <row r="25" spans="1:32" x14ac:dyDescent="0.2">
      <c r="A25" t="s">
        <v>351</v>
      </c>
      <c r="Z25" s="1">
        <v>1</v>
      </c>
      <c r="AC25">
        <f t="shared" si="0"/>
        <v>1</v>
      </c>
      <c r="AD25">
        <f>Z25/AC25</f>
        <v>1</v>
      </c>
      <c r="AE25" t="s">
        <v>351</v>
      </c>
      <c r="AF25">
        <v>1</v>
      </c>
    </row>
    <row r="26" spans="1:32" x14ac:dyDescent="0.2">
      <c r="A26" t="s">
        <v>338</v>
      </c>
      <c r="AA26" s="1">
        <v>2</v>
      </c>
      <c r="AC26">
        <f t="shared" si="0"/>
        <v>2</v>
      </c>
      <c r="AD26">
        <f>AA26/AC26</f>
        <v>1</v>
      </c>
      <c r="AE26" t="s">
        <v>338</v>
      </c>
      <c r="AF26">
        <v>1</v>
      </c>
    </row>
    <row r="27" spans="1:32" x14ac:dyDescent="0.2">
      <c r="A27" t="s">
        <v>340</v>
      </c>
      <c r="AB27" s="1">
        <v>1</v>
      </c>
      <c r="AC27">
        <f t="shared" si="0"/>
        <v>1</v>
      </c>
      <c r="AD27">
        <f>AB27/AC27</f>
        <v>1</v>
      </c>
      <c r="AE27" t="s">
        <v>340</v>
      </c>
      <c r="AF27">
        <v>1</v>
      </c>
    </row>
    <row r="28" spans="1:32" x14ac:dyDescent="0.2">
      <c r="A28" t="s">
        <v>3344</v>
      </c>
      <c r="F28" s="1">
        <v>68</v>
      </c>
      <c r="AC28">
        <f t="shared" si="0"/>
        <v>68</v>
      </c>
      <c r="AD28">
        <f>F28/AC28</f>
        <v>1</v>
      </c>
      <c r="AE28" t="s">
        <v>3344</v>
      </c>
      <c r="AF28">
        <v>1</v>
      </c>
    </row>
    <row r="29" spans="1:32" x14ac:dyDescent="0.2">
      <c r="A29" t="s">
        <v>355</v>
      </c>
      <c r="B29">
        <f>SUM(B2:B28)</f>
        <v>13</v>
      </c>
      <c r="C29">
        <f t="shared" ref="C29:AB29" si="1">SUM(C2:C28)</f>
        <v>10</v>
      </c>
      <c r="D29">
        <f t="shared" si="1"/>
        <v>1</v>
      </c>
      <c r="E29">
        <f t="shared" si="1"/>
        <v>5</v>
      </c>
      <c r="F29">
        <f t="shared" si="1"/>
        <v>71</v>
      </c>
      <c r="G29">
        <f t="shared" si="1"/>
        <v>1</v>
      </c>
      <c r="H29">
        <f t="shared" si="1"/>
        <v>4</v>
      </c>
      <c r="I29">
        <f t="shared" si="1"/>
        <v>2</v>
      </c>
      <c r="J29">
        <f t="shared" si="1"/>
        <v>8</v>
      </c>
      <c r="K29">
        <f t="shared" si="1"/>
        <v>4</v>
      </c>
      <c r="L29">
        <f t="shared" si="1"/>
        <v>4</v>
      </c>
      <c r="M29">
        <f t="shared" si="1"/>
        <v>4</v>
      </c>
      <c r="N29">
        <f t="shared" si="1"/>
        <v>4</v>
      </c>
      <c r="O29">
        <f t="shared" si="1"/>
        <v>1</v>
      </c>
      <c r="P29">
        <f t="shared" si="1"/>
        <v>1</v>
      </c>
      <c r="Q29">
        <f t="shared" si="1"/>
        <v>1</v>
      </c>
      <c r="R29">
        <f t="shared" si="1"/>
        <v>13</v>
      </c>
      <c r="S29">
        <f t="shared" si="1"/>
        <v>1</v>
      </c>
      <c r="T29">
        <f t="shared" si="1"/>
        <v>2</v>
      </c>
      <c r="U29">
        <f t="shared" si="1"/>
        <v>4</v>
      </c>
      <c r="V29">
        <f t="shared" si="1"/>
        <v>2</v>
      </c>
      <c r="W29">
        <f t="shared" si="1"/>
        <v>8</v>
      </c>
      <c r="X29">
        <f t="shared" si="1"/>
        <v>1</v>
      </c>
      <c r="Y29">
        <f t="shared" si="1"/>
        <v>3</v>
      </c>
      <c r="Z29">
        <f t="shared" si="1"/>
        <v>1</v>
      </c>
      <c r="AA29">
        <f t="shared" si="1"/>
        <v>2</v>
      </c>
      <c r="AB29">
        <f t="shared" si="1"/>
        <v>1</v>
      </c>
      <c r="AC29">
        <f t="shared" si="0"/>
        <v>172</v>
      </c>
    </row>
  </sheetData>
  <pageMargins left="0.78740157499999996" right="0.78740157499999996" top="0.984251969" bottom="0.984251969"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5"/>
  <sheetViews>
    <sheetView tabSelected="1" topLeftCell="I1" workbookViewId="0"/>
  </sheetViews>
  <sheetFormatPr defaultRowHeight="12.75" x14ac:dyDescent="0.2"/>
  <cols>
    <col min="1" max="2" width="12" customWidth="1"/>
    <col min="3" max="3" width="41" customWidth="1"/>
    <col min="4" max="4" width="8" customWidth="1"/>
    <col min="5" max="5" width="21" customWidth="1"/>
    <col min="6" max="6" width="15" customWidth="1"/>
    <col min="7" max="7" width="13" customWidth="1"/>
    <col min="8" max="8" width="10" customWidth="1"/>
    <col min="9" max="9" width="59.7109375" bestFit="1" customWidth="1"/>
    <col min="10" max="11" width="8" customWidth="1"/>
    <col min="12" max="12" width="10" customWidth="1"/>
    <col min="13" max="14" width="7" customWidth="1"/>
    <col min="15" max="15" width="17" customWidth="1"/>
    <col min="16" max="16" width="16.42578125" bestFit="1" customWidth="1"/>
    <col min="17" max="17" width="12" bestFit="1" customWidth="1"/>
  </cols>
  <sheetData>
    <row r="1" spans="1:17" x14ac:dyDescent="0.2">
      <c r="A1" t="s">
        <v>1</v>
      </c>
      <c r="B1" t="s">
        <v>490</v>
      </c>
      <c r="C1" t="s">
        <v>491</v>
      </c>
      <c r="D1" t="s">
        <v>492</v>
      </c>
      <c r="E1" t="s">
        <v>493</v>
      </c>
      <c r="F1" t="s">
        <v>499</v>
      </c>
      <c r="G1" t="s">
        <v>2861</v>
      </c>
      <c r="H1" t="s">
        <v>2862</v>
      </c>
      <c r="I1" t="s">
        <v>2863</v>
      </c>
      <c r="J1" t="s">
        <v>2864</v>
      </c>
      <c r="K1" t="s">
        <v>2865</v>
      </c>
      <c r="L1" t="s">
        <v>2866</v>
      </c>
      <c r="M1" t="s">
        <v>2867</v>
      </c>
      <c r="N1" t="s">
        <v>2868</v>
      </c>
      <c r="O1" t="s">
        <v>2869</v>
      </c>
      <c r="P1" t="s">
        <v>2870</v>
      </c>
      <c r="Q1" t="s">
        <v>2871</v>
      </c>
    </row>
    <row r="2" spans="1:17" x14ac:dyDescent="0.2">
      <c r="A2" t="s">
        <v>120</v>
      </c>
      <c r="B2" t="s">
        <v>2686</v>
      </c>
      <c r="C2" t="s">
        <v>2292</v>
      </c>
      <c r="D2" t="s">
        <v>596</v>
      </c>
      <c r="E2" t="s">
        <v>597</v>
      </c>
      <c r="F2" t="s">
        <v>681</v>
      </c>
      <c r="G2">
        <v>2007</v>
      </c>
      <c r="H2" t="s">
        <v>922</v>
      </c>
      <c r="I2" t="s">
        <v>920</v>
      </c>
      <c r="J2" t="s">
        <v>2872</v>
      </c>
      <c r="K2" t="s">
        <v>613</v>
      </c>
      <c r="L2" t="s">
        <v>39</v>
      </c>
      <c r="M2" t="s">
        <v>2873</v>
      </c>
      <c r="N2" t="s">
        <v>642</v>
      </c>
      <c r="O2">
        <v>10393.85</v>
      </c>
      <c r="P2">
        <v>27.34</v>
      </c>
    </row>
    <row r="3" spans="1:17" x14ac:dyDescent="0.2">
      <c r="A3" t="s">
        <v>120</v>
      </c>
      <c r="B3" t="s">
        <v>2686</v>
      </c>
      <c r="C3" t="s">
        <v>2292</v>
      </c>
      <c r="D3" t="s">
        <v>596</v>
      </c>
      <c r="E3" t="s">
        <v>597</v>
      </c>
      <c r="F3" t="s">
        <v>681</v>
      </c>
      <c r="G3">
        <v>2008</v>
      </c>
      <c r="H3" t="s">
        <v>922</v>
      </c>
      <c r="I3" t="s">
        <v>920</v>
      </c>
      <c r="J3" t="s">
        <v>2872</v>
      </c>
      <c r="K3" t="s">
        <v>613</v>
      </c>
      <c r="L3" t="s">
        <v>39</v>
      </c>
      <c r="M3" t="s">
        <v>2873</v>
      </c>
      <c r="N3" t="s">
        <v>642</v>
      </c>
      <c r="O3">
        <v>11036.81</v>
      </c>
      <c r="P3">
        <v>26.98</v>
      </c>
    </row>
    <row r="4" spans="1:17" x14ac:dyDescent="0.2">
      <c r="A4" t="s">
        <v>120</v>
      </c>
      <c r="B4" t="s">
        <v>2686</v>
      </c>
      <c r="C4" t="s">
        <v>2292</v>
      </c>
      <c r="D4" t="s">
        <v>596</v>
      </c>
      <c r="E4" t="s">
        <v>597</v>
      </c>
      <c r="F4" t="s">
        <v>681</v>
      </c>
      <c r="G4">
        <v>2009</v>
      </c>
      <c r="H4" t="s">
        <v>2297</v>
      </c>
      <c r="I4" t="s">
        <v>920</v>
      </c>
      <c r="J4" t="s">
        <v>2872</v>
      </c>
      <c r="K4" t="s">
        <v>613</v>
      </c>
      <c r="L4" t="s">
        <v>39</v>
      </c>
      <c r="M4" t="s">
        <v>2873</v>
      </c>
      <c r="N4" t="s">
        <v>642</v>
      </c>
      <c r="O4">
        <v>11500.82</v>
      </c>
      <c r="P4">
        <v>24.97</v>
      </c>
      <c r="Q4">
        <v>108</v>
      </c>
    </row>
    <row r="5" spans="1:17" x14ac:dyDescent="0.2">
      <c r="A5" t="s">
        <v>120</v>
      </c>
      <c r="B5" t="s">
        <v>2686</v>
      </c>
      <c r="C5" t="s">
        <v>2292</v>
      </c>
      <c r="D5" t="s">
        <v>596</v>
      </c>
      <c r="E5" t="s">
        <v>597</v>
      </c>
      <c r="F5" t="s">
        <v>681</v>
      </c>
      <c r="G5">
        <v>2010</v>
      </c>
      <c r="H5" t="s">
        <v>2297</v>
      </c>
      <c r="I5" t="s">
        <v>920</v>
      </c>
      <c r="J5" t="s">
        <v>2872</v>
      </c>
      <c r="K5" t="s">
        <v>613</v>
      </c>
      <c r="L5" t="s">
        <v>39</v>
      </c>
      <c r="M5" t="s">
        <v>2873</v>
      </c>
      <c r="N5" t="s">
        <v>642</v>
      </c>
      <c r="O5">
        <v>11064.31</v>
      </c>
      <c r="P5">
        <v>21.69</v>
      </c>
      <c r="Q5">
        <v>132.25</v>
      </c>
    </row>
    <row r="6" spans="1:17" x14ac:dyDescent="0.2">
      <c r="A6" t="s">
        <v>120</v>
      </c>
      <c r="B6" t="s">
        <v>2686</v>
      </c>
      <c r="C6" t="s">
        <v>2292</v>
      </c>
      <c r="D6" t="s">
        <v>596</v>
      </c>
      <c r="E6" t="s">
        <v>597</v>
      </c>
      <c r="F6" t="s">
        <v>681</v>
      </c>
      <c r="G6">
        <v>2011</v>
      </c>
      <c r="H6" t="s">
        <v>611</v>
      </c>
      <c r="I6" t="s">
        <v>605</v>
      </c>
      <c r="J6" t="s">
        <v>2872</v>
      </c>
      <c r="K6" t="s">
        <v>613</v>
      </c>
      <c r="L6" t="s">
        <v>39</v>
      </c>
      <c r="M6" t="s">
        <v>2874</v>
      </c>
      <c r="N6" t="s">
        <v>608</v>
      </c>
      <c r="O6">
        <v>11107.87</v>
      </c>
      <c r="P6">
        <v>20.37</v>
      </c>
    </row>
    <row r="7" spans="1:17" x14ac:dyDescent="0.2">
      <c r="A7" t="s">
        <v>120</v>
      </c>
      <c r="B7" t="s">
        <v>2686</v>
      </c>
      <c r="C7" t="s">
        <v>2292</v>
      </c>
      <c r="D7" t="s">
        <v>596</v>
      </c>
      <c r="E7" t="s">
        <v>597</v>
      </c>
      <c r="F7" t="s">
        <v>681</v>
      </c>
      <c r="G7">
        <v>2011</v>
      </c>
      <c r="H7" t="s">
        <v>2297</v>
      </c>
      <c r="I7" t="s">
        <v>920</v>
      </c>
      <c r="J7" t="s">
        <v>2872</v>
      </c>
      <c r="K7" t="s">
        <v>613</v>
      </c>
      <c r="L7" t="s">
        <v>39</v>
      </c>
      <c r="M7" t="s">
        <v>2873</v>
      </c>
      <c r="N7" t="s">
        <v>642</v>
      </c>
      <c r="O7">
        <v>0</v>
      </c>
      <c r="P7">
        <v>0</v>
      </c>
      <c r="Q7">
        <v>141.43584474900001</v>
      </c>
    </row>
    <row r="8" spans="1:17" x14ac:dyDescent="0.2">
      <c r="A8" t="s">
        <v>120</v>
      </c>
      <c r="B8" t="s">
        <v>2686</v>
      </c>
      <c r="C8" t="s">
        <v>2292</v>
      </c>
      <c r="D8" t="s">
        <v>596</v>
      </c>
      <c r="E8" t="s">
        <v>597</v>
      </c>
      <c r="F8" t="s">
        <v>681</v>
      </c>
      <c r="G8">
        <v>2012</v>
      </c>
      <c r="H8" t="s">
        <v>611</v>
      </c>
      <c r="I8" t="s">
        <v>605</v>
      </c>
      <c r="J8" t="s">
        <v>2872</v>
      </c>
      <c r="K8" t="s">
        <v>613</v>
      </c>
      <c r="L8" t="s">
        <v>39</v>
      </c>
      <c r="M8" t="s">
        <v>2874</v>
      </c>
      <c r="N8" t="s">
        <v>608</v>
      </c>
      <c r="O8">
        <v>11229.27</v>
      </c>
      <c r="P8">
        <v>18.04</v>
      </c>
    </row>
    <row r="9" spans="1:17" x14ac:dyDescent="0.2">
      <c r="A9" t="s">
        <v>120</v>
      </c>
      <c r="B9" t="s">
        <v>2686</v>
      </c>
      <c r="C9" t="s">
        <v>2292</v>
      </c>
      <c r="D9" t="s">
        <v>596</v>
      </c>
      <c r="E9" t="s">
        <v>597</v>
      </c>
      <c r="F9" t="s">
        <v>681</v>
      </c>
      <c r="G9">
        <v>2013</v>
      </c>
      <c r="H9" t="s">
        <v>611</v>
      </c>
      <c r="I9" t="s">
        <v>605</v>
      </c>
      <c r="J9" t="s">
        <v>2872</v>
      </c>
      <c r="K9" t="s">
        <v>613</v>
      </c>
      <c r="L9" t="s">
        <v>39</v>
      </c>
      <c r="M9" t="s">
        <v>2874</v>
      </c>
      <c r="N9" t="s">
        <v>608</v>
      </c>
      <c r="O9">
        <v>12474.91</v>
      </c>
      <c r="P9">
        <v>18.39</v>
      </c>
      <c r="Q9">
        <v>348.00450819700001</v>
      </c>
    </row>
    <row r="10" spans="1:17" x14ac:dyDescent="0.2">
      <c r="A10" t="s">
        <v>120</v>
      </c>
      <c r="B10" t="s">
        <v>2686</v>
      </c>
      <c r="C10" t="s">
        <v>2292</v>
      </c>
      <c r="D10" t="s">
        <v>596</v>
      </c>
      <c r="E10" t="s">
        <v>597</v>
      </c>
      <c r="F10" t="s">
        <v>681</v>
      </c>
      <c r="G10">
        <v>2014</v>
      </c>
      <c r="H10" t="s">
        <v>611</v>
      </c>
      <c r="I10" t="s">
        <v>605</v>
      </c>
      <c r="J10" t="s">
        <v>2872</v>
      </c>
      <c r="K10" t="s">
        <v>613</v>
      </c>
      <c r="L10" t="s">
        <v>39</v>
      </c>
      <c r="M10" t="s">
        <v>2874</v>
      </c>
      <c r="N10" t="s">
        <v>608</v>
      </c>
      <c r="O10">
        <v>15300.52</v>
      </c>
      <c r="P10">
        <v>21.12</v>
      </c>
      <c r="Q10">
        <v>338.09699999999998</v>
      </c>
    </row>
    <row r="11" spans="1:17" x14ac:dyDescent="0.2">
      <c r="A11" t="s">
        <v>359</v>
      </c>
      <c r="B11" t="s">
        <v>2806</v>
      </c>
      <c r="C11" t="s">
        <v>1839</v>
      </c>
      <c r="D11" t="s">
        <v>817</v>
      </c>
      <c r="E11" t="s">
        <v>818</v>
      </c>
      <c r="F11" t="s">
        <v>891</v>
      </c>
      <c r="G11">
        <v>2005</v>
      </c>
      <c r="H11" t="s">
        <v>1843</v>
      </c>
      <c r="I11" t="s">
        <v>1841</v>
      </c>
      <c r="J11" t="s">
        <v>2875</v>
      </c>
      <c r="K11" t="s">
        <v>1415</v>
      </c>
      <c r="L11" t="s">
        <v>39</v>
      </c>
      <c r="M11" t="s">
        <v>2876</v>
      </c>
      <c r="N11" t="s">
        <v>39</v>
      </c>
      <c r="O11">
        <v>10269.290000000001</v>
      </c>
      <c r="P11">
        <v>34.22</v>
      </c>
      <c r="Q11">
        <v>493.91666666700002</v>
      </c>
    </row>
    <row r="12" spans="1:17" x14ac:dyDescent="0.2">
      <c r="A12" t="s">
        <v>359</v>
      </c>
      <c r="B12" t="s">
        <v>2806</v>
      </c>
      <c r="C12" t="s">
        <v>1839</v>
      </c>
      <c r="D12" t="s">
        <v>817</v>
      </c>
      <c r="E12" t="s">
        <v>818</v>
      </c>
      <c r="F12" t="s">
        <v>891</v>
      </c>
      <c r="G12">
        <v>2006</v>
      </c>
      <c r="H12" t="s">
        <v>1843</v>
      </c>
      <c r="I12" t="s">
        <v>1841</v>
      </c>
      <c r="J12" t="s">
        <v>2875</v>
      </c>
      <c r="K12" t="s">
        <v>1415</v>
      </c>
      <c r="L12" t="s">
        <v>39</v>
      </c>
      <c r="M12" t="s">
        <v>2873</v>
      </c>
      <c r="N12" t="s">
        <v>642</v>
      </c>
      <c r="O12">
        <v>13994.93</v>
      </c>
      <c r="P12">
        <v>41.53</v>
      </c>
      <c r="Q12">
        <v>574.5</v>
      </c>
    </row>
    <row r="13" spans="1:17" x14ac:dyDescent="0.2">
      <c r="A13" t="s">
        <v>359</v>
      </c>
      <c r="B13" t="s">
        <v>2806</v>
      </c>
      <c r="C13" t="s">
        <v>1839</v>
      </c>
      <c r="D13" t="s">
        <v>817</v>
      </c>
      <c r="E13" t="s">
        <v>818</v>
      </c>
      <c r="F13" t="s">
        <v>891</v>
      </c>
      <c r="G13">
        <v>2007</v>
      </c>
      <c r="H13" t="s">
        <v>1843</v>
      </c>
      <c r="I13" t="s">
        <v>1841</v>
      </c>
      <c r="J13" t="s">
        <v>2875</v>
      </c>
      <c r="K13" t="s">
        <v>1415</v>
      </c>
      <c r="L13" t="s">
        <v>39</v>
      </c>
      <c r="M13" t="s">
        <v>2873</v>
      </c>
      <c r="N13" t="s">
        <v>642</v>
      </c>
      <c r="O13">
        <v>15657.66</v>
      </c>
      <c r="P13">
        <v>42.12</v>
      </c>
      <c r="Q13">
        <v>600.83333333300004</v>
      </c>
    </row>
    <row r="14" spans="1:17" x14ac:dyDescent="0.2">
      <c r="A14" t="s">
        <v>359</v>
      </c>
      <c r="B14" t="s">
        <v>2806</v>
      </c>
      <c r="C14" t="s">
        <v>1839</v>
      </c>
      <c r="D14" t="s">
        <v>817</v>
      </c>
      <c r="E14" t="s">
        <v>818</v>
      </c>
      <c r="F14" t="s">
        <v>891</v>
      </c>
      <c r="G14">
        <v>2008</v>
      </c>
      <c r="H14" t="s">
        <v>1843</v>
      </c>
      <c r="I14" t="s">
        <v>1841</v>
      </c>
      <c r="J14" t="s">
        <v>2875</v>
      </c>
      <c r="K14" t="s">
        <v>1415</v>
      </c>
      <c r="L14" t="s">
        <v>39</v>
      </c>
      <c r="M14" t="s">
        <v>2873</v>
      </c>
      <c r="N14" t="s">
        <v>642</v>
      </c>
      <c r="O14">
        <v>16997.759999999998</v>
      </c>
      <c r="P14">
        <v>41.51</v>
      </c>
      <c r="Q14">
        <v>593.91666666699996</v>
      </c>
    </row>
    <row r="15" spans="1:17" x14ac:dyDescent="0.2">
      <c r="A15" t="s">
        <v>359</v>
      </c>
      <c r="B15" t="s">
        <v>2806</v>
      </c>
      <c r="C15" t="s">
        <v>1839</v>
      </c>
      <c r="D15" t="s">
        <v>817</v>
      </c>
      <c r="E15" t="s">
        <v>818</v>
      </c>
      <c r="F15" t="s">
        <v>891</v>
      </c>
      <c r="G15">
        <v>2009</v>
      </c>
      <c r="H15" t="s">
        <v>1843</v>
      </c>
      <c r="I15" t="s">
        <v>1841</v>
      </c>
      <c r="J15" t="s">
        <v>2875</v>
      </c>
      <c r="K15" t="s">
        <v>1415</v>
      </c>
      <c r="L15" t="s">
        <v>39</v>
      </c>
      <c r="M15" t="s">
        <v>2873</v>
      </c>
      <c r="N15" t="s">
        <v>642</v>
      </c>
      <c r="O15">
        <v>18334.18</v>
      </c>
      <c r="P15">
        <v>39.770000000000003</v>
      </c>
      <c r="Q15">
        <v>631.5</v>
      </c>
    </row>
    <row r="16" spans="1:17" x14ac:dyDescent="0.2">
      <c r="A16" t="s">
        <v>359</v>
      </c>
      <c r="B16" t="s">
        <v>2806</v>
      </c>
      <c r="C16" t="s">
        <v>1839</v>
      </c>
      <c r="D16" t="s">
        <v>817</v>
      </c>
      <c r="E16" t="s">
        <v>818</v>
      </c>
      <c r="F16" t="s">
        <v>891</v>
      </c>
      <c r="G16">
        <v>2010</v>
      </c>
      <c r="H16" t="s">
        <v>1843</v>
      </c>
      <c r="I16" t="s">
        <v>1841</v>
      </c>
      <c r="J16" t="s">
        <v>2875</v>
      </c>
      <c r="K16" t="s">
        <v>1415</v>
      </c>
      <c r="L16" t="s">
        <v>39</v>
      </c>
      <c r="M16" t="s">
        <v>2873</v>
      </c>
      <c r="N16" t="s">
        <v>642</v>
      </c>
      <c r="O16">
        <v>18177.97</v>
      </c>
      <c r="P16">
        <v>35.630000000000003</v>
      </c>
      <c r="Q16">
        <v>604.25</v>
      </c>
    </row>
    <row r="17" spans="1:17" x14ac:dyDescent="0.2">
      <c r="A17" t="s">
        <v>359</v>
      </c>
      <c r="B17" t="s">
        <v>2806</v>
      </c>
      <c r="C17" t="s">
        <v>1839</v>
      </c>
      <c r="D17" t="s">
        <v>817</v>
      </c>
      <c r="E17" t="s">
        <v>818</v>
      </c>
      <c r="F17" t="s">
        <v>891</v>
      </c>
      <c r="G17">
        <v>2010</v>
      </c>
      <c r="H17" t="s">
        <v>822</v>
      </c>
      <c r="I17" t="s">
        <v>820</v>
      </c>
      <c r="J17" t="s">
        <v>2872</v>
      </c>
      <c r="K17" t="s">
        <v>613</v>
      </c>
      <c r="L17" t="s">
        <v>39</v>
      </c>
      <c r="M17" t="s">
        <v>2873</v>
      </c>
      <c r="N17" t="s">
        <v>642</v>
      </c>
      <c r="O17">
        <v>6737.55</v>
      </c>
      <c r="P17">
        <v>13.2</v>
      </c>
    </row>
    <row r="18" spans="1:17" x14ac:dyDescent="0.2">
      <c r="A18" t="s">
        <v>359</v>
      </c>
      <c r="B18" t="s">
        <v>2806</v>
      </c>
      <c r="C18" t="s">
        <v>1839</v>
      </c>
      <c r="D18" t="s">
        <v>817</v>
      </c>
      <c r="E18" t="s">
        <v>818</v>
      </c>
      <c r="F18" t="s">
        <v>891</v>
      </c>
      <c r="G18">
        <v>2011</v>
      </c>
      <c r="H18" t="s">
        <v>1843</v>
      </c>
      <c r="I18" t="s">
        <v>1841</v>
      </c>
      <c r="J18" t="s">
        <v>2875</v>
      </c>
      <c r="K18" t="s">
        <v>1415</v>
      </c>
      <c r="L18" t="s">
        <v>39</v>
      </c>
      <c r="M18" t="s">
        <v>2873</v>
      </c>
      <c r="N18" t="s">
        <v>642</v>
      </c>
      <c r="O18">
        <v>18050.03</v>
      </c>
      <c r="P18">
        <v>33.159999999999997</v>
      </c>
      <c r="Q18">
        <v>608.53595890400004</v>
      </c>
    </row>
    <row r="19" spans="1:17" x14ac:dyDescent="0.2">
      <c r="A19" t="s">
        <v>359</v>
      </c>
      <c r="B19" t="s">
        <v>2806</v>
      </c>
      <c r="C19" t="s">
        <v>1839</v>
      </c>
      <c r="D19" t="s">
        <v>817</v>
      </c>
      <c r="E19" t="s">
        <v>818</v>
      </c>
      <c r="F19" t="s">
        <v>891</v>
      </c>
      <c r="G19">
        <v>2011</v>
      </c>
      <c r="H19" t="s">
        <v>822</v>
      </c>
      <c r="I19" t="s">
        <v>820</v>
      </c>
      <c r="J19" t="s">
        <v>2872</v>
      </c>
      <c r="K19" t="s">
        <v>613</v>
      </c>
      <c r="L19" t="s">
        <v>39</v>
      </c>
      <c r="M19" t="s">
        <v>2873</v>
      </c>
      <c r="N19" t="s">
        <v>642</v>
      </c>
      <c r="O19">
        <v>6737.55</v>
      </c>
      <c r="P19">
        <v>12.37</v>
      </c>
    </row>
    <row r="20" spans="1:17" x14ac:dyDescent="0.2">
      <c r="A20" t="s">
        <v>359</v>
      </c>
      <c r="B20" t="s">
        <v>2806</v>
      </c>
      <c r="C20" t="s">
        <v>1839</v>
      </c>
      <c r="D20" t="s">
        <v>817</v>
      </c>
      <c r="E20" t="s">
        <v>818</v>
      </c>
      <c r="F20" t="s">
        <v>891</v>
      </c>
      <c r="G20">
        <v>2012</v>
      </c>
      <c r="H20" t="s">
        <v>1843</v>
      </c>
      <c r="I20" t="s">
        <v>1841</v>
      </c>
      <c r="J20" t="s">
        <v>2877</v>
      </c>
      <c r="K20" t="s">
        <v>2479</v>
      </c>
      <c r="L20" t="s">
        <v>39</v>
      </c>
      <c r="M20" t="s">
        <v>2873</v>
      </c>
      <c r="N20" t="s">
        <v>642</v>
      </c>
      <c r="O20">
        <v>19656.61</v>
      </c>
      <c r="P20">
        <v>31.59</v>
      </c>
      <c r="Q20">
        <v>606.15437158500004</v>
      </c>
    </row>
    <row r="21" spans="1:17" x14ac:dyDescent="0.2">
      <c r="A21" t="s">
        <v>359</v>
      </c>
      <c r="B21" t="s">
        <v>2806</v>
      </c>
      <c r="C21" t="s">
        <v>1839</v>
      </c>
      <c r="D21" t="s">
        <v>817</v>
      </c>
      <c r="E21" t="s">
        <v>818</v>
      </c>
      <c r="F21" t="s">
        <v>891</v>
      </c>
      <c r="G21">
        <v>2012</v>
      </c>
      <c r="H21" t="s">
        <v>822</v>
      </c>
      <c r="I21" t="s">
        <v>820</v>
      </c>
      <c r="J21" t="s">
        <v>2872</v>
      </c>
      <c r="K21" t="s">
        <v>613</v>
      </c>
      <c r="L21" t="s">
        <v>39</v>
      </c>
      <c r="M21" t="s">
        <v>2873</v>
      </c>
      <c r="N21" t="s">
        <v>642</v>
      </c>
      <c r="O21">
        <v>6737.55</v>
      </c>
      <c r="P21">
        <v>10.82</v>
      </c>
      <c r="Q21">
        <v>719.97131147499999</v>
      </c>
    </row>
    <row r="22" spans="1:17" x14ac:dyDescent="0.2">
      <c r="A22" t="s">
        <v>359</v>
      </c>
      <c r="B22" t="s">
        <v>2806</v>
      </c>
      <c r="C22" t="s">
        <v>1839</v>
      </c>
      <c r="D22" t="s">
        <v>817</v>
      </c>
      <c r="E22" t="s">
        <v>818</v>
      </c>
      <c r="F22" t="s">
        <v>891</v>
      </c>
      <c r="G22">
        <v>2013</v>
      </c>
      <c r="H22" t="s">
        <v>1843</v>
      </c>
      <c r="I22" t="s">
        <v>1841</v>
      </c>
      <c r="J22" t="s">
        <v>2877</v>
      </c>
      <c r="K22" t="s">
        <v>2479</v>
      </c>
      <c r="L22" t="s">
        <v>39</v>
      </c>
      <c r="M22" t="s">
        <v>2873</v>
      </c>
      <c r="N22" t="s">
        <v>642</v>
      </c>
      <c r="O22">
        <v>24518.26</v>
      </c>
      <c r="P22">
        <v>36.15</v>
      </c>
      <c r="Q22">
        <v>639.58879781400003</v>
      </c>
    </row>
    <row r="23" spans="1:17" x14ac:dyDescent="0.2">
      <c r="A23" t="s">
        <v>359</v>
      </c>
      <c r="B23" t="s">
        <v>2806</v>
      </c>
      <c r="C23" t="s">
        <v>1839</v>
      </c>
      <c r="D23" t="s">
        <v>817</v>
      </c>
      <c r="E23" t="s">
        <v>818</v>
      </c>
      <c r="F23" t="s">
        <v>891</v>
      </c>
      <c r="G23">
        <v>2013</v>
      </c>
      <c r="H23" t="s">
        <v>822</v>
      </c>
      <c r="I23" t="s">
        <v>820</v>
      </c>
      <c r="J23" t="s">
        <v>2872</v>
      </c>
      <c r="K23" t="s">
        <v>613</v>
      </c>
      <c r="L23" t="s">
        <v>39</v>
      </c>
      <c r="M23" t="s">
        <v>2873</v>
      </c>
      <c r="N23" t="s">
        <v>642</v>
      </c>
      <c r="O23">
        <v>7089.78</v>
      </c>
      <c r="P23">
        <v>10.45</v>
      </c>
      <c r="Q23">
        <v>703.46448087399995</v>
      </c>
    </row>
    <row r="24" spans="1:17" x14ac:dyDescent="0.2">
      <c r="A24" t="s">
        <v>359</v>
      </c>
      <c r="B24" t="s">
        <v>2806</v>
      </c>
      <c r="C24" t="s">
        <v>1839</v>
      </c>
      <c r="D24" t="s">
        <v>817</v>
      </c>
      <c r="E24" t="s">
        <v>818</v>
      </c>
      <c r="F24" t="s">
        <v>891</v>
      </c>
      <c r="G24">
        <v>2014</v>
      </c>
      <c r="H24" t="s">
        <v>1843</v>
      </c>
      <c r="I24" t="s">
        <v>1841</v>
      </c>
      <c r="J24" t="s">
        <v>2877</v>
      </c>
      <c r="K24" t="s">
        <v>2479</v>
      </c>
      <c r="L24" t="s">
        <v>39</v>
      </c>
      <c r="M24" t="s">
        <v>2873</v>
      </c>
      <c r="N24" t="s">
        <v>642</v>
      </c>
      <c r="O24">
        <v>24559.69</v>
      </c>
      <c r="P24">
        <v>33.909999999999997</v>
      </c>
      <c r="Q24">
        <v>642.32799999999997</v>
      </c>
    </row>
    <row r="25" spans="1:17" x14ac:dyDescent="0.2">
      <c r="A25" t="s">
        <v>371</v>
      </c>
      <c r="B25" t="s">
        <v>2651</v>
      </c>
      <c r="C25" t="s">
        <v>1963</v>
      </c>
      <c r="D25" t="s">
        <v>830</v>
      </c>
      <c r="E25" t="s">
        <v>831</v>
      </c>
      <c r="F25" t="s">
        <v>775</v>
      </c>
      <c r="G25">
        <v>1997</v>
      </c>
      <c r="H25" t="s">
        <v>1189</v>
      </c>
      <c r="I25" t="s">
        <v>2878</v>
      </c>
      <c r="J25" t="s">
        <v>2879</v>
      </c>
      <c r="K25" t="s">
        <v>644</v>
      </c>
      <c r="L25" t="s">
        <v>2873</v>
      </c>
      <c r="M25" t="s">
        <v>2873</v>
      </c>
      <c r="N25" t="s">
        <v>642</v>
      </c>
      <c r="P25">
        <v>51.19</v>
      </c>
      <c r="Q25">
        <v>1167.5833333329999</v>
      </c>
    </row>
    <row r="26" spans="1:17" x14ac:dyDescent="0.2">
      <c r="A26" t="s">
        <v>371</v>
      </c>
      <c r="B26" t="s">
        <v>2651</v>
      </c>
      <c r="C26" t="s">
        <v>1963</v>
      </c>
      <c r="D26" t="s">
        <v>830</v>
      </c>
      <c r="E26" t="s">
        <v>831</v>
      </c>
      <c r="F26" t="s">
        <v>775</v>
      </c>
      <c r="G26">
        <v>1998</v>
      </c>
      <c r="H26" t="s">
        <v>1189</v>
      </c>
      <c r="I26" t="s">
        <v>2878</v>
      </c>
      <c r="J26" t="s">
        <v>2879</v>
      </c>
      <c r="K26" t="s">
        <v>644</v>
      </c>
      <c r="L26" t="s">
        <v>2873</v>
      </c>
      <c r="M26" t="s">
        <v>2873</v>
      </c>
      <c r="N26" t="s">
        <v>642</v>
      </c>
      <c r="P26">
        <v>47.43</v>
      </c>
      <c r="Q26">
        <v>1765.3333333329999</v>
      </c>
    </row>
    <row r="27" spans="1:17" x14ac:dyDescent="0.2">
      <c r="A27" t="s">
        <v>371</v>
      </c>
      <c r="B27" t="s">
        <v>2651</v>
      </c>
      <c r="C27" t="s">
        <v>1963</v>
      </c>
      <c r="D27" t="s">
        <v>830</v>
      </c>
      <c r="E27" t="s">
        <v>831</v>
      </c>
      <c r="F27" t="s">
        <v>775</v>
      </c>
      <c r="G27">
        <v>1999</v>
      </c>
      <c r="H27" t="s">
        <v>1189</v>
      </c>
      <c r="I27" t="s">
        <v>2878</v>
      </c>
      <c r="J27" t="s">
        <v>2879</v>
      </c>
      <c r="K27" t="s">
        <v>644</v>
      </c>
      <c r="L27" t="s">
        <v>2873</v>
      </c>
      <c r="M27" t="s">
        <v>2873</v>
      </c>
      <c r="N27" t="s">
        <v>642</v>
      </c>
      <c r="O27">
        <v>6000</v>
      </c>
      <c r="P27">
        <v>44.8</v>
      </c>
      <c r="Q27">
        <v>1984.5833333329999</v>
      </c>
    </row>
    <row r="28" spans="1:17" x14ac:dyDescent="0.2">
      <c r="A28" t="s">
        <v>371</v>
      </c>
      <c r="B28" t="s">
        <v>2651</v>
      </c>
      <c r="C28" t="s">
        <v>1963</v>
      </c>
      <c r="D28" t="s">
        <v>830</v>
      </c>
      <c r="E28" t="s">
        <v>831</v>
      </c>
      <c r="F28" t="s">
        <v>775</v>
      </c>
      <c r="G28">
        <v>2000</v>
      </c>
      <c r="H28" t="s">
        <v>1189</v>
      </c>
      <c r="I28" t="s">
        <v>2878</v>
      </c>
      <c r="J28" t="s">
        <v>2879</v>
      </c>
      <c r="K28" t="s">
        <v>644</v>
      </c>
      <c r="L28" t="s">
        <v>2873</v>
      </c>
      <c r="M28" t="s">
        <v>2873</v>
      </c>
      <c r="N28" t="s">
        <v>642</v>
      </c>
      <c r="O28">
        <v>6000</v>
      </c>
      <c r="P28">
        <v>40.83</v>
      </c>
      <c r="Q28">
        <v>2229.658333333</v>
      </c>
    </row>
    <row r="29" spans="1:17" x14ac:dyDescent="0.2">
      <c r="A29" t="s">
        <v>371</v>
      </c>
      <c r="B29" t="s">
        <v>2651</v>
      </c>
      <c r="C29" t="s">
        <v>1963</v>
      </c>
      <c r="D29" t="s">
        <v>830</v>
      </c>
      <c r="E29" t="s">
        <v>831</v>
      </c>
      <c r="F29" t="s">
        <v>775</v>
      </c>
      <c r="G29">
        <v>2003</v>
      </c>
      <c r="H29" t="s">
        <v>868</v>
      </c>
      <c r="I29" t="s">
        <v>2880</v>
      </c>
      <c r="J29" t="s">
        <v>2881</v>
      </c>
      <c r="K29" t="s">
        <v>870</v>
      </c>
      <c r="L29" t="s">
        <v>39</v>
      </c>
      <c r="M29" t="s">
        <v>2874</v>
      </c>
      <c r="N29" t="s">
        <v>608</v>
      </c>
      <c r="O29">
        <v>7939.82</v>
      </c>
      <c r="P29">
        <v>34.71</v>
      </c>
      <c r="Q29">
        <v>1148.1666666670001</v>
      </c>
    </row>
    <row r="30" spans="1:17" x14ac:dyDescent="0.2">
      <c r="A30" t="s">
        <v>371</v>
      </c>
      <c r="B30" t="s">
        <v>2651</v>
      </c>
      <c r="C30" t="s">
        <v>1963</v>
      </c>
      <c r="D30" t="s">
        <v>830</v>
      </c>
      <c r="E30" t="s">
        <v>831</v>
      </c>
      <c r="F30" t="s">
        <v>775</v>
      </c>
      <c r="G30">
        <v>2004</v>
      </c>
      <c r="H30" t="s">
        <v>868</v>
      </c>
      <c r="I30" t="s">
        <v>2880</v>
      </c>
      <c r="J30" t="s">
        <v>2881</v>
      </c>
      <c r="K30" t="s">
        <v>870</v>
      </c>
      <c r="L30" t="s">
        <v>39</v>
      </c>
      <c r="M30" t="s">
        <v>2874</v>
      </c>
      <c r="N30" t="s">
        <v>608</v>
      </c>
      <c r="O30">
        <v>7944.65</v>
      </c>
      <c r="P30">
        <v>31.39</v>
      </c>
      <c r="Q30">
        <v>1083.9166666670001</v>
      </c>
    </row>
    <row r="31" spans="1:17" x14ac:dyDescent="0.2">
      <c r="A31" t="s">
        <v>371</v>
      </c>
      <c r="B31" t="s">
        <v>2651</v>
      </c>
      <c r="C31" t="s">
        <v>1963</v>
      </c>
      <c r="D31" t="s">
        <v>830</v>
      </c>
      <c r="E31" t="s">
        <v>831</v>
      </c>
      <c r="F31" t="s">
        <v>775</v>
      </c>
      <c r="G31">
        <v>2005</v>
      </c>
      <c r="H31" t="s">
        <v>868</v>
      </c>
      <c r="I31" t="s">
        <v>2880</v>
      </c>
      <c r="J31" t="s">
        <v>2872</v>
      </c>
      <c r="K31" t="s">
        <v>613</v>
      </c>
      <c r="L31" t="s">
        <v>39</v>
      </c>
      <c r="M31" t="s">
        <v>2874</v>
      </c>
      <c r="N31" t="s">
        <v>608</v>
      </c>
      <c r="O31">
        <v>7944.66</v>
      </c>
      <c r="P31">
        <v>27.83</v>
      </c>
      <c r="Q31">
        <v>1462.1666666670001</v>
      </c>
    </row>
    <row r="32" spans="1:17" x14ac:dyDescent="0.2">
      <c r="A32" t="s">
        <v>371</v>
      </c>
      <c r="B32" t="s">
        <v>2651</v>
      </c>
      <c r="C32" t="s">
        <v>1963</v>
      </c>
      <c r="D32" t="s">
        <v>830</v>
      </c>
      <c r="E32" t="s">
        <v>831</v>
      </c>
      <c r="F32" t="s">
        <v>775</v>
      </c>
      <c r="G32">
        <v>2006</v>
      </c>
      <c r="H32" t="s">
        <v>868</v>
      </c>
      <c r="I32" t="s">
        <v>2880</v>
      </c>
      <c r="J32" t="s">
        <v>2872</v>
      </c>
      <c r="K32" t="s">
        <v>613</v>
      </c>
      <c r="L32" t="s">
        <v>39</v>
      </c>
      <c r="M32" t="s">
        <v>2874</v>
      </c>
      <c r="N32" t="s">
        <v>608</v>
      </c>
      <c r="O32">
        <v>7800.21</v>
      </c>
      <c r="P32">
        <v>23.31</v>
      </c>
      <c r="Q32">
        <v>1490.1666666670001</v>
      </c>
    </row>
    <row r="33" spans="1:17" x14ac:dyDescent="0.2">
      <c r="A33" t="s">
        <v>263</v>
      </c>
      <c r="B33" t="s">
        <v>2795</v>
      </c>
      <c r="C33" t="s">
        <v>1508</v>
      </c>
      <c r="D33" t="s">
        <v>618</v>
      </c>
      <c r="E33" t="s">
        <v>619</v>
      </c>
      <c r="F33" t="s">
        <v>1031</v>
      </c>
      <c r="G33">
        <v>2008</v>
      </c>
      <c r="H33" t="s">
        <v>935</v>
      </c>
      <c r="I33" t="s">
        <v>933</v>
      </c>
      <c r="J33" t="s">
        <v>2872</v>
      </c>
      <c r="K33" t="s">
        <v>613</v>
      </c>
      <c r="L33" t="s">
        <v>39</v>
      </c>
      <c r="M33" t="s">
        <v>2873</v>
      </c>
      <c r="N33" t="s">
        <v>642</v>
      </c>
      <c r="O33">
        <v>8744.4</v>
      </c>
      <c r="P33">
        <v>21.06</v>
      </c>
    </row>
    <row r="34" spans="1:17" x14ac:dyDescent="0.2">
      <c r="A34" t="s">
        <v>263</v>
      </c>
      <c r="B34" t="s">
        <v>2795</v>
      </c>
      <c r="C34" t="s">
        <v>1508</v>
      </c>
      <c r="D34" t="s">
        <v>618</v>
      </c>
      <c r="E34" t="s">
        <v>619</v>
      </c>
      <c r="F34" t="s">
        <v>1031</v>
      </c>
      <c r="G34">
        <v>2008</v>
      </c>
      <c r="H34" t="s">
        <v>1512</v>
      </c>
      <c r="I34" t="s">
        <v>1510</v>
      </c>
      <c r="J34" t="s">
        <v>2882</v>
      </c>
      <c r="K34" t="s">
        <v>646</v>
      </c>
      <c r="L34" t="s">
        <v>39</v>
      </c>
      <c r="M34" t="s">
        <v>2873</v>
      </c>
      <c r="N34" t="s">
        <v>642</v>
      </c>
      <c r="O34">
        <v>7000.62</v>
      </c>
      <c r="P34">
        <v>17.48</v>
      </c>
      <c r="Q34">
        <v>694.58333333300004</v>
      </c>
    </row>
    <row r="35" spans="1:17" x14ac:dyDescent="0.2">
      <c r="A35" t="s">
        <v>263</v>
      </c>
      <c r="B35" t="s">
        <v>2795</v>
      </c>
      <c r="C35" t="s">
        <v>1508</v>
      </c>
      <c r="D35" t="s">
        <v>618</v>
      </c>
      <c r="E35" t="s">
        <v>619</v>
      </c>
      <c r="F35" t="s">
        <v>1031</v>
      </c>
      <c r="G35">
        <v>2009</v>
      </c>
      <c r="H35" t="s">
        <v>935</v>
      </c>
      <c r="I35" t="s">
        <v>933</v>
      </c>
      <c r="J35" t="s">
        <v>2872</v>
      </c>
      <c r="K35" t="s">
        <v>613</v>
      </c>
      <c r="L35" t="s">
        <v>39</v>
      </c>
      <c r="M35" t="s">
        <v>2873</v>
      </c>
      <c r="N35" t="s">
        <v>642</v>
      </c>
      <c r="O35">
        <v>9018.43</v>
      </c>
      <c r="P35">
        <v>19.579999999999998</v>
      </c>
    </row>
    <row r="36" spans="1:17" x14ac:dyDescent="0.2">
      <c r="A36" t="s">
        <v>263</v>
      </c>
      <c r="B36" t="s">
        <v>2795</v>
      </c>
      <c r="C36" t="s">
        <v>1508</v>
      </c>
      <c r="D36" t="s">
        <v>618</v>
      </c>
      <c r="E36" t="s">
        <v>619</v>
      </c>
      <c r="F36" t="s">
        <v>1031</v>
      </c>
      <c r="G36">
        <v>2010</v>
      </c>
      <c r="H36" t="s">
        <v>935</v>
      </c>
      <c r="I36" t="s">
        <v>933</v>
      </c>
      <c r="J36" t="s">
        <v>2872</v>
      </c>
      <c r="K36" t="s">
        <v>613</v>
      </c>
      <c r="L36" t="s">
        <v>39</v>
      </c>
      <c r="M36" t="s">
        <v>2873</v>
      </c>
      <c r="N36" t="s">
        <v>642</v>
      </c>
      <c r="O36">
        <v>9557.48</v>
      </c>
      <c r="P36">
        <v>18.73</v>
      </c>
    </row>
    <row r="37" spans="1:17" x14ac:dyDescent="0.2">
      <c r="A37" t="s">
        <v>263</v>
      </c>
      <c r="B37" t="s">
        <v>2795</v>
      </c>
      <c r="C37" t="s">
        <v>1508</v>
      </c>
      <c r="D37" t="s">
        <v>618</v>
      </c>
      <c r="E37" t="s">
        <v>619</v>
      </c>
      <c r="F37" t="s">
        <v>1031</v>
      </c>
      <c r="G37">
        <v>2011</v>
      </c>
      <c r="H37" t="s">
        <v>634</v>
      </c>
      <c r="I37" t="s">
        <v>2883</v>
      </c>
      <c r="J37" t="s">
        <v>2872</v>
      </c>
      <c r="K37" t="s">
        <v>613</v>
      </c>
      <c r="L37" t="s">
        <v>39</v>
      </c>
      <c r="M37" t="s">
        <v>2884</v>
      </c>
      <c r="N37" t="s">
        <v>1517</v>
      </c>
      <c r="O37">
        <v>9200.64</v>
      </c>
      <c r="P37">
        <v>16.88</v>
      </c>
    </row>
    <row r="38" spans="1:17" x14ac:dyDescent="0.2">
      <c r="A38" t="s">
        <v>263</v>
      </c>
      <c r="B38" t="s">
        <v>2795</v>
      </c>
      <c r="C38" t="s">
        <v>1508</v>
      </c>
      <c r="D38" t="s">
        <v>618</v>
      </c>
      <c r="E38" t="s">
        <v>619</v>
      </c>
      <c r="F38" t="s">
        <v>1031</v>
      </c>
      <c r="G38">
        <v>2012</v>
      </c>
      <c r="H38" t="s">
        <v>634</v>
      </c>
      <c r="I38" t="s">
        <v>2883</v>
      </c>
      <c r="J38" t="s">
        <v>2872</v>
      </c>
      <c r="K38" t="s">
        <v>613</v>
      </c>
      <c r="L38" t="s">
        <v>39</v>
      </c>
      <c r="M38" t="s">
        <v>2884</v>
      </c>
      <c r="N38" t="s">
        <v>1517</v>
      </c>
      <c r="O38">
        <v>9456.2199999999993</v>
      </c>
      <c r="P38">
        <v>15.2</v>
      </c>
    </row>
    <row r="39" spans="1:17" x14ac:dyDescent="0.2">
      <c r="A39" t="s">
        <v>263</v>
      </c>
      <c r="B39" t="s">
        <v>2795</v>
      </c>
      <c r="C39" t="s">
        <v>1508</v>
      </c>
      <c r="D39" t="s">
        <v>618</v>
      </c>
      <c r="E39" t="s">
        <v>619</v>
      </c>
      <c r="F39" t="s">
        <v>1031</v>
      </c>
      <c r="G39">
        <v>2013</v>
      </c>
      <c r="H39" t="s">
        <v>634</v>
      </c>
      <c r="I39" t="s">
        <v>2883</v>
      </c>
      <c r="J39" t="s">
        <v>2872</v>
      </c>
      <c r="K39" t="s">
        <v>613</v>
      </c>
      <c r="L39" t="s">
        <v>39</v>
      </c>
      <c r="M39" t="s">
        <v>2884</v>
      </c>
      <c r="N39" t="s">
        <v>1517</v>
      </c>
      <c r="O39">
        <v>10965.87</v>
      </c>
      <c r="P39">
        <v>16.16</v>
      </c>
    </row>
    <row r="40" spans="1:17" x14ac:dyDescent="0.2">
      <c r="A40" t="s">
        <v>263</v>
      </c>
      <c r="B40" t="s">
        <v>2795</v>
      </c>
      <c r="C40" t="s">
        <v>1508</v>
      </c>
      <c r="D40" t="s">
        <v>618</v>
      </c>
      <c r="E40" t="s">
        <v>619</v>
      </c>
      <c r="F40" t="s">
        <v>1031</v>
      </c>
      <c r="G40">
        <v>2014</v>
      </c>
      <c r="H40" t="s">
        <v>634</v>
      </c>
      <c r="I40" t="s">
        <v>2883</v>
      </c>
      <c r="J40" t="s">
        <v>2872</v>
      </c>
      <c r="K40" t="s">
        <v>613</v>
      </c>
      <c r="L40" t="s">
        <v>39</v>
      </c>
      <c r="M40" t="s">
        <v>2884</v>
      </c>
      <c r="N40" t="s">
        <v>1517</v>
      </c>
      <c r="O40">
        <v>13056.36</v>
      </c>
      <c r="P40">
        <v>18.03</v>
      </c>
    </row>
    <row r="41" spans="1:17" x14ac:dyDescent="0.2">
      <c r="A41" t="s">
        <v>263</v>
      </c>
      <c r="B41" t="s">
        <v>2795</v>
      </c>
      <c r="C41" t="s">
        <v>1508</v>
      </c>
      <c r="D41" t="s">
        <v>618</v>
      </c>
      <c r="E41" t="s">
        <v>619</v>
      </c>
      <c r="F41" t="s">
        <v>1031</v>
      </c>
      <c r="G41">
        <v>2015</v>
      </c>
      <c r="H41" t="s">
        <v>634</v>
      </c>
      <c r="I41" t="s">
        <v>2883</v>
      </c>
      <c r="J41" t="s">
        <v>2872</v>
      </c>
      <c r="K41" t="s">
        <v>613</v>
      </c>
      <c r="L41" t="s">
        <v>39</v>
      </c>
      <c r="M41" t="s">
        <v>2884</v>
      </c>
      <c r="N41" t="s">
        <v>1517</v>
      </c>
      <c r="O41">
        <v>14044.58</v>
      </c>
      <c r="P41">
        <v>17.82</v>
      </c>
    </row>
    <row r="42" spans="1:17" x14ac:dyDescent="0.2">
      <c r="A42" t="s">
        <v>81</v>
      </c>
      <c r="B42" t="s">
        <v>2803</v>
      </c>
      <c r="C42" t="s">
        <v>2130</v>
      </c>
      <c r="D42" t="s">
        <v>660</v>
      </c>
      <c r="E42" t="s">
        <v>661</v>
      </c>
      <c r="F42" t="s">
        <v>625</v>
      </c>
      <c r="G42">
        <v>2004</v>
      </c>
      <c r="H42" t="s">
        <v>1427</v>
      </c>
      <c r="I42" t="s">
        <v>1425</v>
      </c>
      <c r="J42" t="s">
        <v>2882</v>
      </c>
      <c r="K42" t="s">
        <v>646</v>
      </c>
      <c r="L42" t="s">
        <v>39</v>
      </c>
      <c r="M42" t="s">
        <v>2885</v>
      </c>
      <c r="N42" t="s">
        <v>636</v>
      </c>
      <c r="O42">
        <v>4898.4799999999996</v>
      </c>
      <c r="P42">
        <v>18.829999999999998</v>
      </c>
    </row>
    <row r="43" spans="1:17" x14ac:dyDescent="0.2">
      <c r="A43" t="s">
        <v>81</v>
      </c>
      <c r="B43" t="s">
        <v>2803</v>
      </c>
      <c r="C43" t="s">
        <v>2130</v>
      </c>
      <c r="D43" t="s">
        <v>660</v>
      </c>
      <c r="E43" t="s">
        <v>661</v>
      </c>
      <c r="F43" t="s">
        <v>625</v>
      </c>
      <c r="G43">
        <v>2005</v>
      </c>
      <c r="H43" t="s">
        <v>1912</v>
      </c>
      <c r="I43" t="s">
        <v>1910</v>
      </c>
      <c r="J43" t="s">
        <v>2875</v>
      </c>
      <c r="K43" t="s">
        <v>1919</v>
      </c>
      <c r="L43" t="s">
        <v>39</v>
      </c>
      <c r="M43" t="s">
        <v>2886</v>
      </c>
      <c r="N43" t="s">
        <v>1913</v>
      </c>
      <c r="O43">
        <v>16383.14</v>
      </c>
      <c r="P43">
        <v>54.61</v>
      </c>
    </row>
    <row r="44" spans="1:17" x14ac:dyDescent="0.2">
      <c r="A44" t="s">
        <v>81</v>
      </c>
      <c r="B44" t="s">
        <v>2803</v>
      </c>
      <c r="C44" t="s">
        <v>2130</v>
      </c>
      <c r="D44" t="s">
        <v>660</v>
      </c>
      <c r="E44" t="s">
        <v>661</v>
      </c>
      <c r="F44" t="s">
        <v>625</v>
      </c>
      <c r="G44">
        <v>2006</v>
      </c>
      <c r="H44" t="s">
        <v>1395</v>
      </c>
      <c r="I44" t="s">
        <v>920</v>
      </c>
      <c r="J44" t="s">
        <v>2872</v>
      </c>
      <c r="K44" t="s">
        <v>613</v>
      </c>
      <c r="L44" t="s">
        <v>39</v>
      </c>
      <c r="M44" t="s">
        <v>2885</v>
      </c>
      <c r="N44" t="s">
        <v>636</v>
      </c>
      <c r="O44">
        <v>6690.24</v>
      </c>
      <c r="P44">
        <v>19.11</v>
      </c>
    </row>
    <row r="45" spans="1:17" x14ac:dyDescent="0.2">
      <c r="A45" t="s">
        <v>81</v>
      </c>
      <c r="B45" t="s">
        <v>2803</v>
      </c>
      <c r="C45" t="s">
        <v>2130</v>
      </c>
      <c r="D45" t="s">
        <v>660</v>
      </c>
      <c r="E45" t="s">
        <v>661</v>
      </c>
      <c r="F45" t="s">
        <v>625</v>
      </c>
      <c r="G45">
        <v>2006</v>
      </c>
      <c r="H45" t="s">
        <v>1912</v>
      </c>
      <c r="I45" t="s">
        <v>1910</v>
      </c>
      <c r="J45" t="s">
        <v>2875</v>
      </c>
      <c r="K45" t="s">
        <v>1919</v>
      </c>
      <c r="L45" t="s">
        <v>39</v>
      </c>
      <c r="M45" t="s">
        <v>2886</v>
      </c>
      <c r="N45" t="s">
        <v>1913</v>
      </c>
      <c r="O45">
        <v>16383.14</v>
      </c>
      <c r="P45">
        <v>51.48</v>
      </c>
    </row>
    <row r="46" spans="1:17" x14ac:dyDescent="0.2">
      <c r="A46" t="s">
        <v>81</v>
      </c>
      <c r="B46" t="s">
        <v>2803</v>
      </c>
      <c r="C46" t="s">
        <v>2130</v>
      </c>
      <c r="D46" t="s">
        <v>660</v>
      </c>
      <c r="E46" t="s">
        <v>661</v>
      </c>
      <c r="F46" t="s">
        <v>625</v>
      </c>
      <c r="G46">
        <v>2007</v>
      </c>
      <c r="H46" t="s">
        <v>1395</v>
      </c>
      <c r="I46" t="s">
        <v>920</v>
      </c>
      <c r="J46" t="s">
        <v>2872</v>
      </c>
      <c r="K46" t="s">
        <v>613</v>
      </c>
      <c r="L46" t="s">
        <v>39</v>
      </c>
      <c r="M46" t="s">
        <v>2874</v>
      </c>
      <c r="N46" t="s">
        <v>608</v>
      </c>
      <c r="O46">
        <v>8452.91</v>
      </c>
      <c r="P46">
        <v>22.61</v>
      </c>
    </row>
    <row r="47" spans="1:17" x14ac:dyDescent="0.2">
      <c r="A47" t="s">
        <v>81</v>
      </c>
      <c r="B47" t="s">
        <v>2803</v>
      </c>
      <c r="C47" t="s">
        <v>2130</v>
      </c>
      <c r="D47" t="s">
        <v>660</v>
      </c>
      <c r="E47" t="s">
        <v>661</v>
      </c>
      <c r="F47" t="s">
        <v>625</v>
      </c>
      <c r="G47">
        <v>2008</v>
      </c>
      <c r="H47" t="s">
        <v>1395</v>
      </c>
      <c r="I47" t="s">
        <v>920</v>
      </c>
      <c r="J47" t="s">
        <v>2872</v>
      </c>
      <c r="K47" t="s">
        <v>613</v>
      </c>
      <c r="L47" t="s">
        <v>39</v>
      </c>
      <c r="M47" t="s">
        <v>2874</v>
      </c>
      <c r="N47" t="s">
        <v>608</v>
      </c>
      <c r="O47">
        <v>10455.219999999999</v>
      </c>
      <c r="P47">
        <v>25.56</v>
      </c>
    </row>
    <row r="48" spans="1:17" x14ac:dyDescent="0.2">
      <c r="A48" t="s">
        <v>81</v>
      </c>
      <c r="B48" t="s">
        <v>2803</v>
      </c>
      <c r="C48" t="s">
        <v>2130</v>
      </c>
      <c r="D48" t="s">
        <v>660</v>
      </c>
      <c r="E48" t="s">
        <v>661</v>
      </c>
      <c r="F48" t="s">
        <v>625</v>
      </c>
      <c r="G48">
        <v>2009</v>
      </c>
      <c r="H48" t="s">
        <v>1395</v>
      </c>
      <c r="I48" t="s">
        <v>920</v>
      </c>
      <c r="J48" t="s">
        <v>2872</v>
      </c>
      <c r="K48" t="s">
        <v>613</v>
      </c>
      <c r="L48" t="s">
        <v>39</v>
      </c>
      <c r="M48" t="s">
        <v>2885</v>
      </c>
      <c r="N48" t="s">
        <v>636</v>
      </c>
      <c r="O48">
        <v>10925.78</v>
      </c>
      <c r="P48">
        <v>23.72</v>
      </c>
    </row>
    <row r="49" spans="1:17" x14ac:dyDescent="0.2">
      <c r="A49" t="s">
        <v>81</v>
      </c>
      <c r="B49" t="s">
        <v>2803</v>
      </c>
      <c r="C49" t="s">
        <v>2130</v>
      </c>
      <c r="D49" t="s">
        <v>660</v>
      </c>
      <c r="E49" t="s">
        <v>661</v>
      </c>
      <c r="F49" t="s">
        <v>625</v>
      </c>
      <c r="G49">
        <v>2010</v>
      </c>
      <c r="H49" t="s">
        <v>1395</v>
      </c>
      <c r="I49" t="s">
        <v>920</v>
      </c>
      <c r="J49" t="s">
        <v>2872</v>
      </c>
      <c r="K49" t="s">
        <v>613</v>
      </c>
      <c r="L49" t="s">
        <v>39</v>
      </c>
      <c r="M49" t="s">
        <v>2885</v>
      </c>
      <c r="N49" t="s">
        <v>636</v>
      </c>
      <c r="O49">
        <v>11229.27</v>
      </c>
      <c r="P49">
        <v>22.01</v>
      </c>
    </row>
    <row r="50" spans="1:17" x14ac:dyDescent="0.2">
      <c r="A50" t="s">
        <v>81</v>
      </c>
      <c r="B50" t="s">
        <v>2803</v>
      </c>
      <c r="C50" t="s">
        <v>2130</v>
      </c>
      <c r="D50" t="s">
        <v>660</v>
      </c>
      <c r="E50" t="s">
        <v>661</v>
      </c>
      <c r="F50" t="s">
        <v>625</v>
      </c>
      <c r="G50">
        <v>2011</v>
      </c>
      <c r="H50" t="s">
        <v>1395</v>
      </c>
      <c r="I50" t="s">
        <v>920</v>
      </c>
      <c r="J50" t="s">
        <v>2872</v>
      </c>
      <c r="K50" t="s">
        <v>613</v>
      </c>
      <c r="L50" t="s">
        <v>39</v>
      </c>
      <c r="M50" t="s">
        <v>2885</v>
      </c>
      <c r="N50" t="s">
        <v>636</v>
      </c>
      <c r="O50">
        <v>11153.39</v>
      </c>
      <c r="P50">
        <v>20.5</v>
      </c>
      <c r="Q50">
        <v>271.74029680400002</v>
      </c>
    </row>
    <row r="51" spans="1:17" x14ac:dyDescent="0.2">
      <c r="A51" t="s">
        <v>290</v>
      </c>
      <c r="B51" t="s">
        <v>2776</v>
      </c>
      <c r="C51" t="s">
        <v>1755</v>
      </c>
      <c r="D51" t="s">
        <v>596</v>
      </c>
      <c r="E51" t="s">
        <v>597</v>
      </c>
      <c r="F51" t="s">
        <v>775</v>
      </c>
      <c r="G51">
        <v>1998</v>
      </c>
      <c r="H51" t="s">
        <v>1759</v>
      </c>
      <c r="I51" t="s">
        <v>1757</v>
      </c>
      <c r="J51" t="s">
        <v>2879</v>
      </c>
      <c r="K51" t="s">
        <v>644</v>
      </c>
      <c r="L51" t="s">
        <v>2873</v>
      </c>
      <c r="M51" t="s">
        <v>2873</v>
      </c>
      <c r="N51" t="s">
        <v>642</v>
      </c>
      <c r="P51">
        <v>30.04</v>
      </c>
      <c r="Q51">
        <v>960</v>
      </c>
    </row>
    <row r="52" spans="1:17" x14ac:dyDescent="0.2">
      <c r="A52" t="s">
        <v>290</v>
      </c>
      <c r="B52" t="s">
        <v>2776</v>
      </c>
      <c r="C52" t="s">
        <v>1755</v>
      </c>
      <c r="D52" t="s">
        <v>596</v>
      </c>
      <c r="E52" t="s">
        <v>597</v>
      </c>
      <c r="F52" t="s">
        <v>775</v>
      </c>
      <c r="G52">
        <v>1999</v>
      </c>
      <c r="H52" t="s">
        <v>1759</v>
      </c>
      <c r="I52" t="s">
        <v>1757</v>
      </c>
      <c r="J52" t="s">
        <v>2879</v>
      </c>
      <c r="K52" t="s">
        <v>644</v>
      </c>
      <c r="L52" t="s">
        <v>2873</v>
      </c>
      <c r="M52" t="s">
        <v>2873</v>
      </c>
      <c r="N52" t="s">
        <v>642</v>
      </c>
      <c r="O52">
        <v>4776.1099999999997</v>
      </c>
      <c r="P52">
        <v>35.56</v>
      </c>
      <c r="Q52">
        <v>935.5</v>
      </c>
    </row>
    <row r="53" spans="1:17" x14ac:dyDescent="0.2">
      <c r="A53" t="s">
        <v>290</v>
      </c>
      <c r="B53" t="s">
        <v>2776</v>
      </c>
      <c r="C53" t="s">
        <v>1755</v>
      </c>
      <c r="D53" t="s">
        <v>596</v>
      </c>
      <c r="E53" t="s">
        <v>597</v>
      </c>
      <c r="F53" t="s">
        <v>775</v>
      </c>
      <c r="G53">
        <v>2000</v>
      </c>
      <c r="H53" t="s">
        <v>1759</v>
      </c>
      <c r="I53" t="s">
        <v>1757</v>
      </c>
      <c r="J53" t="s">
        <v>2879</v>
      </c>
      <c r="K53" t="s">
        <v>644</v>
      </c>
      <c r="L53" t="s">
        <v>2873</v>
      </c>
      <c r="M53" t="s">
        <v>2873</v>
      </c>
      <c r="N53" t="s">
        <v>642</v>
      </c>
      <c r="O53">
        <v>5200</v>
      </c>
      <c r="P53">
        <v>35.39</v>
      </c>
      <c r="Q53">
        <v>921.60833333300002</v>
      </c>
    </row>
    <row r="54" spans="1:17" x14ac:dyDescent="0.2">
      <c r="A54" t="s">
        <v>290</v>
      </c>
      <c r="B54" t="s">
        <v>2776</v>
      </c>
      <c r="C54" t="s">
        <v>1755</v>
      </c>
      <c r="D54" t="s">
        <v>596</v>
      </c>
      <c r="E54" t="s">
        <v>597</v>
      </c>
      <c r="F54" t="s">
        <v>775</v>
      </c>
      <c r="G54">
        <v>2001</v>
      </c>
      <c r="H54" t="s">
        <v>1759</v>
      </c>
      <c r="I54" t="s">
        <v>1757</v>
      </c>
      <c r="J54" t="s">
        <v>2879</v>
      </c>
      <c r="K54" t="s">
        <v>644</v>
      </c>
      <c r="L54" t="s">
        <v>2873</v>
      </c>
      <c r="M54" t="s">
        <v>2873</v>
      </c>
      <c r="N54" t="s">
        <v>642</v>
      </c>
      <c r="O54">
        <v>5200</v>
      </c>
      <c r="P54">
        <v>30.28</v>
      </c>
      <c r="Q54">
        <v>1289.75</v>
      </c>
    </row>
    <row r="55" spans="1:17" x14ac:dyDescent="0.2">
      <c r="A55" t="s">
        <v>290</v>
      </c>
      <c r="B55" t="s">
        <v>2776</v>
      </c>
      <c r="C55" t="s">
        <v>1755</v>
      </c>
      <c r="D55" t="s">
        <v>596</v>
      </c>
      <c r="E55" t="s">
        <v>597</v>
      </c>
      <c r="F55" t="s">
        <v>775</v>
      </c>
      <c r="G55">
        <v>2003</v>
      </c>
      <c r="H55" t="s">
        <v>611</v>
      </c>
      <c r="I55" t="s">
        <v>605</v>
      </c>
      <c r="J55" t="s">
        <v>2872</v>
      </c>
      <c r="K55" t="s">
        <v>613</v>
      </c>
      <c r="L55" t="s">
        <v>39</v>
      </c>
      <c r="M55" t="s">
        <v>2873</v>
      </c>
      <c r="N55" t="s">
        <v>642</v>
      </c>
      <c r="O55">
        <v>7939.82</v>
      </c>
      <c r="P55">
        <v>34.71</v>
      </c>
      <c r="Q55">
        <v>151.75</v>
      </c>
    </row>
    <row r="56" spans="1:17" x14ac:dyDescent="0.2">
      <c r="A56" t="s">
        <v>290</v>
      </c>
      <c r="B56" t="s">
        <v>2776</v>
      </c>
      <c r="C56" t="s">
        <v>1755</v>
      </c>
      <c r="D56" t="s">
        <v>596</v>
      </c>
      <c r="E56" t="s">
        <v>597</v>
      </c>
      <c r="F56" t="s">
        <v>775</v>
      </c>
      <c r="G56">
        <v>2004</v>
      </c>
      <c r="H56" t="s">
        <v>611</v>
      </c>
      <c r="I56" t="s">
        <v>605</v>
      </c>
      <c r="J56" t="s">
        <v>2872</v>
      </c>
      <c r="K56" t="s">
        <v>613</v>
      </c>
      <c r="L56" t="s">
        <v>39</v>
      </c>
      <c r="M56" t="s">
        <v>2873</v>
      </c>
      <c r="N56" t="s">
        <v>642</v>
      </c>
      <c r="O56">
        <v>7944.65</v>
      </c>
      <c r="P56">
        <v>31.39</v>
      </c>
      <c r="Q56">
        <v>145.08333333300001</v>
      </c>
    </row>
    <row r="57" spans="1:17" x14ac:dyDescent="0.2">
      <c r="A57" t="s">
        <v>428</v>
      </c>
      <c r="B57" t="s">
        <v>2737</v>
      </c>
      <c r="C57" t="s">
        <v>1136</v>
      </c>
      <c r="D57" t="s">
        <v>618</v>
      </c>
      <c r="E57" t="s">
        <v>619</v>
      </c>
      <c r="F57" t="s">
        <v>928</v>
      </c>
      <c r="G57">
        <v>2000</v>
      </c>
      <c r="H57" t="s">
        <v>1140</v>
      </c>
      <c r="I57" t="s">
        <v>1138</v>
      </c>
      <c r="J57" t="s">
        <v>2887</v>
      </c>
      <c r="K57" t="s">
        <v>1142</v>
      </c>
      <c r="L57" t="s">
        <v>2873</v>
      </c>
      <c r="M57" t="s">
        <v>2873</v>
      </c>
      <c r="N57" t="s">
        <v>642</v>
      </c>
      <c r="O57">
        <v>2497.36</v>
      </c>
      <c r="P57">
        <v>16.72</v>
      </c>
      <c r="Q57">
        <v>2936.5083333329999</v>
      </c>
    </row>
    <row r="58" spans="1:17" x14ac:dyDescent="0.2">
      <c r="A58" t="s">
        <v>428</v>
      </c>
      <c r="B58" t="s">
        <v>2737</v>
      </c>
      <c r="C58" t="s">
        <v>1136</v>
      </c>
      <c r="D58" t="s">
        <v>618</v>
      </c>
      <c r="E58" t="s">
        <v>619</v>
      </c>
      <c r="F58" t="s">
        <v>928</v>
      </c>
      <c r="G58">
        <v>2001</v>
      </c>
      <c r="H58" t="s">
        <v>1146</v>
      </c>
      <c r="I58" t="s">
        <v>1144</v>
      </c>
      <c r="J58" t="s">
        <v>2888</v>
      </c>
      <c r="K58" t="s">
        <v>1361</v>
      </c>
      <c r="L58" t="s">
        <v>2889</v>
      </c>
      <c r="M58" t="s">
        <v>39</v>
      </c>
      <c r="N58" t="s">
        <v>39</v>
      </c>
      <c r="O58">
        <v>2700.25</v>
      </c>
      <c r="P58">
        <v>15.61</v>
      </c>
      <c r="Q58">
        <v>1233.4166666670001</v>
      </c>
    </row>
    <row r="59" spans="1:17" x14ac:dyDescent="0.2">
      <c r="A59" t="s">
        <v>428</v>
      </c>
      <c r="B59" t="s">
        <v>2737</v>
      </c>
      <c r="C59" t="s">
        <v>1136</v>
      </c>
      <c r="D59" t="s">
        <v>618</v>
      </c>
      <c r="E59" t="s">
        <v>619</v>
      </c>
      <c r="F59" t="s">
        <v>928</v>
      </c>
      <c r="G59">
        <v>2001</v>
      </c>
      <c r="H59" t="s">
        <v>2890</v>
      </c>
      <c r="I59" t="s">
        <v>2891</v>
      </c>
      <c r="J59" t="s">
        <v>2888</v>
      </c>
      <c r="K59" t="s">
        <v>1361</v>
      </c>
      <c r="L59" t="s">
        <v>2889</v>
      </c>
      <c r="M59" t="s">
        <v>39</v>
      </c>
      <c r="N59" t="s">
        <v>39</v>
      </c>
      <c r="O59">
        <v>5124.7</v>
      </c>
      <c r="P59">
        <v>29.79</v>
      </c>
      <c r="Q59">
        <v>9482.1666666670008</v>
      </c>
    </row>
    <row r="60" spans="1:17" x14ac:dyDescent="0.2">
      <c r="A60" t="s">
        <v>428</v>
      </c>
      <c r="B60" t="s">
        <v>2737</v>
      </c>
      <c r="C60" t="s">
        <v>1136</v>
      </c>
      <c r="D60" t="s">
        <v>618</v>
      </c>
      <c r="E60" t="s">
        <v>619</v>
      </c>
      <c r="F60" t="s">
        <v>928</v>
      </c>
      <c r="G60">
        <v>2001</v>
      </c>
      <c r="H60" t="s">
        <v>1140</v>
      </c>
      <c r="I60" t="s">
        <v>1138</v>
      </c>
      <c r="J60" t="s">
        <v>2887</v>
      </c>
      <c r="K60" t="s">
        <v>1142</v>
      </c>
      <c r="L60" t="s">
        <v>2873</v>
      </c>
      <c r="M60" t="s">
        <v>2873</v>
      </c>
      <c r="N60" t="s">
        <v>642</v>
      </c>
      <c r="O60">
        <v>2815.25</v>
      </c>
      <c r="P60">
        <v>15.93</v>
      </c>
      <c r="Q60">
        <v>2827.5833333330002</v>
      </c>
    </row>
    <row r="61" spans="1:17" x14ac:dyDescent="0.2">
      <c r="A61" t="s">
        <v>428</v>
      </c>
      <c r="B61" t="s">
        <v>2737</v>
      </c>
      <c r="C61" t="s">
        <v>1136</v>
      </c>
      <c r="D61" t="s">
        <v>618</v>
      </c>
      <c r="E61" t="s">
        <v>619</v>
      </c>
      <c r="F61" t="s">
        <v>928</v>
      </c>
      <c r="G61">
        <v>2001</v>
      </c>
      <c r="H61" t="s">
        <v>2892</v>
      </c>
      <c r="I61" t="s">
        <v>2893</v>
      </c>
      <c r="J61" t="s">
        <v>2894</v>
      </c>
      <c r="K61" t="s">
        <v>39</v>
      </c>
      <c r="L61" t="s">
        <v>2889</v>
      </c>
      <c r="M61" t="s">
        <v>39</v>
      </c>
      <c r="N61" t="s">
        <v>39</v>
      </c>
      <c r="O61">
        <v>2384.73</v>
      </c>
      <c r="P61">
        <v>13.89</v>
      </c>
      <c r="Q61">
        <v>1249.25</v>
      </c>
    </row>
    <row r="62" spans="1:17" x14ac:dyDescent="0.2">
      <c r="A62" t="s">
        <v>428</v>
      </c>
      <c r="B62" t="s">
        <v>2737</v>
      </c>
      <c r="C62" t="s">
        <v>1136</v>
      </c>
      <c r="D62" t="s">
        <v>618</v>
      </c>
      <c r="E62" t="s">
        <v>619</v>
      </c>
      <c r="F62" t="s">
        <v>928</v>
      </c>
      <c r="G62">
        <v>2002</v>
      </c>
      <c r="H62" t="s">
        <v>1146</v>
      </c>
      <c r="I62" t="s">
        <v>1144</v>
      </c>
      <c r="J62" t="s">
        <v>2888</v>
      </c>
      <c r="K62" t="s">
        <v>1361</v>
      </c>
      <c r="L62" t="s">
        <v>39</v>
      </c>
      <c r="M62" t="s">
        <v>2895</v>
      </c>
      <c r="N62" t="s">
        <v>743</v>
      </c>
      <c r="O62">
        <v>3377.82</v>
      </c>
      <c r="P62">
        <v>17.3</v>
      </c>
      <c r="Q62">
        <v>1209.4166666670001</v>
      </c>
    </row>
    <row r="63" spans="1:17" x14ac:dyDescent="0.2">
      <c r="A63" t="s">
        <v>428</v>
      </c>
      <c r="B63" t="s">
        <v>2737</v>
      </c>
      <c r="C63" t="s">
        <v>1136</v>
      </c>
      <c r="D63" t="s">
        <v>618</v>
      </c>
      <c r="E63" t="s">
        <v>619</v>
      </c>
      <c r="F63" t="s">
        <v>928</v>
      </c>
      <c r="G63">
        <v>2002</v>
      </c>
      <c r="H63" t="s">
        <v>2890</v>
      </c>
      <c r="I63" t="s">
        <v>2891</v>
      </c>
      <c r="J63" t="s">
        <v>2888</v>
      </c>
      <c r="K63" t="s">
        <v>1361</v>
      </c>
      <c r="L63" t="s">
        <v>39</v>
      </c>
      <c r="M63" t="s">
        <v>2895</v>
      </c>
      <c r="N63" t="s">
        <v>743</v>
      </c>
      <c r="O63">
        <v>6281.64</v>
      </c>
      <c r="P63">
        <v>32.15</v>
      </c>
      <c r="Q63">
        <v>10713</v>
      </c>
    </row>
    <row r="64" spans="1:17" x14ac:dyDescent="0.2">
      <c r="A64" t="s">
        <v>428</v>
      </c>
      <c r="B64" t="s">
        <v>2737</v>
      </c>
      <c r="C64" t="s">
        <v>1136</v>
      </c>
      <c r="D64" t="s">
        <v>618</v>
      </c>
      <c r="E64" t="s">
        <v>619</v>
      </c>
      <c r="F64" t="s">
        <v>928</v>
      </c>
      <c r="G64">
        <v>2002</v>
      </c>
      <c r="H64" t="s">
        <v>1571</v>
      </c>
      <c r="I64" t="s">
        <v>1569</v>
      </c>
      <c r="J64" t="s">
        <v>2887</v>
      </c>
      <c r="K64" t="s">
        <v>1142</v>
      </c>
      <c r="L64" t="s">
        <v>39</v>
      </c>
      <c r="M64" t="s">
        <v>2873</v>
      </c>
      <c r="N64" t="s">
        <v>642</v>
      </c>
      <c r="O64">
        <v>2994.84</v>
      </c>
      <c r="P64">
        <v>15.34</v>
      </c>
      <c r="Q64">
        <v>33209.666666666002</v>
      </c>
    </row>
    <row r="65" spans="1:17" x14ac:dyDescent="0.2">
      <c r="A65" t="s">
        <v>428</v>
      </c>
      <c r="B65" t="s">
        <v>2737</v>
      </c>
      <c r="C65" t="s">
        <v>1136</v>
      </c>
      <c r="D65" t="s">
        <v>618</v>
      </c>
      <c r="E65" t="s">
        <v>619</v>
      </c>
      <c r="F65" t="s">
        <v>928</v>
      </c>
      <c r="G65">
        <v>2002</v>
      </c>
      <c r="H65" t="s">
        <v>2892</v>
      </c>
      <c r="I65" t="s">
        <v>2893</v>
      </c>
      <c r="J65" t="s">
        <v>2894</v>
      </c>
      <c r="K65" t="s">
        <v>39</v>
      </c>
      <c r="L65" t="s">
        <v>39</v>
      </c>
      <c r="M65" t="s">
        <v>2895</v>
      </c>
      <c r="N65" t="s">
        <v>743</v>
      </c>
      <c r="O65">
        <v>3357.57</v>
      </c>
      <c r="P65">
        <v>17.04</v>
      </c>
      <c r="Q65">
        <v>1281.9166666670001</v>
      </c>
    </row>
    <row r="66" spans="1:17" x14ac:dyDescent="0.2">
      <c r="A66" t="s">
        <v>428</v>
      </c>
      <c r="B66" t="s">
        <v>2737</v>
      </c>
      <c r="C66" t="s">
        <v>1136</v>
      </c>
      <c r="D66" t="s">
        <v>618</v>
      </c>
      <c r="E66" t="s">
        <v>619</v>
      </c>
      <c r="F66" t="s">
        <v>928</v>
      </c>
      <c r="G66">
        <v>2003</v>
      </c>
      <c r="H66" t="s">
        <v>2896</v>
      </c>
      <c r="I66" t="s">
        <v>2897</v>
      </c>
      <c r="J66" t="s">
        <v>2898</v>
      </c>
      <c r="K66" t="s">
        <v>1142</v>
      </c>
      <c r="L66" t="s">
        <v>39</v>
      </c>
      <c r="M66" t="s">
        <v>2873</v>
      </c>
      <c r="N66" t="s">
        <v>642</v>
      </c>
      <c r="O66">
        <v>3003.61</v>
      </c>
      <c r="P66">
        <v>13.16</v>
      </c>
      <c r="Q66">
        <v>1635.8333333329999</v>
      </c>
    </row>
    <row r="67" spans="1:17" x14ac:dyDescent="0.2">
      <c r="A67" t="s">
        <v>428</v>
      </c>
      <c r="B67" t="s">
        <v>2737</v>
      </c>
      <c r="C67" t="s">
        <v>1136</v>
      </c>
      <c r="D67" t="s">
        <v>618</v>
      </c>
      <c r="E67" t="s">
        <v>619</v>
      </c>
      <c r="F67" t="s">
        <v>928</v>
      </c>
      <c r="G67">
        <v>2003</v>
      </c>
      <c r="H67" t="s">
        <v>1146</v>
      </c>
      <c r="I67" t="s">
        <v>1144</v>
      </c>
      <c r="J67" t="s">
        <v>2899</v>
      </c>
      <c r="K67" t="s">
        <v>1150</v>
      </c>
      <c r="L67" t="s">
        <v>39</v>
      </c>
      <c r="M67" t="s">
        <v>2895</v>
      </c>
      <c r="N67" t="s">
        <v>743</v>
      </c>
      <c r="O67">
        <v>1537.79</v>
      </c>
      <c r="P67">
        <v>6.76</v>
      </c>
      <c r="Q67">
        <v>1203.1666666670001</v>
      </c>
    </row>
    <row r="68" spans="1:17" x14ac:dyDescent="0.2">
      <c r="A68" t="s">
        <v>428</v>
      </c>
      <c r="B68" t="s">
        <v>2737</v>
      </c>
      <c r="C68" t="s">
        <v>1136</v>
      </c>
      <c r="D68" t="s">
        <v>618</v>
      </c>
      <c r="E68" t="s">
        <v>619</v>
      </c>
      <c r="F68" t="s">
        <v>928</v>
      </c>
      <c r="G68">
        <v>2003</v>
      </c>
      <c r="H68" t="s">
        <v>2890</v>
      </c>
      <c r="I68" t="s">
        <v>2891</v>
      </c>
      <c r="J68" t="s">
        <v>2900</v>
      </c>
      <c r="K68" t="s">
        <v>2901</v>
      </c>
      <c r="L68" t="s">
        <v>39</v>
      </c>
      <c r="M68" t="s">
        <v>2895</v>
      </c>
      <c r="N68" t="s">
        <v>743</v>
      </c>
      <c r="O68">
        <v>7329.85</v>
      </c>
      <c r="P68">
        <v>31.89</v>
      </c>
      <c r="Q68">
        <v>11591.25</v>
      </c>
    </row>
    <row r="69" spans="1:17" x14ac:dyDescent="0.2">
      <c r="A69" t="s">
        <v>428</v>
      </c>
      <c r="B69" t="s">
        <v>2737</v>
      </c>
      <c r="C69" t="s">
        <v>1136</v>
      </c>
      <c r="D69" t="s">
        <v>618</v>
      </c>
      <c r="E69" t="s">
        <v>619</v>
      </c>
      <c r="F69" t="s">
        <v>928</v>
      </c>
      <c r="G69">
        <v>2003</v>
      </c>
      <c r="H69" t="s">
        <v>2892</v>
      </c>
      <c r="I69" t="s">
        <v>2893</v>
      </c>
      <c r="J69" t="s">
        <v>2902</v>
      </c>
      <c r="K69" t="s">
        <v>2080</v>
      </c>
      <c r="L69" t="s">
        <v>39</v>
      </c>
      <c r="M69" t="s">
        <v>2895</v>
      </c>
      <c r="N69" t="s">
        <v>743</v>
      </c>
      <c r="O69">
        <v>4666.1400000000003</v>
      </c>
      <c r="P69">
        <v>20.28</v>
      </c>
      <c r="Q69">
        <v>1135</v>
      </c>
    </row>
    <row r="70" spans="1:17" x14ac:dyDescent="0.2">
      <c r="A70" t="s">
        <v>428</v>
      </c>
      <c r="B70" t="s">
        <v>2737</v>
      </c>
      <c r="C70" t="s">
        <v>1136</v>
      </c>
      <c r="D70" t="s">
        <v>618</v>
      </c>
      <c r="E70" t="s">
        <v>619</v>
      </c>
      <c r="F70" t="s">
        <v>928</v>
      </c>
      <c r="G70">
        <v>2004</v>
      </c>
      <c r="H70" t="s">
        <v>634</v>
      </c>
      <c r="I70" t="s">
        <v>2883</v>
      </c>
      <c r="J70" t="s">
        <v>2903</v>
      </c>
      <c r="K70" t="s">
        <v>812</v>
      </c>
      <c r="L70" t="s">
        <v>39</v>
      </c>
      <c r="M70" t="s">
        <v>2873</v>
      </c>
      <c r="N70" t="s">
        <v>642</v>
      </c>
      <c r="O70">
        <v>6690.23</v>
      </c>
      <c r="P70">
        <v>26.44</v>
      </c>
    </row>
    <row r="71" spans="1:17" x14ac:dyDescent="0.2">
      <c r="A71" t="s">
        <v>428</v>
      </c>
      <c r="B71" t="s">
        <v>2737</v>
      </c>
      <c r="C71" t="s">
        <v>1136</v>
      </c>
      <c r="D71" t="s">
        <v>618</v>
      </c>
      <c r="E71" t="s">
        <v>619</v>
      </c>
      <c r="F71" t="s">
        <v>928</v>
      </c>
      <c r="G71">
        <v>2004</v>
      </c>
      <c r="H71" t="s">
        <v>1146</v>
      </c>
      <c r="I71" t="s">
        <v>1144</v>
      </c>
      <c r="J71" t="s">
        <v>2899</v>
      </c>
      <c r="K71" t="s">
        <v>1150</v>
      </c>
      <c r="L71" t="s">
        <v>39</v>
      </c>
      <c r="M71" t="s">
        <v>2895</v>
      </c>
      <c r="N71" t="s">
        <v>743</v>
      </c>
      <c r="O71">
        <v>1813.2</v>
      </c>
      <c r="P71">
        <v>7.54</v>
      </c>
      <c r="Q71">
        <v>1188</v>
      </c>
    </row>
    <row r="72" spans="1:17" x14ac:dyDescent="0.2">
      <c r="A72" t="s">
        <v>428</v>
      </c>
      <c r="B72" t="s">
        <v>2737</v>
      </c>
      <c r="C72" t="s">
        <v>1136</v>
      </c>
      <c r="D72" t="s">
        <v>618</v>
      </c>
      <c r="E72" t="s">
        <v>619</v>
      </c>
      <c r="F72" t="s">
        <v>928</v>
      </c>
      <c r="G72">
        <v>2004</v>
      </c>
      <c r="H72" t="s">
        <v>2890</v>
      </c>
      <c r="I72" t="s">
        <v>2891</v>
      </c>
      <c r="J72" t="s">
        <v>2900</v>
      </c>
      <c r="K72" t="s">
        <v>2901</v>
      </c>
      <c r="L72" t="s">
        <v>39</v>
      </c>
      <c r="M72" t="s">
        <v>2895</v>
      </c>
      <c r="N72" t="s">
        <v>743</v>
      </c>
      <c r="O72">
        <v>5912.61</v>
      </c>
      <c r="P72">
        <v>24.62</v>
      </c>
      <c r="Q72">
        <v>12260.416666667001</v>
      </c>
    </row>
    <row r="73" spans="1:17" x14ac:dyDescent="0.2">
      <c r="A73" t="s">
        <v>428</v>
      </c>
      <c r="B73" t="s">
        <v>2737</v>
      </c>
      <c r="C73" t="s">
        <v>1136</v>
      </c>
      <c r="D73" t="s">
        <v>618</v>
      </c>
      <c r="E73" t="s">
        <v>619</v>
      </c>
      <c r="F73" t="s">
        <v>928</v>
      </c>
      <c r="G73">
        <v>2004</v>
      </c>
      <c r="H73" t="s">
        <v>1140</v>
      </c>
      <c r="I73" t="s">
        <v>1138</v>
      </c>
      <c r="J73" t="s">
        <v>2898</v>
      </c>
      <c r="K73" t="s">
        <v>1142</v>
      </c>
      <c r="L73" t="s">
        <v>39</v>
      </c>
      <c r="M73" t="s">
        <v>2873</v>
      </c>
      <c r="N73" t="s">
        <v>642</v>
      </c>
      <c r="O73">
        <v>3008.92</v>
      </c>
      <c r="P73">
        <v>12.52</v>
      </c>
      <c r="Q73">
        <v>3022</v>
      </c>
    </row>
    <row r="74" spans="1:17" x14ac:dyDescent="0.2">
      <c r="A74" t="s">
        <v>428</v>
      </c>
      <c r="B74" t="s">
        <v>2737</v>
      </c>
      <c r="C74" t="s">
        <v>1136</v>
      </c>
      <c r="D74" t="s">
        <v>618</v>
      </c>
      <c r="E74" t="s">
        <v>619</v>
      </c>
      <c r="F74" t="s">
        <v>928</v>
      </c>
      <c r="G74">
        <v>2004</v>
      </c>
      <c r="H74" t="s">
        <v>2892</v>
      </c>
      <c r="I74" t="s">
        <v>2893</v>
      </c>
      <c r="J74" t="s">
        <v>2902</v>
      </c>
      <c r="K74" t="s">
        <v>2080</v>
      </c>
      <c r="L74" t="s">
        <v>39</v>
      </c>
      <c r="M74" t="s">
        <v>2895</v>
      </c>
      <c r="N74" t="s">
        <v>743</v>
      </c>
      <c r="O74">
        <v>2214.42</v>
      </c>
      <c r="P74">
        <v>8.75</v>
      </c>
      <c r="Q74">
        <v>1097.0833333329999</v>
      </c>
    </row>
    <row r="75" spans="1:17" x14ac:dyDescent="0.2">
      <c r="A75" t="s">
        <v>428</v>
      </c>
      <c r="B75" t="s">
        <v>2737</v>
      </c>
      <c r="C75" t="s">
        <v>1136</v>
      </c>
      <c r="D75" t="s">
        <v>618</v>
      </c>
      <c r="E75" t="s">
        <v>619</v>
      </c>
      <c r="F75" t="s">
        <v>928</v>
      </c>
      <c r="G75">
        <v>2005</v>
      </c>
      <c r="H75" t="s">
        <v>634</v>
      </c>
      <c r="I75" t="s">
        <v>2883</v>
      </c>
      <c r="J75" t="s">
        <v>2872</v>
      </c>
      <c r="K75" t="s">
        <v>613</v>
      </c>
      <c r="L75" t="s">
        <v>39</v>
      </c>
      <c r="M75" t="s">
        <v>2873</v>
      </c>
      <c r="N75" t="s">
        <v>642</v>
      </c>
      <c r="O75">
        <v>8136.3</v>
      </c>
      <c r="P75">
        <v>28.46</v>
      </c>
    </row>
    <row r="76" spans="1:17" x14ac:dyDescent="0.2">
      <c r="A76" t="s">
        <v>428</v>
      </c>
      <c r="B76" t="s">
        <v>2737</v>
      </c>
      <c r="C76" t="s">
        <v>1136</v>
      </c>
      <c r="D76" t="s">
        <v>618</v>
      </c>
      <c r="E76" t="s">
        <v>619</v>
      </c>
      <c r="F76" t="s">
        <v>928</v>
      </c>
      <c r="G76">
        <v>2005</v>
      </c>
      <c r="H76" t="s">
        <v>1146</v>
      </c>
      <c r="I76" t="s">
        <v>1144</v>
      </c>
      <c r="J76" t="s">
        <v>2899</v>
      </c>
      <c r="K76" t="s">
        <v>1150</v>
      </c>
      <c r="L76" t="s">
        <v>39</v>
      </c>
      <c r="M76" t="s">
        <v>2895</v>
      </c>
      <c r="N76" t="s">
        <v>743</v>
      </c>
      <c r="O76">
        <v>0</v>
      </c>
      <c r="P76">
        <v>0</v>
      </c>
      <c r="Q76">
        <v>1129.3333333329999</v>
      </c>
    </row>
    <row r="77" spans="1:17" x14ac:dyDescent="0.2">
      <c r="A77" t="s">
        <v>428</v>
      </c>
      <c r="B77" t="s">
        <v>2737</v>
      </c>
      <c r="C77" t="s">
        <v>1136</v>
      </c>
      <c r="D77" t="s">
        <v>618</v>
      </c>
      <c r="E77" t="s">
        <v>619</v>
      </c>
      <c r="F77" t="s">
        <v>928</v>
      </c>
      <c r="G77">
        <v>2005</v>
      </c>
      <c r="H77" t="s">
        <v>2890</v>
      </c>
      <c r="I77" t="s">
        <v>2891</v>
      </c>
      <c r="J77" t="s">
        <v>2900</v>
      </c>
      <c r="K77" t="s">
        <v>2901</v>
      </c>
      <c r="L77" t="s">
        <v>39</v>
      </c>
      <c r="M77" t="s">
        <v>2895</v>
      </c>
      <c r="N77" t="s">
        <v>743</v>
      </c>
      <c r="O77">
        <v>759.37</v>
      </c>
      <c r="P77">
        <v>2.61</v>
      </c>
      <c r="Q77">
        <v>13480.416666667001</v>
      </c>
    </row>
    <row r="78" spans="1:17" x14ac:dyDescent="0.2">
      <c r="A78" t="s">
        <v>428</v>
      </c>
      <c r="B78" t="s">
        <v>2737</v>
      </c>
      <c r="C78" t="s">
        <v>1136</v>
      </c>
      <c r="D78" t="s">
        <v>618</v>
      </c>
      <c r="E78" t="s">
        <v>619</v>
      </c>
      <c r="F78" t="s">
        <v>928</v>
      </c>
      <c r="G78">
        <v>2005</v>
      </c>
      <c r="H78" t="s">
        <v>2892</v>
      </c>
      <c r="I78" t="s">
        <v>2893</v>
      </c>
      <c r="J78" t="s">
        <v>2902</v>
      </c>
      <c r="K78" t="s">
        <v>2080</v>
      </c>
      <c r="L78" t="s">
        <v>39</v>
      </c>
      <c r="M78" t="s">
        <v>2895</v>
      </c>
      <c r="N78" t="s">
        <v>743</v>
      </c>
      <c r="O78">
        <v>1582.24</v>
      </c>
      <c r="P78">
        <v>5.55</v>
      </c>
      <c r="Q78">
        <v>1172.75</v>
      </c>
    </row>
    <row r="79" spans="1:17" x14ac:dyDescent="0.2">
      <c r="A79" t="s">
        <v>428</v>
      </c>
      <c r="B79" t="s">
        <v>2737</v>
      </c>
      <c r="C79" t="s">
        <v>1136</v>
      </c>
      <c r="D79" t="s">
        <v>618</v>
      </c>
      <c r="E79" t="s">
        <v>619</v>
      </c>
      <c r="F79" t="s">
        <v>928</v>
      </c>
      <c r="G79">
        <v>2006</v>
      </c>
      <c r="H79" t="s">
        <v>634</v>
      </c>
      <c r="I79" t="s">
        <v>2883</v>
      </c>
      <c r="J79" t="s">
        <v>2872</v>
      </c>
      <c r="K79" t="s">
        <v>613</v>
      </c>
      <c r="L79" t="s">
        <v>39</v>
      </c>
      <c r="M79" t="s">
        <v>2873</v>
      </c>
      <c r="N79" t="s">
        <v>642</v>
      </c>
      <c r="O79">
        <v>8362.7999999999993</v>
      </c>
      <c r="P79">
        <v>24.88</v>
      </c>
    </row>
    <row r="80" spans="1:17" x14ac:dyDescent="0.2">
      <c r="A80" t="s">
        <v>428</v>
      </c>
      <c r="B80" t="s">
        <v>2737</v>
      </c>
      <c r="C80" t="s">
        <v>1136</v>
      </c>
      <c r="D80" t="s">
        <v>618</v>
      </c>
      <c r="E80" t="s">
        <v>619</v>
      </c>
      <c r="F80" t="s">
        <v>928</v>
      </c>
      <c r="G80">
        <v>2006</v>
      </c>
      <c r="H80" t="s">
        <v>2904</v>
      </c>
      <c r="I80" t="s">
        <v>2905</v>
      </c>
      <c r="J80" t="s">
        <v>2900</v>
      </c>
      <c r="K80" t="s">
        <v>2901</v>
      </c>
      <c r="L80" t="s">
        <v>39</v>
      </c>
      <c r="M80" t="s">
        <v>2895</v>
      </c>
      <c r="N80" t="s">
        <v>743</v>
      </c>
      <c r="O80">
        <v>1080.81</v>
      </c>
      <c r="P80">
        <v>3.6</v>
      </c>
      <c r="Q80">
        <v>13920.75</v>
      </c>
    </row>
    <row r="81" spans="1:17" x14ac:dyDescent="0.2">
      <c r="A81" t="s">
        <v>428</v>
      </c>
      <c r="B81" t="s">
        <v>2737</v>
      </c>
      <c r="C81" t="s">
        <v>1136</v>
      </c>
      <c r="D81" t="s">
        <v>618</v>
      </c>
      <c r="E81" t="s">
        <v>619</v>
      </c>
      <c r="F81" t="s">
        <v>928</v>
      </c>
      <c r="G81">
        <v>2006</v>
      </c>
      <c r="H81" t="s">
        <v>2904</v>
      </c>
      <c r="I81" t="s">
        <v>2905</v>
      </c>
      <c r="J81" t="s">
        <v>2900</v>
      </c>
      <c r="K81" t="s">
        <v>2901</v>
      </c>
      <c r="L81" t="s">
        <v>39</v>
      </c>
      <c r="M81" t="s">
        <v>2895</v>
      </c>
      <c r="N81" t="s">
        <v>743</v>
      </c>
      <c r="O81">
        <v>340.09</v>
      </c>
      <c r="P81">
        <v>1.1299999999999999</v>
      </c>
    </row>
    <row r="82" spans="1:17" x14ac:dyDescent="0.2">
      <c r="A82" t="s">
        <v>428</v>
      </c>
      <c r="B82" t="s">
        <v>2737</v>
      </c>
      <c r="C82" t="s">
        <v>1136</v>
      </c>
      <c r="D82" t="s">
        <v>618</v>
      </c>
      <c r="E82" t="s">
        <v>619</v>
      </c>
      <c r="F82" t="s">
        <v>928</v>
      </c>
      <c r="G82">
        <v>2006</v>
      </c>
      <c r="H82" t="s">
        <v>2892</v>
      </c>
      <c r="I82" t="s">
        <v>2893</v>
      </c>
      <c r="J82" t="s">
        <v>2902</v>
      </c>
      <c r="K82" t="s">
        <v>2080</v>
      </c>
      <c r="L82" t="s">
        <v>39</v>
      </c>
      <c r="M82" t="s">
        <v>2906</v>
      </c>
      <c r="N82" t="s">
        <v>1368</v>
      </c>
      <c r="O82">
        <v>5249.15</v>
      </c>
      <c r="P82">
        <v>15.46</v>
      </c>
      <c r="Q82">
        <v>1108.6666666670001</v>
      </c>
    </row>
    <row r="83" spans="1:17" x14ac:dyDescent="0.2">
      <c r="A83" t="s">
        <v>428</v>
      </c>
      <c r="B83" t="s">
        <v>2737</v>
      </c>
      <c r="C83" t="s">
        <v>1136</v>
      </c>
      <c r="D83" t="s">
        <v>618</v>
      </c>
      <c r="E83" t="s">
        <v>619</v>
      </c>
      <c r="F83" t="s">
        <v>928</v>
      </c>
      <c r="G83">
        <v>2007</v>
      </c>
      <c r="H83" t="s">
        <v>634</v>
      </c>
      <c r="I83" t="s">
        <v>2883</v>
      </c>
      <c r="J83" t="s">
        <v>2872</v>
      </c>
      <c r="K83" t="s">
        <v>613</v>
      </c>
      <c r="L83" t="s">
        <v>39</v>
      </c>
      <c r="M83" t="s">
        <v>2885</v>
      </c>
      <c r="N83" t="s">
        <v>636</v>
      </c>
      <c r="O83">
        <v>9754.41</v>
      </c>
      <c r="P83">
        <v>26.13</v>
      </c>
    </row>
    <row r="84" spans="1:17" x14ac:dyDescent="0.2">
      <c r="A84" t="s">
        <v>428</v>
      </c>
      <c r="B84" t="s">
        <v>2737</v>
      </c>
      <c r="C84" t="s">
        <v>1136</v>
      </c>
      <c r="D84" t="s">
        <v>618</v>
      </c>
      <c r="E84" t="s">
        <v>619</v>
      </c>
      <c r="F84" t="s">
        <v>928</v>
      </c>
      <c r="G84">
        <v>2007</v>
      </c>
      <c r="H84" t="s">
        <v>2904</v>
      </c>
      <c r="I84" t="s">
        <v>2905</v>
      </c>
      <c r="J84" t="s">
        <v>2900</v>
      </c>
      <c r="K84" t="s">
        <v>2901</v>
      </c>
      <c r="L84" t="s">
        <v>39</v>
      </c>
      <c r="M84" t="s">
        <v>2895</v>
      </c>
      <c r="N84" t="s">
        <v>743</v>
      </c>
      <c r="O84">
        <v>1714.42</v>
      </c>
      <c r="P84">
        <v>4.57</v>
      </c>
      <c r="Q84">
        <v>15246.583333332999</v>
      </c>
    </row>
    <row r="85" spans="1:17" x14ac:dyDescent="0.2">
      <c r="A85" t="s">
        <v>428</v>
      </c>
      <c r="B85" t="s">
        <v>2737</v>
      </c>
      <c r="C85" t="s">
        <v>1136</v>
      </c>
      <c r="D85" t="s">
        <v>618</v>
      </c>
      <c r="E85" t="s">
        <v>619</v>
      </c>
      <c r="F85" t="s">
        <v>928</v>
      </c>
      <c r="G85">
        <v>2007</v>
      </c>
      <c r="H85" t="s">
        <v>2892</v>
      </c>
      <c r="I85" t="s">
        <v>2893</v>
      </c>
      <c r="J85" t="s">
        <v>2902</v>
      </c>
      <c r="K85" t="s">
        <v>2080</v>
      </c>
      <c r="L85" t="s">
        <v>39</v>
      </c>
      <c r="M85" t="s">
        <v>2895</v>
      </c>
      <c r="N85" t="s">
        <v>743</v>
      </c>
      <c r="O85">
        <v>5174.1400000000003</v>
      </c>
      <c r="P85">
        <v>14.09</v>
      </c>
      <c r="Q85">
        <v>1035.1666666670001</v>
      </c>
    </row>
    <row r="86" spans="1:17" x14ac:dyDescent="0.2">
      <c r="A86" t="s">
        <v>428</v>
      </c>
      <c r="B86" t="s">
        <v>2737</v>
      </c>
      <c r="C86" t="s">
        <v>1136</v>
      </c>
      <c r="D86" t="s">
        <v>618</v>
      </c>
      <c r="E86" t="s">
        <v>619</v>
      </c>
      <c r="F86" t="s">
        <v>928</v>
      </c>
      <c r="G86">
        <v>2008</v>
      </c>
      <c r="H86" t="s">
        <v>634</v>
      </c>
      <c r="I86" t="s">
        <v>2883</v>
      </c>
      <c r="J86" t="s">
        <v>2872</v>
      </c>
      <c r="K86" t="s">
        <v>613</v>
      </c>
      <c r="L86" t="s">
        <v>39</v>
      </c>
      <c r="M86" t="s">
        <v>2885</v>
      </c>
      <c r="N86" t="s">
        <v>636</v>
      </c>
      <c r="O86">
        <v>11005.49</v>
      </c>
      <c r="P86">
        <v>26.91</v>
      </c>
    </row>
    <row r="87" spans="1:17" x14ac:dyDescent="0.2">
      <c r="A87" t="s">
        <v>428</v>
      </c>
      <c r="B87" t="s">
        <v>2737</v>
      </c>
      <c r="C87" t="s">
        <v>1136</v>
      </c>
      <c r="D87" t="s">
        <v>618</v>
      </c>
      <c r="E87" t="s">
        <v>619</v>
      </c>
      <c r="F87" t="s">
        <v>928</v>
      </c>
      <c r="G87">
        <v>2008</v>
      </c>
      <c r="H87" t="s">
        <v>2904</v>
      </c>
      <c r="I87" t="s">
        <v>2905</v>
      </c>
      <c r="J87" t="s">
        <v>2900</v>
      </c>
      <c r="K87" t="s">
        <v>2901</v>
      </c>
      <c r="L87" t="s">
        <v>39</v>
      </c>
      <c r="M87" t="s">
        <v>2895</v>
      </c>
      <c r="N87" t="s">
        <v>743</v>
      </c>
      <c r="O87">
        <v>1805.92</v>
      </c>
      <c r="P87">
        <v>4.41</v>
      </c>
      <c r="Q87">
        <v>16000.083333332999</v>
      </c>
    </row>
    <row r="88" spans="1:17" x14ac:dyDescent="0.2">
      <c r="A88" t="s">
        <v>428</v>
      </c>
      <c r="B88" t="s">
        <v>2737</v>
      </c>
      <c r="C88" t="s">
        <v>1136</v>
      </c>
      <c r="D88" t="s">
        <v>618</v>
      </c>
      <c r="E88" t="s">
        <v>619</v>
      </c>
      <c r="F88" t="s">
        <v>928</v>
      </c>
      <c r="G88">
        <v>2008</v>
      </c>
      <c r="H88" t="s">
        <v>2892</v>
      </c>
      <c r="I88" t="s">
        <v>2893</v>
      </c>
      <c r="J88" t="s">
        <v>2902</v>
      </c>
      <c r="K88" t="s">
        <v>2080</v>
      </c>
      <c r="L88" t="s">
        <v>39</v>
      </c>
      <c r="M88" t="s">
        <v>2895</v>
      </c>
      <c r="N88" t="s">
        <v>743</v>
      </c>
      <c r="O88">
        <v>0</v>
      </c>
      <c r="P88">
        <v>0</v>
      </c>
      <c r="Q88">
        <v>1031.9166666670001</v>
      </c>
    </row>
    <row r="89" spans="1:17" x14ac:dyDescent="0.2">
      <c r="A89" t="s">
        <v>428</v>
      </c>
      <c r="B89" t="s">
        <v>2737</v>
      </c>
      <c r="C89" t="s">
        <v>1136</v>
      </c>
      <c r="D89" t="s">
        <v>618</v>
      </c>
      <c r="E89" t="s">
        <v>619</v>
      </c>
      <c r="F89" t="s">
        <v>928</v>
      </c>
      <c r="G89">
        <v>2009</v>
      </c>
      <c r="H89" t="s">
        <v>634</v>
      </c>
      <c r="I89" t="s">
        <v>2883</v>
      </c>
      <c r="J89" t="s">
        <v>2872</v>
      </c>
      <c r="K89" t="s">
        <v>613</v>
      </c>
      <c r="L89" t="s">
        <v>39</v>
      </c>
      <c r="M89" t="s">
        <v>2885</v>
      </c>
      <c r="N89" t="s">
        <v>636</v>
      </c>
      <c r="O89">
        <v>11500.82</v>
      </c>
      <c r="P89">
        <v>24.97</v>
      </c>
      <c r="Q89">
        <v>2218</v>
      </c>
    </row>
    <row r="90" spans="1:17" x14ac:dyDescent="0.2">
      <c r="A90" t="s">
        <v>428</v>
      </c>
      <c r="B90" t="s">
        <v>2737</v>
      </c>
      <c r="C90" t="s">
        <v>1136</v>
      </c>
      <c r="D90" t="s">
        <v>618</v>
      </c>
      <c r="E90" t="s">
        <v>619</v>
      </c>
      <c r="F90" t="s">
        <v>928</v>
      </c>
      <c r="G90">
        <v>2009</v>
      </c>
      <c r="H90" t="s">
        <v>2904</v>
      </c>
      <c r="I90" t="s">
        <v>2905</v>
      </c>
      <c r="J90" t="s">
        <v>2900</v>
      </c>
      <c r="K90" t="s">
        <v>2901</v>
      </c>
      <c r="L90" t="s">
        <v>39</v>
      </c>
      <c r="M90" t="s">
        <v>2895</v>
      </c>
      <c r="N90" t="s">
        <v>743</v>
      </c>
      <c r="O90">
        <v>1964.58</v>
      </c>
      <c r="P90">
        <v>4.26</v>
      </c>
      <c r="Q90">
        <v>16470.5</v>
      </c>
    </row>
    <row r="91" spans="1:17" x14ac:dyDescent="0.2">
      <c r="A91" t="s">
        <v>428</v>
      </c>
      <c r="B91" t="s">
        <v>2737</v>
      </c>
      <c r="C91" t="s">
        <v>1136</v>
      </c>
      <c r="D91" t="s">
        <v>618</v>
      </c>
      <c r="E91" t="s">
        <v>619</v>
      </c>
      <c r="F91" t="s">
        <v>928</v>
      </c>
      <c r="G91">
        <v>2009</v>
      </c>
      <c r="H91" t="s">
        <v>1571</v>
      </c>
      <c r="I91" t="s">
        <v>1569</v>
      </c>
      <c r="J91" t="s">
        <v>2907</v>
      </c>
      <c r="K91" t="s">
        <v>2908</v>
      </c>
      <c r="L91" t="s">
        <v>39</v>
      </c>
      <c r="M91" t="s">
        <v>2873</v>
      </c>
      <c r="N91" t="s">
        <v>642</v>
      </c>
      <c r="O91">
        <v>8516.75</v>
      </c>
      <c r="P91">
        <v>19.47</v>
      </c>
      <c r="Q91">
        <v>34249.750000000997</v>
      </c>
    </row>
    <row r="92" spans="1:17" x14ac:dyDescent="0.2">
      <c r="A92" t="s">
        <v>428</v>
      </c>
      <c r="B92" t="s">
        <v>2737</v>
      </c>
      <c r="C92" t="s">
        <v>1136</v>
      </c>
      <c r="D92" t="s">
        <v>618</v>
      </c>
      <c r="E92" t="s">
        <v>619</v>
      </c>
      <c r="F92" t="s">
        <v>928</v>
      </c>
      <c r="G92">
        <v>2009</v>
      </c>
      <c r="H92" t="s">
        <v>2892</v>
      </c>
      <c r="I92" t="s">
        <v>2893</v>
      </c>
      <c r="J92" t="s">
        <v>2902</v>
      </c>
      <c r="K92" t="s">
        <v>2080</v>
      </c>
      <c r="L92" t="s">
        <v>39</v>
      </c>
      <c r="M92" t="s">
        <v>2895</v>
      </c>
      <c r="N92" t="s">
        <v>743</v>
      </c>
      <c r="O92">
        <v>0</v>
      </c>
      <c r="P92">
        <v>0</v>
      </c>
      <c r="Q92">
        <v>1257.75</v>
      </c>
    </row>
    <row r="93" spans="1:17" x14ac:dyDescent="0.2">
      <c r="A93" t="s">
        <v>428</v>
      </c>
      <c r="B93" t="s">
        <v>2737</v>
      </c>
      <c r="C93" t="s">
        <v>1136</v>
      </c>
      <c r="D93" t="s">
        <v>618</v>
      </c>
      <c r="E93" t="s">
        <v>619</v>
      </c>
      <c r="F93" t="s">
        <v>928</v>
      </c>
      <c r="G93">
        <v>2010</v>
      </c>
      <c r="H93" t="s">
        <v>634</v>
      </c>
      <c r="I93" t="s">
        <v>2883</v>
      </c>
      <c r="J93" t="s">
        <v>2872</v>
      </c>
      <c r="K93" t="s">
        <v>613</v>
      </c>
      <c r="L93" t="s">
        <v>39</v>
      </c>
      <c r="M93" t="s">
        <v>2885</v>
      </c>
      <c r="N93" t="s">
        <v>636</v>
      </c>
      <c r="O93">
        <v>11500.82</v>
      </c>
      <c r="P93">
        <v>22.55</v>
      </c>
      <c r="Q93">
        <v>2195.5833333330002</v>
      </c>
    </row>
    <row r="94" spans="1:17" x14ac:dyDescent="0.2">
      <c r="A94" t="s">
        <v>428</v>
      </c>
      <c r="B94" t="s">
        <v>2737</v>
      </c>
      <c r="C94" t="s">
        <v>1136</v>
      </c>
      <c r="D94" t="s">
        <v>618</v>
      </c>
      <c r="E94" t="s">
        <v>619</v>
      </c>
      <c r="F94" t="s">
        <v>928</v>
      </c>
      <c r="G94">
        <v>2010</v>
      </c>
      <c r="H94" t="s">
        <v>2904</v>
      </c>
      <c r="I94" t="s">
        <v>2905</v>
      </c>
      <c r="J94" t="s">
        <v>2900</v>
      </c>
      <c r="K94" t="s">
        <v>2901</v>
      </c>
      <c r="L94" t="s">
        <v>39</v>
      </c>
      <c r="M94" t="s">
        <v>2895</v>
      </c>
      <c r="N94" t="s">
        <v>743</v>
      </c>
      <c r="O94">
        <v>2067.87</v>
      </c>
      <c r="P94">
        <v>4.04</v>
      </c>
      <c r="Q94">
        <v>15983.666666666</v>
      </c>
    </row>
    <row r="95" spans="1:17" x14ac:dyDescent="0.2">
      <c r="A95" t="s">
        <v>460</v>
      </c>
      <c r="B95" t="s">
        <v>2695</v>
      </c>
      <c r="C95" t="s">
        <v>1521</v>
      </c>
      <c r="D95" t="s">
        <v>817</v>
      </c>
      <c r="E95" t="s">
        <v>818</v>
      </c>
      <c r="F95" t="s">
        <v>842</v>
      </c>
      <c r="G95">
        <v>1992</v>
      </c>
      <c r="H95" t="s">
        <v>1526</v>
      </c>
      <c r="I95" t="s">
        <v>1524</v>
      </c>
      <c r="J95" t="s">
        <v>2909</v>
      </c>
      <c r="K95" t="s">
        <v>39</v>
      </c>
      <c r="L95" t="s">
        <v>39</v>
      </c>
      <c r="M95" t="s">
        <v>39</v>
      </c>
      <c r="N95" t="s">
        <v>39</v>
      </c>
      <c r="P95">
        <v>39.82</v>
      </c>
    </row>
    <row r="96" spans="1:17" x14ac:dyDescent="0.2">
      <c r="A96" t="s">
        <v>460</v>
      </c>
      <c r="B96" t="s">
        <v>2695</v>
      </c>
      <c r="C96" t="s">
        <v>1521</v>
      </c>
      <c r="D96" t="s">
        <v>817</v>
      </c>
      <c r="E96" t="s">
        <v>818</v>
      </c>
      <c r="F96" t="s">
        <v>842</v>
      </c>
      <c r="G96">
        <v>1993</v>
      </c>
      <c r="H96" t="s">
        <v>1526</v>
      </c>
      <c r="I96" t="s">
        <v>1524</v>
      </c>
      <c r="J96" t="s">
        <v>2909</v>
      </c>
      <c r="K96" t="s">
        <v>39</v>
      </c>
      <c r="L96" t="s">
        <v>39</v>
      </c>
      <c r="M96" t="s">
        <v>39</v>
      </c>
      <c r="N96" t="s">
        <v>39</v>
      </c>
      <c r="P96">
        <v>35.5</v>
      </c>
    </row>
    <row r="97" spans="1:17" x14ac:dyDescent="0.2">
      <c r="A97" t="s">
        <v>460</v>
      </c>
      <c r="B97" t="s">
        <v>2695</v>
      </c>
      <c r="C97" t="s">
        <v>1521</v>
      </c>
      <c r="D97" t="s">
        <v>817</v>
      </c>
      <c r="E97" t="s">
        <v>818</v>
      </c>
      <c r="F97" t="s">
        <v>842</v>
      </c>
      <c r="G97">
        <v>1994</v>
      </c>
      <c r="H97" t="s">
        <v>1526</v>
      </c>
      <c r="I97" t="s">
        <v>1524</v>
      </c>
      <c r="J97" t="s">
        <v>2909</v>
      </c>
      <c r="K97" t="s">
        <v>39</v>
      </c>
      <c r="L97" t="s">
        <v>2910</v>
      </c>
      <c r="M97" t="s">
        <v>39</v>
      </c>
      <c r="N97" t="s">
        <v>39</v>
      </c>
      <c r="P97">
        <v>0</v>
      </c>
      <c r="Q97">
        <v>6909.5</v>
      </c>
    </row>
    <row r="98" spans="1:17" x14ac:dyDescent="0.2">
      <c r="A98" t="s">
        <v>460</v>
      </c>
      <c r="B98" t="s">
        <v>2695</v>
      </c>
      <c r="C98" t="s">
        <v>1521</v>
      </c>
      <c r="D98" t="s">
        <v>817</v>
      </c>
      <c r="E98" t="s">
        <v>818</v>
      </c>
      <c r="F98" t="s">
        <v>842</v>
      </c>
      <c r="G98">
        <v>1995</v>
      </c>
      <c r="H98" t="s">
        <v>1526</v>
      </c>
      <c r="I98" t="s">
        <v>1524</v>
      </c>
      <c r="J98" t="s">
        <v>2909</v>
      </c>
      <c r="K98" t="s">
        <v>39</v>
      </c>
      <c r="L98" t="s">
        <v>2910</v>
      </c>
      <c r="M98" t="s">
        <v>39</v>
      </c>
      <c r="N98" t="s">
        <v>39</v>
      </c>
      <c r="P98">
        <v>52.18</v>
      </c>
      <c r="Q98">
        <v>6710.4166666669998</v>
      </c>
    </row>
    <row r="99" spans="1:17" x14ac:dyDescent="0.2">
      <c r="A99" t="s">
        <v>460</v>
      </c>
      <c r="B99" t="s">
        <v>2695</v>
      </c>
      <c r="C99" t="s">
        <v>1521</v>
      </c>
      <c r="D99" t="s">
        <v>817</v>
      </c>
      <c r="E99" t="s">
        <v>818</v>
      </c>
      <c r="F99" t="s">
        <v>842</v>
      </c>
      <c r="G99">
        <v>1996</v>
      </c>
      <c r="H99" t="s">
        <v>1526</v>
      </c>
      <c r="I99" t="s">
        <v>1524</v>
      </c>
      <c r="J99" t="s">
        <v>2911</v>
      </c>
      <c r="K99" t="s">
        <v>39</v>
      </c>
      <c r="L99" t="s">
        <v>2910</v>
      </c>
      <c r="M99" t="s">
        <v>39</v>
      </c>
      <c r="N99" t="s">
        <v>39</v>
      </c>
      <c r="P99">
        <v>51.3</v>
      </c>
      <c r="Q99">
        <v>5913.3333333330002</v>
      </c>
    </row>
    <row r="100" spans="1:17" x14ac:dyDescent="0.2">
      <c r="A100" t="s">
        <v>460</v>
      </c>
      <c r="B100" t="s">
        <v>2695</v>
      </c>
      <c r="C100" t="s">
        <v>1521</v>
      </c>
      <c r="D100" t="s">
        <v>817</v>
      </c>
      <c r="E100" t="s">
        <v>818</v>
      </c>
      <c r="F100" t="s">
        <v>842</v>
      </c>
      <c r="G100">
        <v>1998</v>
      </c>
      <c r="H100" t="s">
        <v>822</v>
      </c>
      <c r="I100" t="s">
        <v>820</v>
      </c>
      <c r="J100" t="s">
        <v>2879</v>
      </c>
      <c r="K100" t="s">
        <v>644</v>
      </c>
      <c r="L100" t="s">
        <v>2873</v>
      </c>
      <c r="M100" t="s">
        <v>2873</v>
      </c>
      <c r="N100" t="s">
        <v>642</v>
      </c>
      <c r="P100">
        <v>49.01</v>
      </c>
      <c r="Q100">
        <v>51</v>
      </c>
    </row>
    <row r="101" spans="1:17" x14ac:dyDescent="0.2">
      <c r="A101" t="s">
        <v>460</v>
      </c>
      <c r="B101" t="s">
        <v>2695</v>
      </c>
      <c r="C101" t="s">
        <v>1521</v>
      </c>
      <c r="D101" t="s">
        <v>817</v>
      </c>
      <c r="E101" t="s">
        <v>818</v>
      </c>
      <c r="F101" t="s">
        <v>842</v>
      </c>
      <c r="G101">
        <v>1999</v>
      </c>
      <c r="H101" t="s">
        <v>822</v>
      </c>
      <c r="I101" t="s">
        <v>820</v>
      </c>
      <c r="J101" t="s">
        <v>2879</v>
      </c>
      <c r="K101" t="s">
        <v>644</v>
      </c>
      <c r="L101" t="s">
        <v>2873</v>
      </c>
      <c r="M101" t="s">
        <v>2873</v>
      </c>
      <c r="N101" t="s">
        <v>642</v>
      </c>
      <c r="O101">
        <v>6200</v>
      </c>
      <c r="P101">
        <v>46.29</v>
      </c>
      <c r="Q101">
        <v>112.583333333</v>
      </c>
    </row>
    <row r="102" spans="1:17" x14ac:dyDescent="0.2">
      <c r="A102" t="s">
        <v>460</v>
      </c>
      <c r="B102" t="s">
        <v>2695</v>
      </c>
      <c r="C102" t="s">
        <v>1521</v>
      </c>
      <c r="D102" t="s">
        <v>817</v>
      </c>
      <c r="E102" t="s">
        <v>818</v>
      </c>
      <c r="F102" t="s">
        <v>842</v>
      </c>
      <c r="G102">
        <v>2001</v>
      </c>
      <c r="H102" t="s">
        <v>822</v>
      </c>
      <c r="I102" t="s">
        <v>820</v>
      </c>
      <c r="J102" t="s">
        <v>2879</v>
      </c>
      <c r="K102" t="s">
        <v>644</v>
      </c>
      <c r="L102" t="s">
        <v>2873</v>
      </c>
      <c r="M102" t="s">
        <v>2873</v>
      </c>
      <c r="N102" t="s">
        <v>642</v>
      </c>
      <c r="O102">
        <v>7600</v>
      </c>
      <c r="P102">
        <v>44.25</v>
      </c>
      <c r="Q102">
        <v>88.666666667000001</v>
      </c>
    </row>
    <row r="103" spans="1:17" x14ac:dyDescent="0.2">
      <c r="A103" t="s">
        <v>384</v>
      </c>
      <c r="B103" t="s">
        <v>2678</v>
      </c>
      <c r="C103" t="s">
        <v>864</v>
      </c>
      <c r="D103" t="s">
        <v>830</v>
      </c>
      <c r="E103" t="s">
        <v>831</v>
      </c>
      <c r="F103" t="s">
        <v>625</v>
      </c>
      <c r="G103">
        <v>2003</v>
      </c>
      <c r="H103" t="s">
        <v>868</v>
      </c>
      <c r="I103" t="s">
        <v>2880</v>
      </c>
      <c r="J103" t="s">
        <v>2881</v>
      </c>
      <c r="K103" t="s">
        <v>870</v>
      </c>
      <c r="L103" t="s">
        <v>39</v>
      </c>
      <c r="M103" t="s">
        <v>2874</v>
      </c>
      <c r="N103" t="s">
        <v>608</v>
      </c>
      <c r="O103">
        <v>6690.23</v>
      </c>
      <c r="P103">
        <v>29.25</v>
      </c>
    </row>
    <row r="104" spans="1:17" x14ac:dyDescent="0.2">
      <c r="A104" t="s">
        <v>384</v>
      </c>
      <c r="B104" t="s">
        <v>2678</v>
      </c>
      <c r="C104" t="s">
        <v>864</v>
      </c>
      <c r="D104" t="s">
        <v>830</v>
      </c>
      <c r="E104" t="s">
        <v>831</v>
      </c>
      <c r="F104" t="s">
        <v>625</v>
      </c>
      <c r="G104">
        <v>2004</v>
      </c>
      <c r="H104" t="s">
        <v>868</v>
      </c>
      <c r="I104" t="s">
        <v>2880</v>
      </c>
      <c r="J104" t="s">
        <v>2881</v>
      </c>
      <c r="K104" t="s">
        <v>870</v>
      </c>
      <c r="L104" t="s">
        <v>39</v>
      </c>
      <c r="M104" t="s">
        <v>2874</v>
      </c>
      <c r="N104" t="s">
        <v>608</v>
      </c>
      <c r="O104">
        <v>6690.23</v>
      </c>
      <c r="P104">
        <v>26.44</v>
      </c>
    </row>
    <row r="105" spans="1:17" x14ac:dyDescent="0.2">
      <c r="A105" t="s">
        <v>384</v>
      </c>
      <c r="B105" t="s">
        <v>2678</v>
      </c>
      <c r="C105" t="s">
        <v>864</v>
      </c>
      <c r="D105" t="s">
        <v>830</v>
      </c>
      <c r="E105" t="s">
        <v>831</v>
      </c>
      <c r="F105" t="s">
        <v>625</v>
      </c>
      <c r="G105">
        <v>2005</v>
      </c>
      <c r="H105" t="s">
        <v>868</v>
      </c>
      <c r="I105" t="s">
        <v>2880</v>
      </c>
      <c r="J105" t="s">
        <v>2872</v>
      </c>
      <c r="K105" t="s">
        <v>613</v>
      </c>
      <c r="L105" t="s">
        <v>39</v>
      </c>
      <c r="M105" t="s">
        <v>2874</v>
      </c>
      <c r="N105" t="s">
        <v>608</v>
      </c>
      <c r="O105">
        <v>6690.24</v>
      </c>
      <c r="P105">
        <v>23.44</v>
      </c>
    </row>
    <row r="106" spans="1:17" x14ac:dyDescent="0.2">
      <c r="A106" t="s">
        <v>384</v>
      </c>
      <c r="B106" t="s">
        <v>2678</v>
      </c>
      <c r="C106" t="s">
        <v>864</v>
      </c>
      <c r="D106" t="s">
        <v>830</v>
      </c>
      <c r="E106" t="s">
        <v>831</v>
      </c>
      <c r="F106" t="s">
        <v>625</v>
      </c>
      <c r="G106">
        <v>2005</v>
      </c>
      <c r="H106" t="s">
        <v>876</v>
      </c>
      <c r="I106" t="s">
        <v>874</v>
      </c>
      <c r="J106" t="s">
        <v>2912</v>
      </c>
      <c r="K106" t="s">
        <v>879</v>
      </c>
      <c r="L106" t="s">
        <v>39</v>
      </c>
      <c r="M106" t="s">
        <v>2906</v>
      </c>
      <c r="N106" t="s">
        <v>2913</v>
      </c>
      <c r="O106">
        <v>0</v>
      </c>
      <c r="P106">
        <v>0</v>
      </c>
      <c r="Q106">
        <v>5146.5833333330002</v>
      </c>
    </row>
    <row r="107" spans="1:17" x14ac:dyDescent="0.2">
      <c r="A107" t="s">
        <v>384</v>
      </c>
      <c r="B107" t="s">
        <v>2678</v>
      </c>
      <c r="C107" t="s">
        <v>864</v>
      </c>
      <c r="D107" t="s">
        <v>830</v>
      </c>
      <c r="E107" t="s">
        <v>831</v>
      </c>
      <c r="F107" t="s">
        <v>625</v>
      </c>
      <c r="G107">
        <v>2006</v>
      </c>
      <c r="H107" t="s">
        <v>868</v>
      </c>
      <c r="I107" t="s">
        <v>2880</v>
      </c>
      <c r="J107" t="s">
        <v>2872</v>
      </c>
      <c r="K107" t="s">
        <v>613</v>
      </c>
      <c r="L107" t="s">
        <v>39</v>
      </c>
      <c r="M107" t="s">
        <v>2874</v>
      </c>
      <c r="N107" t="s">
        <v>608</v>
      </c>
      <c r="O107">
        <v>6690.24</v>
      </c>
      <c r="P107">
        <v>19.899999999999999</v>
      </c>
    </row>
    <row r="108" spans="1:17" x14ac:dyDescent="0.2">
      <c r="A108" t="s">
        <v>384</v>
      </c>
      <c r="B108" t="s">
        <v>2678</v>
      </c>
      <c r="C108" t="s">
        <v>864</v>
      </c>
      <c r="D108" t="s">
        <v>830</v>
      </c>
      <c r="E108" t="s">
        <v>831</v>
      </c>
      <c r="F108" t="s">
        <v>625</v>
      </c>
      <c r="G108">
        <v>2007</v>
      </c>
      <c r="H108" t="s">
        <v>868</v>
      </c>
      <c r="I108" t="s">
        <v>2880</v>
      </c>
      <c r="J108" t="s">
        <v>2872</v>
      </c>
      <c r="K108" t="s">
        <v>613</v>
      </c>
      <c r="L108" t="s">
        <v>39</v>
      </c>
      <c r="M108" t="s">
        <v>2874</v>
      </c>
      <c r="N108" t="s">
        <v>608</v>
      </c>
      <c r="O108">
        <v>8803.25</v>
      </c>
      <c r="P108">
        <v>23.54</v>
      </c>
    </row>
    <row r="109" spans="1:17" x14ac:dyDescent="0.2">
      <c r="A109" t="s">
        <v>384</v>
      </c>
      <c r="B109" t="s">
        <v>2678</v>
      </c>
      <c r="C109" t="s">
        <v>864</v>
      </c>
      <c r="D109" t="s">
        <v>830</v>
      </c>
      <c r="E109" t="s">
        <v>831</v>
      </c>
      <c r="F109" t="s">
        <v>625</v>
      </c>
      <c r="G109">
        <v>2008</v>
      </c>
      <c r="H109" t="s">
        <v>868</v>
      </c>
      <c r="I109" t="s">
        <v>2880</v>
      </c>
      <c r="J109" t="s">
        <v>2872</v>
      </c>
      <c r="K109" t="s">
        <v>613</v>
      </c>
      <c r="L109" t="s">
        <v>39</v>
      </c>
      <c r="M109" t="s">
        <v>2874</v>
      </c>
      <c r="N109" t="s">
        <v>608</v>
      </c>
      <c r="O109">
        <v>10453.23</v>
      </c>
      <c r="P109">
        <v>25.56</v>
      </c>
    </row>
    <row r="110" spans="1:17" x14ac:dyDescent="0.2">
      <c r="A110" t="s">
        <v>384</v>
      </c>
      <c r="B110" t="s">
        <v>2678</v>
      </c>
      <c r="C110" t="s">
        <v>864</v>
      </c>
      <c r="D110" t="s">
        <v>830</v>
      </c>
      <c r="E110" t="s">
        <v>831</v>
      </c>
      <c r="F110" t="s">
        <v>625</v>
      </c>
      <c r="G110">
        <v>2008</v>
      </c>
      <c r="H110" t="s">
        <v>876</v>
      </c>
      <c r="I110" t="s">
        <v>874</v>
      </c>
      <c r="J110" t="s">
        <v>2912</v>
      </c>
      <c r="K110" t="s">
        <v>879</v>
      </c>
      <c r="L110" t="s">
        <v>39</v>
      </c>
      <c r="M110" t="s">
        <v>2914</v>
      </c>
      <c r="N110" t="s">
        <v>2915</v>
      </c>
      <c r="O110">
        <v>0</v>
      </c>
      <c r="P110">
        <v>0</v>
      </c>
      <c r="Q110">
        <v>5333.1666666669998</v>
      </c>
    </row>
    <row r="111" spans="1:17" x14ac:dyDescent="0.2">
      <c r="A111" t="s">
        <v>384</v>
      </c>
      <c r="B111" t="s">
        <v>2678</v>
      </c>
      <c r="C111" t="s">
        <v>864</v>
      </c>
      <c r="D111" t="s">
        <v>830</v>
      </c>
      <c r="E111" t="s">
        <v>831</v>
      </c>
      <c r="F111" t="s">
        <v>625</v>
      </c>
      <c r="G111">
        <v>2009</v>
      </c>
      <c r="H111" t="s">
        <v>868</v>
      </c>
      <c r="I111" t="s">
        <v>2880</v>
      </c>
      <c r="J111" t="s">
        <v>2872</v>
      </c>
      <c r="K111" t="s">
        <v>613</v>
      </c>
      <c r="L111" t="s">
        <v>39</v>
      </c>
      <c r="M111" t="s">
        <v>2874</v>
      </c>
      <c r="N111" t="s">
        <v>608</v>
      </c>
      <c r="O111">
        <v>10959.32</v>
      </c>
      <c r="P111">
        <v>23.79</v>
      </c>
    </row>
    <row r="112" spans="1:17" x14ac:dyDescent="0.2">
      <c r="A112" t="s">
        <v>384</v>
      </c>
      <c r="B112" t="s">
        <v>2678</v>
      </c>
      <c r="C112" t="s">
        <v>864</v>
      </c>
      <c r="D112" t="s">
        <v>830</v>
      </c>
      <c r="E112" t="s">
        <v>831</v>
      </c>
      <c r="F112" t="s">
        <v>625</v>
      </c>
      <c r="G112">
        <v>2009</v>
      </c>
      <c r="H112" t="s">
        <v>876</v>
      </c>
      <c r="I112" t="s">
        <v>874</v>
      </c>
      <c r="J112" t="s">
        <v>2912</v>
      </c>
      <c r="K112" t="s">
        <v>879</v>
      </c>
      <c r="L112" t="s">
        <v>39</v>
      </c>
      <c r="M112" t="s">
        <v>2914</v>
      </c>
      <c r="N112" t="s">
        <v>2915</v>
      </c>
      <c r="O112">
        <v>0</v>
      </c>
      <c r="P112">
        <v>0</v>
      </c>
      <c r="Q112">
        <v>5445.75</v>
      </c>
    </row>
    <row r="113" spans="1:17" x14ac:dyDescent="0.2">
      <c r="A113" t="s">
        <v>384</v>
      </c>
      <c r="B113" t="s">
        <v>2678</v>
      </c>
      <c r="C113" t="s">
        <v>864</v>
      </c>
      <c r="D113" t="s">
        <v>830</v>
      </c>
      <c r="E113" t="s">
        <v>831</v>
      </c>
      <c r="F113" t="s">
        <v>625</v>
      </c>
      <c r="G113">
        <v>2010</v>
      </c>
      <c r="H113" t="s">
        <v>868</v>
      </c>
      <c r="I113" t="s">
        <v>2880</v>
      </c>
      <c r="J113" t="s">
        <v>2872</v>
      </c>
      <c r="K113" t="s">
        <v>613</v>
      </c>
      <c r="L113" t="s">
        <v>39</v>
      </c>
      <c r="M113" t="s">
        <v>2874</v>
      </c>
      <c r="N113" t="s">
        <v>608</v>
      </c>
      <c r="O113">
        <v>11361.85</v>
      </c>
      <c r="P113">
        <v>22.27</v>
      </c>
      <c r="Q113">
        <v>1568.5833333329999</v>
      </c>
    </row>
    <row r="114" spans="1:17" x14ac:dyDescent="0.2">
      <c r="A114" t="s">
        <v>384</v>
      </c>
      <c r="B114" t="s">
        <v>2678</v>
      </c>
      <c r="C114" t="s">
        <v>864</v>
      </c>
      <c r="D114" t="s">
        <v>830</v>
      </c>
      <c r="E114" t="s">
        <v>831</v>
      </c>
      <c r="F114" t="s">
        <v>625</v>
      </c>
      <c r="G114">
        <v>2010</v>
      </c>
      <c r="H114" t="s">
        <v>876</v>
      </c>
      <c r="I114" t="s">
        <v>874</v>
      </c>
      <c r="J114" t="s">
        <v>2912</v>
      </c>
      <c r="K114" t="s">
        <v>879</v>
      </c>
      <c r="L114" t="s">
        <v>39</v>
      </c>
      <c r="M114" t="s">
        <v>2914</v>
      </c>
      <c r="N114" t="s">
        <v>2915</v>
      </c>
      <c r="O114">
        <v>0</v>
      </c>
      <c r="P114">
        <v>0</v>
      </c>
      <c r="Q114">
        <v>5582.5</v>
      </c>
    </row>
    <row r="115" spans="1:17" x14ac:dyDescent="0.2">
      <c r="A115" t="s">
        <v>384</v>
      </c>
      <c r="B115" t="s">
        <v>2678</v>
      </c>
      <c r="C115" t="s">
        <v>864</v>
      </c>
      <c r="D115" t="s">
        <v>830</v>
      </c>
      <c r="E115" t="s">
        <v>831</v>
      </c>
      <c r="F115" t="s">
        <v>625</v>
      </c>
      <c r="G115">
        <v>2011</v>
      </c>
      <c r="H115" t="s">
        <v>868</v>
      </c>
      <c r="I115" t="s">
        <v>2880</v>
      </c>
      <c r="J115" t="s">
        <v>2872</v>
      </c>
      <c r="K115" t="s">
        <v>613</v>
      </c>
      <c r="L115" t="s">
        <v>39</v>
      </c>
      <c r="M115" t="s">
        <v>2874</v>
      </c>
      <c r="N115" t="s">
        <v>608</v>
      </c>
      <c r="O115">
        <v>11002.45</v>
      </c>
      <c r="P115">
        <v>20.37</v>
      </c>
      <c r="Q115">
        <v>1565.1026255710001</v>
      </c>
    </row>
    <row r="116" spans="1:17" x14ac:dyDescent="0.2">
      <c r="A116" t="s">
        <v>384</v>
      </c>
      <c r="B116" t="s">
        <v>2678</v>
      </c>
      <c r="C116" t="s">
        <v>864</v>
      </c>
      <c r="D116" t="s">
        <v>830</v>
      </c>
      <c r="E116" t="s">
        <v>831</v>
      </c>
      <c r="F116" t="s">
        <v>625</v>
      </c>
      <c r="G116">
        <v>2011</v>
      </c>
      <c r="H116" t="s">
        <v>876</v>
      </c>
      <c r="I116" t="s">
        <v>874</v>
      </c>
      <c r="J116" t="s">
        <v>2912</v>
      </c>
      <c r="K116" t="s">
        <v>879</v>
      </c>
      <c r="L116" t="s">
        <v>39</v>
      </c>
      <c r="M116" t="s">
        <v>2914</v>
      </c>
      <c r="N116" t="s">
        <v>877</v>
      </c>
      <c r="O116">
        <v>0</v>
      </c>
      <c r="P116">
        <v>0</v>
      </c>
      <c r="Q116">
        <v>6244.5057077629999</v>
      </c>
    </row>
    <row r="117" spans="1:17" x14ac:dyDescent="0.2">
      <c r="A117" t="s">
        <v>384</v>
      </c>
      <c r="B117" t="s">
        <v>2678</v>
      </c>
      <c r="C117" t="s">
        <v>864</v>
      </c>
      <c r="D117" t="s">
        <v>830</v>
      </c>
      <c r="E117" t="s">
        <v>831</v>
      </c>
      <c r="F117" t="s">
        <v>625</v>
      </c>
      <c r="G117">
        <v>2012</v>
      </c>
      <c r="H117" t="s">
        <v>876</v>
      </c>
      <c r="I117" t="s">
        <v>874</v>
      </c>
      <c r="J117" t="s">
        <v>2912</v>
      </c>
      <c r="K117" t="s">
        <v>879</v>
      </c>
      <c r="L117" t="s">
        <v>39</v>
      </c>
      <c r="M117" t="s">
        <v>2914</v>
      </c>
      <c r="N117" t="s">
        <v>2915</v>
      </c>
      <c r="O117">
        <v>0</v>
      </c>
      <c r="P117">
        <v>0</v>
      </c>
      <c r="Q117">
        <v>6237.8505464480004</v>
      </c>
    </row>
    <row r="118" spans="1:17" x14ac:dyDescent="0.2">
      <c r="A118" t="s">
        <v>458</v>
      </c>
      <c r="B118" t="s">
        <v>2643</v>
      </c>
      <c r="C118" t="s">
        <v>1506</v>
      </c>
      <c r="D118" t="s">
        <v>887</v>
      </c>
      <c r="E118" t="s">
        <v>888</v>
      </c>
      <c r="F118" t="s">
        <v>890</v>
      </c>
      <c r="G118">
        <v>2001</v>
      </c>
      <c r="H118" t="s">
        <v>932</v>
      </c>
      <c r="I118" t="s">
        <v>930</v>
      </c>
      <c r="J118" t="s">
        <v>2879</v>
      </c>
      <c r="K118" t="s">
        <v>644</v>
      </c>
      <c r="L118" t="s">
        <v>2873</v>
      </c>
      <c r="M118" t="s">
        <v>2873</v>
      </c>
      <c r="N118" t="s">
        <v>642</v>
      </c>
      <c r="O118">
        <v>7832.22</v>
      </c>
      <c r="P118">
        <v>45.79</v>
      </c>
      <c r="Q118">
        <v>49.583333332999999</v>
      </c>
    </row>
    <row r="119" spans="1:17" x14ac:dyDescent="0.2">
      <c r="A119" t="s">
        <v>458</v>
      </c>
      <c r="B119" t="s">
        <v>2643</v>
      </c>
      <c r="C119" t="s">
        <v>1506</v>
      </c>
      <c r="D119" t="s">
        <v>887</v>
      </c>
      <c r="E119" t="s">
        <v>888</v>
      </c>
      <c r="F119" t="s">
        <v>890</v>
      </c>
      <c r="G119">
        <v>2003</v>
      </c>
      <c r="H119" t="s">
        <v>932</v>
      </c>
      <c r="I119" t="s">
        <v>930</v>
      </c>
      <c r="J119" t="s">
        <v>2872</v>
      </c>
      <c r="K119" t="s">
        <v>613</v>
      </c>
      <c r="L119" t="s">
        <v>39</v>
      </c>
      <c r="M119" t="s">
        <v>2873</v>
      </c>
      <c r="N119" t="s">
        <v>642</v>
      </c>
      <c r="O119">
        <v>7939.82</v>
      </c>
      <c r="P119">
        <v>34.71</v>
      </c>
      <c r="Q119">
        <v>84.5</v>
      </c>
    </row>
    <row r="120" spans="1:17" x14ac:dyDescent="0.2">
      <c r="A120" t="s">
        <v>458</v>
      </c>
      <c r="B120" t="s">
        <v>2643</v>
      </c>
      <c r="C120" t="s">
        <v>1506</v>
      </c>
      <c r="D120" t="s">
        <v>887</v>
      </c>
      <c r="E120" t="s">
        <v>888</v>
      </c>
      <c r="F120" t="s">
        <v>890</v>
      </c>
      <c r="G120">
        <v>2004</v>
      </c>
      <c r="H120" t="s">
        <v>932</v>
      </c>
      <c r="I120" t="s">
        <v>930</v>
      </c>
      <c r="J120" t="s">
        <v>2882</v>
      </c>
      <c r="K120" t="s">
        <v>646</v>
      </c>
      <c r="L120" t="s">
        <v>39</v>
      </c>
      <c r="M120" t="s">
        <v>2873</v>
      </c>
      <c r="N120" t="s">
        <v>642</v>
      </c>
      <c r="O120">
        <v>7944.65</v>
      </c>
      <c r="P120">
        <v>31.39</v>
      </c>
      <c r="Q120">
        <v>188.25</v>
      </c>
    </row>
    <row r="121" spans="1:17" x14ac:dyDescent="0.2">
      <c r="A121" t="s">
        <v>2588</v>
      </c>
      <c r="B121" t="s">
        <v>2739</v>
      </c>
      <c r="C121" t="s">
        <v>2589</v>
      </c>
      <c r="D121" t="s">
        <v>618</v>
      </c>
      <c r="E121" t="s">
        <v>619</v>
      </c>
      <c r="F121" t="s">
        <v>1267</v>
      </c>
      <c r="G121">
        <v>1998</v>
      </c>
      <c r="H121" t="s">
        <v>2593</v>
      </c>
      <c r="I121" t="s">
        <v>2591</v>
      </c>
      <c r="J121" t="s">
        <v>2916</v>
      </c>
      <c r="K121" t="s">
        <v>39</v>
      </c>
      <c r="L121" t="s">
        <v>2889</v>
      </c>
      <c r="M121" t="s">
        <v>39</v>
      </c>
      <c r="N121" t="s">
        <v>39</v>
      </c>
      <c r="P121">
        <v>8.31</v>
      </c>
      <c r="Q121">
        <v>8521.6666666670008</v>
      </c>
    </row>
    <row r="122" spans="1:17" x14ac:dyDescent="0.2">
      <c r="A122" t="s">
        <v>2588</v>
      </c>
      <c r="B122" t="s">
        <v>2739</v>
      </c>
      <c r="C122" t="s">
        <v>2589</v>
      </c>
      <c r="D122" t="s">
        <v>618</v>
      </c>
      <c r="E122" t="s">
        <v>619</v>
      </c>
      <c r="F122" t="s">
        <v>1267</v>
      </c>
      <c r="G122">
        <v>1998</v>
      </c>
      <c r="H122" t="s">
        <v>2917</v>
      </c>
      <c r="I122" t="s">
        <v>2918</v>
      </c>
      <c r="J122" t="s">
        <v>2919</v>
      </c>
      <c r="K122" t="s">
        <v>765</v>
      </c>
      <c r="L122" t="s">
        <v>2873</v>
      </c>
      <c r="M122" t="s">
        <v>2873</v>
      </c>
      <c r="N122" t="s">
        <v>642</v>
      </c>
      <c r="P122">
        <v>18.559999999999999</v>
      </c>
      <c r="Q122">
        <v>9350.5833333329992</v>
      </c>
    </row>
    <row r="123" spans="1:17" x14ac:dyDescent="0.2">
      <c r="A123" t="s">
        <v>2588</v>
      </c>
      <c r="B123" t="s">
        <v>2739</v>
      </c>
      <c r="C123" t="s">
        <v>2589</v>
      </c>
      <c r="D123" t="s">
        <v>618</v>
      </c>
      <c r="E123" t="s">
        <v>619</v>
      </c>
      <c r="F123" t="s">
        <v>1267</v>
      </c>
      <c r="G123">
        <v>1998</v>
      </c>
      <c r="H123" t="s">
        <v>2597</v>
      </c>
      <c r="I123" t="s">
        <v>2595</v>
      </c>
      <c r="J123" t="s">
        <v>2899</v>
      </c>
      <c r="K123" t="s">
        <v>1150</v>
      </c>
      <c r="L123" t="s">
        <v>2889</v>
      </c>
      <c r="M123" t="s">
        <v>39</v>
      </c>
      <c r="N123" t="s">
        <v>39</v>
      </c>
      <c r="P123">
        <v>4.0599999999999996</v>
      </c>
      <c r="Q123">
        <v>590.41666666699996</v>
      </c>
    </row>
    <row r="124" spans="1:17" x14ac:dyDescent="0.2">
      <c r="A124" t="s">
        <v>2588</v>
      </c>
      <c r="B124" t="s">
        <v>2739</v>
      </c>
      <c r="C124" t="s">
        <v>2589</v>
      </c>
      <c r="D124" t="s">
        <v>618</v>
      </c>
      <c r="E124" t="s">
        <v>619</v>
      </c>
      <c r="F124" t="s">
        <v>1267</v>
      </c>
      <c r="G124">
        <v>1999</v>
      </c>
      <c r="H124" t="s">
        <v>2593</v>
      </c>
      <c r="I124" t="s">
        <v>2591</v>
      </c>
      <c r="J124" t="s">
        <v>2916</v>
      </c>
      <c r="K124" t="s">
        <v>39</v>
      </c>
      <c r="L124" t="s">
        <v>2889</v>
      </c>
      <c r="M124" t="s">
        <v>39</v>
      </c>
      <c r="N124" t="s">
        <v>39</v>
      </c>
      <c r="O124">
        <v>1094.48</v>
      </c>
      <c r="P124">
        <v>8.16</v>
      </c>
      <c r="Q124">
        <v>9152.5</v>
      </c>
    </row>
    <row r="125" spans="1:17" x14ac:dyDescent="0.2">
      <c r="A125" t="s">
        <v>2588</v>
      </c>
      <c r="B125" t="s">
        <v>2739</v>
      </c>
      <c r="C125" t="s">
        <v>2589</v>
      </c>
      <c r="D125" t="s">
        <v>618</v>
      </c>
      <c r="E125" t="s">
        <v>619</v>
      </c>
      <c r="F125" t="s">
        <v>1267</v>
      </c>
      <c r="G125">
        <v>1999</v>
      </c>
      <c r="H125" t="s">
        <v>2917</v>
      </c>
      <c r="I125" t="s">
        <v>2918</v>
      </c>
      <c r="J125" t="s">
        <v>2919</v>
      </c>
      <c r="K125" t="s">
        <v>765</v>
      </c>
      <c r="L125" t="s">
        <v>2873</v>
      </c>
      <c r="M125" t="s">
        <v>2873</v>
      </c>
      <c r="N125" t="s">
        <v>642</v>
      </c>
      <c r="O125">
        <v>2347.6</v>
      </c>
      <c r="P125">
        <v>17.53</v>
      </c>
      <c r="Q125">
        <v>9428.5833333329992</v>
      </c>
    </row>
    <row r="126" spans="1:17" x14ac:dyDescent="0.2">
      <c r="A126" t="s">
        <v>2588</v>
      </c>
      <c r="B126" t="s">
        <v>2739</v>
      </c>
      <c r="C126" t="s">
        <v>2589</v>
      </c>
      <c r="D126" t="s">
        <v>618</v>
      </c>
      <c r="E126" t="s">
        <v>619</v>
      </c>
      <c r="F126" t="s">
        <v>1267</v>
      </c>
      <c r="G126">
        <v>1999</v>
      </c>
      <c r="H126" t="s">
        <v>2597</v>
      </c>
      <c r="I126" t="s">
        <v>2595</v>
      </c>
      <c r="J126" t="s">
        <v>2899</v>
      </c>
      <c r="K126" t="s">
        <v>1150</v>
      </c>
      <c r="L126" t="s">
        <v>2889</v>
      </c>
      <c r="M126" t="s">
        <v>39</v>
      </c>
      <c r="N126" t="s">
        <v>39</v>
      </c>
      <c r="O126">
        <v>539.42999999999995</v>
      </c>
      <c r="P126">
        <v>4.0199999999999996</v>
      </c>
      <c r="Q126">
        <v>605.25</v>
      </c>
    </row>
    <row r="127" spans="1:17" x14ac:dyDescent="0.2">
      <c r="A127" t="s">
        <v>2588</v>
      </c>
      <c r="B127" t="s">
        <v>2739</v>
      </c>
      <c r="C127" t="s">
        <v>2589</v>
      </c>
      <c r="D127" t="s">
        <v>618</v>
      </c>
      <c r="E127" t="s">
        <v>619</v>
      </c>
      <c r="F127" t="s">
        <v>1267</v>
      </c>
      <c r="G127">
        <v>2000</v>
      </c>
      <c r="H127" t="s">
        <v>2593</v>
      </c>
      <c r="I127" t="s">
        <v>2591</v>
      </c>
      <c r="J127" t="s">
        <v>2920</v>
      </c>
      <c r="K127" t="s">
        <v>1868</v>
      </c>
      <c r="L127" t="s">
        <v>2889</v>
      </c>
      <c r="M127" t="s">
        <v>39</v>
      </c>
      <c r="N127" t="s">
        <v>39</v>
      </c>
      <c r="O127">
        <v>833.59</v>
      </c>
      <c r="P127">
        <v>5.7</v>
      </c>
      <c r="Q127">
        <v>9240.3083333329996</v>
      </c>
    </row>
    <row r="128" spans="1:17" x14ac:dyDescent="0.2">
      <c r="A128" t="s">
        <v>2588</v>
      </c>
      <c r="B128" t="s">
        <v>2739</v>
      </c>
      <c r="C128" t="s">
        <v>2589</v>
      </c>
      <c r="D128" t="s">
        <v>618</v>
      </c>
      <c r="E128" t="s">
        <v>619</v>
      </c>
      <c r="F128" t="s">
        <v>1267</v>
      </c>
      <c r="G128">
        <v>2000</v>
      </c>
      <c r="H128" t="s">
        <v>2917</v>
      </c>
      <c r="I128" t="s">
        <v>2918</v>
      </c>
      <c r="J128" t="s">
        <v>2921</v>
      </c>
      <c r="K128" t="s">
        <v>39</v>
      </c>
      <c r="L128" t="s">
        <v>2873</v>
      </c>
      <c r="M128" t="s">
        <v>2873</v>
      </c>
      <c r="N128" t="s">
        <v>642</v>
      </c>
      <c r="O128">
        <v>2606.4</v>
      </c>
      <c r="P128">
        <v>17.690000000000001</v>
      </c>
      <c r="Q128">
        <v>9187.6333333330003</v>
      </c>
    </row>
    <row r="129" spans="1:17" x14ac:dyDescent="0.2">
      <c r="A129" t="s">
        <v>2588</v>
      </c>
      <c r="B129" t="s">
        <v>2739</v>
      </c>
      <c r="C129" t="s">
        <v>2589</v>
      </c>
      <c r="D129" t="s">
        <v>618</v>
      </c>
      <c r="E129" t="s">
        <v>619</v>
      </c>
      <c r="F129" t="s">
        <v>1267</v>
      </c>
      <c r="G129">
        <v>2000</v>
      </c>
      <c r="H129" t="s">
        <v>2597</v>
      </c>
      <c r="I129" t="s">
        <v>2595</v>
      </c>
      <c r="J129" t="s">
        <v>2899</v>
      </c>
      <c r="K129" t="s">
        <v>1150</v>
      </c>
      <c r="L129" t="s">
        <v>2889</v>
      </c>
      <c r="M129" t="s">
        <v>39</v>
      </c>
      <c r="N129" t="s">
        <v>39</v>
      </c>
      <c r="O129">
        <v>591.33000000000004</v>
      </c>
      <c r="P129">
        <v>4.0199999999999996</v>
      </c>
      <c r="Q129">
        <v>602.05833333299995</v>
      </c>
    </row>
    <row r="130" spans="1:17" x14ac:dyDescent="0.2">
      <c r="A130" t="s">
        <v>2588</v>
      </c>
      <c r="B130" t="s">
        <v>2739</v>
      </c>
      <c r="C130" t="s">
        <v>2589</v>
      </c>
      <c r="D130" t="s">
        <v>618</v>
      </c>
      <c r="E130" t="s">
        <v>619</v>
      </c>
      <c r="F130" t="s">
        <v>1267</v>
      </c>
      <c r="G130">
        <v>2001</v>
      </c>
      <c r="H130" t="s">
        <v>2593</v>
      </c>
      <c r="I130" t="s">
        <v>2591</v>
      </c>
      <c r="J130" t="s">
        <v>2920</v>
      </c>
      <c r="K130" t="s">
        <v>1868</v>
      </c>
      <c r="L130" t="s">
        <v>2889</v>
      </c>
      <c r="M130" t="s">
        <v>39</v>
      </c>
      <c r="N130" t="s">
        <v>39</v>
      </c>
      <c r="O130">
        <v>495.11</v>
      </c>
      <c r="P130">
        <v>2.88</v>
      </c>
      <c r="Q130">
        <v>9066.25</v>
      </c>
    </row>
    <row r="131" spans="1:17" x14ac:dyDescent="0.2">
      <c r="A131" t="s">
        <v>2588</v>
      </c>
      <c r="B131" t="s">
        <v>2739</v>
      </c>
      <c r="C131" t="s">
        <v>2589</v>
      </c>
      <c r="D131" t="s">
        <v>618</v>
      </c>
      <c r="E131" t="s">
        <v>619</v>
      </c>
      <c r="F131" t="s">
        <v>1267</v>
      </c>
      <c r="G131">
        <v>2001</v>
      </c>
      <c r="H131" t="s">
        <v>2917</v>
      </c>
      <c r="I131" t="s">
        <v>2918</v>
      </c>
      <c r="J131" t="s">
        <v>2921</v>
      </c>
      <c r="K131" t="s">
        <v>39</v>
      </c>
      <c r="L131" t="s">
        <v>2873</v>
      </c>
      <c r="M131" t="s">
        <v>2873</v>
      </c>
      <c r="N131" t="s">
        <v>642</v>
      </c>
      <c r="O131">
        <v>2432.17</v>
      </c>
      <c r="P131">
        <v>14.16</v>
      </c>
      <c r="Q131">
        <v>9934.6666666670008</v>
      </c>
    </row>
    <row r="132" spans="1:17" x14ac:dyDescent="0.2">
      <c r="A132" t="s">
        <v>2588</v>
      </c>
      <c r="B132" t="s">
        <v>2739</v>
      </c>
      <c r="C132" t="s">
        <v>2589</v>
      </c>
      <c r="D132" t="s">
        <v>618</v>
      </c>
      <c r="E132" t="s">
        <v>619</v>
      </c>
      <c r="F132" t="s">
        <v>1267</v>
      </c>
      <c r="G132">
        <v>2001</v>
      </c>
      <c r="H132" t="s">
        <v>2597</v>
      </c>
      <c r="I132" t="s">
        <v>2595</v>
      </c>
      <c r="J132" t="s">
        <v>2899</v>
      </c>
      <c r="K132" t="s">
        <v>1150</v>
      </c>
      <c r="L132" t="s">
        <v>2889</v>
      </c>
      <c r="M132" t="s">
        <v>39</v>
      </c>
      <c r="N132" t="s">
        <v>39</v>
      </c>
      <c r="O132">
        <v>568.6</v>
      </c>
      <c r="P132">
        <v>3.31</v>
      </c>
      <c r="Q132">
        <v>581.58333333300004</v>
      </c>
    </row>
    <row r="133" spans="1:17" x14ac:dyDescent="0.2">
      <c r="A133" t="s">
        <v>2588</v>
      </c>
      <c r="B133" t="s">
        <v>2739</v>
      </c>
      <c r="C133" t="s">
        <v>2589</v>
      </c>
      <c r="D133" t="s">
        <v>618</v>
      </c>
      <c r="E133" t="s">
        <v>619</v>
      </c>
      <c r="F133" t="s">
        <v>1267</v>
      </c>
      <c r="G133">
        <v>2002</v>
      </c>
      <c r="H133" t="s">
        <v>2593</v>
      </c>
      <c r="I133" t="s">
        <v>2591</v>
      </c>
      <c r="J133" t="s">
        <v>2920</v>
      </c>
      <c r="K133" t="s">
        <v>1868</v>
      </c>
      <c r="L133" t="s">
        <v>39</v>
      </c>
      <c r="M133" t="s">
        <v>2922</v>
      </c>
      <c r="N133" t="s">
        <v>2923</v>
      </c>
      <c r="O133">
        <v>542.83000000000004</v>
      </c>
      <c r="P133">
        <v>2.78</v>
      </c>
      <c r="Q133">
        <v>9434.1666666670008</v>
      </c>
    </row>
    <row r="134" spans="1:17" x14ac:dyDescent="0.2">
      <c r="A134" t="s">
        <v>2588</v>
      </c>
      <c r="B134" t="s">
        <v>2739</v>
      </c>
      <c r="C134" t="s">
        <v>2589</v>
      </c>
      <c r="D134" t="s">
        <v>618</v>
      </c>
      <c r="E134" t="s">
        <v>619</v>
      </c>
      <c r="F134" t="s">
        <v>1267</v>
      </c>
      <c r="G134">
        <v>2002</v>
      </c>
      <c r="H134" t="s">
        <v>2917</v>
      </c>
      <c r="I134" t="s">
        <v>2918</v>
      </c>
      <c r="J134" t="s">
        <v>2921</v>
      </c>
      <c r="K134" t="s">
        <v>39</v>
      </c>
      <c r="L134" t="s">
        <v>39</v>
      </c>
      <c r="M134" t="s">
        <v>2873</v>
      </c>
      <c r="N134" t="s">
        <v>642</v>
      </c>
      <c r="O134">
        <v>2441.11</v>
      </c>
      <c r="P134">
        <v>12.54</v>
      </c>
      <c r="Q134">
        <v>9836.9166666670008</v>
      </c>
    </row>
    <row r="135" spans="1:17" x14ac:dyDescent="0.2">
      <c r="A135" t="s">
        <v>2588</v>
      </c>
      <c r="B135" t="s">
        <v>2739</v>
      </c>
      <c r="C135" t="s">
        <v>2589</v>
      </c>
      <c r="D135" t="s">
        <v>618</v>
      </c>
      <c r="E135" t="s">
        <v>619</v>
      </c>
      <c r="F135" t="s">
        <v>1267</v>
      </c>
      <c r="G135">
        <v>2002</v>
      </c>
      <c r="H135" t="s">
        <v>2597</v>
      </c>
      <c r="I135" t="s">
        <v>2595</v>
      </c>
      <c r="J135" t="s">
        <v>2899</v>
      </c>
      <c r="K135" t="s">
        <v>1150</v>
      </c>
      <c r="L135" t="s">
        <v>39</v>
      </c>
      <c r="M135" t="s">
        <v>2895</v>
      </c>
      <c r="N135" t="s">
        <v>743</v>
      </c>
      <c r="O135">
        <v>619.51</v>
      </c>
      <c r="P135">
        <v>3.18</v>
      </c>
      <c r="Q135">
        <v>529.66666666699996</v>
      </c>
    </row>
    <row r="136" spans="1:17" x14ac:dyDescent="0.2">
      <c r="A136" t="s">
        <v>2588</v>
      </c>
      <c r="B136" t="s">
        <v>2739</v>
      </c>
      <c r="C136" t="s">
        <v>2589</v>
      </c>
      <c r="D136" t="s">
        <v>618</v>
      </c>
      <c r="E136" t="s">
        <v>619</v>
      </c>
      <c r="F136" t="s">
        <v>1267</v>
      </c>
      <c r="G136">
        <v>2003</v>
      </c>
      <c r="H136" t="s">
        <v>634</v>
      </c>
      <c r="I136" t="s">
        <v>2883</v>
      </c>
      <c r="J136" t="s">
        <v>2872</v>
      </c>
      <c r="K136" t="s">
        <v>613</v>
      </c>
      <c r="L136" t="s">
        <v>39</v>
      </c>
      <c r="M136" t="s">
        <v>2873</v>
      </c>
      <c r="N136" t="s">
        <v>642</v>
      </c>
      <c r="O136">
        <v>7944.64</v>
      </c>
      <c r="P136">
        <v>33.1</v>
      </c>
    </row>
    <row r="137" spans="1:17" x14ac:dyDescent="0.2">
      <c r="A137" t="s">
        <v>2588</v>
      </c>
      <c r="B137" t="s">
        <v>2739</v>
      </c>
      <c r="C137" t="s">
        <v>2589</v>
      </c>
      <c r="D137" t="s">
        <v>618</v>
      </c>
      <c r="E137" t="s">
        <v>619</v>
      </c>
      <c r="F137" t="s">
        <v>1267</v>
      </c>
      <c r="G137">
        <v>2003</v>
      </c>
      <c r="H137" t="s">
        <v>2593</v>
      </c>
      <c r="I137" t="s">
        <v>2591</v>
      </c>
      <c r="J137" t="s">
        <v>2903</v>
      </c>
      <c r="K137" t="s">
        <v>812</v>
      </c>
      <c r="L137" t="s">
        <v>39</v>
      </c>
      <c r="M137" t="s">
        <v>2922</v>
      </c>
      <c r="N137" t="s">
        <v>2923</v>
      </c>
      <c r="O137">
        <v>542.28</v>
      </c>
      <c r="P137">
        <v>2.7</v>
      </c>
      <c r="Q137">
        <v>9456.8333333329992</v>
      </c>
    </row>
    <row r="138" spans="1:17" x14ac:dyDescent="0.2">
      <c r="A138" t="s">
        <v>2588</v>
      </c>
      <c r="B138" t="s">
        <v>2739</v>
      </c>
      <c r="C138" t="s">
        <v>2589</v>
      </c>
      <c r="D138" t="s">
        <v>618</v>
      </c>
      <c r="E138" t="s">
        <v>619</v>
      </c>
      <c r="F138" t="s">
        <v>1267</v>
      </c>
      <c r="G138">
        <v>2003</v>
      </c>
      <c r="H138" t="s">
        <v>2917</v>
      </c>
      <c r="I138" t="s">
        <v>2918</v>
      </c>
      <c r="J138" t="s">
        <v>2879</v>
      </c>
      <c r="K138" t="s">
        <v>644</v>
      </c>
      <c r="L138" t="s">
        <v>39</v>
      </c>
      <c r="M138" t="s">
        <v>2873</v>
      </c>
      <c r="N138" t="s">
        <v>642</v>
      </c>
      <c r="O138">
        <v>2366.0100000000002</v>
      </c>
      <c r="P138">
        <v>10.39</v>
      </c>
      <c r="Q138">
        <v>9642</v>
      </c>
    </row>
    <row r="139" spans="1:17" x14ac:dyDescent="0.2">
      <c r="A139" t="s">
        <v>2588</v>
      </c>
      <c r="B139" t="s">
        <v>2739</v>
      </c>
      <c r="C139" t="s">
        <v>2589</v>
      </c>
      <c r="D139" t="s">
        <v>618</v>
      </c>
      <c r="E139" t="s">
        <v>619</v>
      </c>
      <c r="F139" t="s">
        <v>1267</v>
      </c>
      <c r="G139">
        <v>2003</v>
      </c>
      <c r="H139" t="s">
        <v>2597</v>
      </c>
      <c r="I139" t="s">
        <v>2595</v>
      </c>
      <c r="J139" t="s">
        <v>2899</v>
      </c>
      <c r="K139" t="s">
        <v>1150</v>
      </c>
      <c r="L139" t="s">
        <v>39</v>
      </c>
      <c r="M139" t="s">
        <v>2895</v>
      </c>
      <c r="N139" t="s">
        <v>743</v>
      </c>
      <c r="O139">
        <v>601.4</v>
      </c>
      <c r="P139">
        <v>2.64</v>
      </c>
      <c r="Q139">
        <v>531.91666666699996</v>
      </c>
    </row>
    <row r="140" spans="1:17" x14ac:dyDescent="0.2">
      <c r="A140" t="s">
        <v>2588</v>
      </c>
      <c r="B140" t="s">
        <v>2739</v>
      </c>
      <c r="C140" t="s">
        <v>2589</v>
      </c>
      <c r="D140" t="s">
        <v>618</v>
      </c>
      <c r="E140" t="s">
        <v>619</v>
      </c>
      <c r="F140" t="s">
        <v>1267</v>
      </c>
      <c r="G140">
        <v>2004</v>
      </c>
      <c r="H140" t="s">
        <v>634</v>
      </c>
      <c r="I140" t="s">
        <v>2883</v>
      </c>
      <c r="J140" t="s">
        <v>2903</v>
      </c>
      <c r="K140" t="s">
        <v>812</v>
      </c>
      <c r="L140" t="s">
        <v>39</v>
      </c>
      <c r="M140" t="s">
        <v>2873</v>
      </c>
      <c r="N140" t="s">
        <v>642</v>
      </c>
      <c r="O140">
        <v>7944.65</v>
      </c>
      <c r="P140">
        <v>31.39</v>
      </c>
    </row>
    <row r="141" spans="1:17" x14ac:dyDescent="0.2">
      <c r="A141" t="s">
        <v>2588</v>
      </c>
      <c r="B141" t="s">
        <v>2739</v>
      </c>
      <c r="C141" t="s">
        <v>2589</v>
      </c>
      <c r="D141" t="s">
        <v>618</v>
      </c>
      <c r="E141" t="s">
        <v>619</v>
      </c>
      <c r="F141" t="s">
        <v>1267</v>
      </c>
      <c r="G141">
        <v>2004</v>
      </c>
      <c r="H141" t="s">
        <v>2917</v>
      </c>
      <c r="I141" t="s">
        <v>2918</v>
      </c>
      <c r="J141" t="s">
        <v>2879</v>
      </c>
      <c r="K141" t="s">
        <v>644</v>
      </c>
      <c r="L141" t="s">
        <v>39</v>
      </c>
      <c r="M141" t="s">
        <v>2873</v>
      </c>
      <c r="N141" t="s">
        <v>642</v>
      </c>
      <c r="O141">
        <v>2581.11</v>
      </c>
      <c r="P141">
        <v>10.75</v>
      </c>
      <c r="Q141">
        <v>9703.5833333329992</v>
      </c>
    </row>
    <row r="142" spans="1:17" x14ac:dyDescent="0.2">
      <c r="A142" t="s">
        <v>2588</v>
      </c>
      <c r="B142" t="s">
        <v>2739</v>
      </c>
      <c r="C142" t="s">
        <v>2589</v>
      </c>
      <c r="D142" t="s">
        <v>618</v>
      </c>
      <c r="E142" t="s">
        <v>619</v>
      </c>
      <c r="F142" t="s">
        <v>1267</v>
      </c>
      <c r="G142">
        <v>2004</v>
      </c>
      <c r="H142" t="s">
        <v>2597</v>
      </c>
      <c r="I142" t="s">
        <v>2595</v>
      </c>
      <c r="J142" t="s">
        <v>2899</v>
      </c>
      <c r="K142" t="s">
        <v>1150</v>
      </c>
      <c r="L142" t="s">
        <v>39</v>
      </c>
      <c r="M142" t="s">
        <v>2895</v>
      </c>
      <c r="N142" t="s">
        <v>743</v>
      </c>
      <c r="O142">
        <v>812.8</v>
      </c>
      <c r="P142">
        <v>3.18</v>
      </c>
      <c r="Q142">
        <v>536.08333333300004</v>
      </c>
    </row>
    <row r="143" spans="1:17" x14ac:dyDescent="0.2">
      <c r="A143" t="s">
        <v>2588</v>
      </c>
      <c r="B143" t="s">
        <v>2739</v>
      </c>
      <c r="C143" t="s">
        <v>2589</v>
      </c>
      <c r="D143" t="s">
        <v>618</v>
      </c>
      <c r="E143" t="s">
        <v>619</v>
      </c>
      <c r="F143" t="s">
        <v>1267</v>
      </c>
      <c r="G143">
        <v>2005</v>
      </c>
      <c r="H143" t="s">
        <v>634</v>
      </c>
      <c r="I143" t="s">
        <v>2883</v>
      </c>
      <c r="J143" t="s">
        <v>2872</v>
      </c>
      <c r="K143" t="s">
        <v>613</v>
      </c>
      <c r="L143" t="s">
        <v>39</v>
      </c>
      <c r="M143" t="s">
        <v>2873</v>
      </c>
      <c r="N143" t="s">
        <v>642</v>
      </c>
      <c r="O143">
        <v>7944.66</v>
      </c>
      <c r="P143">
        <v>27.83</v>
      </c>
    </row>
    <row r="144" spans="1:17" x14ac:dyDescent="0.2">
      <c r="A144" t="s">
        <v>2588</v>
      </c>
      <c r="B144" t="s">
        <v>2739</v>
      </c>
      <c r="C144" t="s">
        <v>2589</v>
      </c>
      <c r="D144" t="s">
        <v>618</v>
      </c>
      <c r="E144" t="s">
        <v>619</v>
      </c>
      <c r="F144" t="s">
        <v>1267</v>
      </c>
      <c r="G144">
        <v>2005</v>
      </c>
      <c r="H144" t="s">
        <v>2597</v>
      </c>
      <c r="I144" t="s">
        <v>2595</v>
      </c>
      <c r="J144" t="s">
        <v>2899</v>
      </c>
      <c r="K144" t="s">
        <v>1150</v>
      </c>
      <c r="L144" t="s">
        <v>39</v>
      </c>
      <c r="M144" t="s">
        <v>2895</v>
      </c>
      <c r="N144" t="s">
        <v>743</v>
      </c>
      <c r="O144">
        <v>657.8</v>
      </c>
      <c r="P144">
        <v>2.23</v>
      </c>
      <c r="Q144">
        <v>538.33333333300004</v>
      </c>
    </row>
    <row r="145" spans="1:17" x14ac:dyDescent="0.2">
      <c r="A145" t="s">
        <v>2588</v>
      </c>
      <c r="B145" t="s">
        <v>2739</v>
      </c>
      <c r="C145" t="s">
        <v>2589</v>
      </c>
      <c r="D145" t="s">
        <v>618</v>
      </c>
      <c r="E145" t="s">
        <v>619</v>
      </c>
      <c r="F145" t="s">
        <v>1267</v>
      </c>
      <c r="G145">
        <v>2006</v>
      </c>
      <c r="H145" t="s">
        <v>634</v>
      </c>
      <c r="I145" t="s">
        <v>2883</v>
      </c>
      <c r="J145" t="s">
        <v>2872</v>
      </c>
      <c r="K145" t="s">
        <v>613</v>
      </c>
      <c r="L145" t="s">
        <v>39</v>
      </c>
      <c r="M145" t="s">
        <v>2873</v>
      </c>
      <c r="N145" t="s">
        <v>642</v>
      </c>
      <c r="O145">
        <v>9028.02</v>
      </c>
      <c r="P145">
        <v>26.81</v>
      </c>
    </row>
    <row r="146" spans="1:17" x14ac:dyDescent="0.2">
      <c r="A146" t="s">
        <v>2588</v>
      </c>
      <c r="B146" t="s">
        <v>2739</v>
      </c>
      <c r="C146" t="s">
        <v>2589</v>
      </c>
      <c r="D146" t="s">
        <v>618</v>
      </c>
      <c r="E146" t="s">
        <v>619</v>
      </c>
      <c r="F146" t="s">
        <v>1267</v>
      </c>
      <c r="G146">
        <v>2006</v>
      </c>
      <c r="H146" t="s">
        <v>2597</v>
      </c>
      <c r="I146" t="s">
        <v>2595</v>
      </c>
      <c r="J146" t="s">
        <v>2899</v>
      </c>
      <c r="K146" t="s">
        <v>1150</v>
      </c>
      <c r="L146" t="s">
        <v>39</v>
      </c>
      <c r="M146" t="s">
        <v>2924</v>
      </c>
      <c r="N146" t="s">
        <v>756</v>
      </c>
      <c r="O146">
        <v>488.37</v>
      </c>
      <c r="P146">
        <v>1.44</v>
      </c>
      <c r="Q146">
        <v>441.33333333299998</v>
      </c>
    </row>
    <row r="147" spans="1:17" x14ac:dyDescent="0.2">
      <c r="A147" t="s">
        <v>2588</v>
      </c>
      <c r="B147" t="s">
        <v>2739</v>
      </c>
      <c r="C147" t="s">
        <v>2589</v>
      </c>
      <c r="D147" t="s">
        <v>618</v>
      </c>
      <c r="E147" t="s">
        <v>619</v>
      </c>
      <c r="F147" t="s">
        <v>1267</v>
      </c>
      <c r="G147">
        <v>2007</v>
      </c>
      <c r="H147" t="s">
        <v>2381</v>
      </c>
      <c r="I147" t="s">
        <v>2379</v>
      </c>
      <c r="J147" t="s">
        <v>2925</v>
      </c>
      <c r="K147" t="s">
        <v>2926</v>
      </c>
      <c r="L147" t="s">
        <v>39</v>
      </c>
      <c r="M147" t="s">
        <v>2927</v>
      </c>
      <c r="N147" t="s">
        <v>2383</v>
      </c>
      <c r="O147">
        <v>9301.35</v>
      </c>
      <c r="P147">
        <v>24.66</v>
      </c>
      <c r="Q147">
        <v>1078.5833333329999</v>
      </c>
    </row>
    <row r="148" spans="1:17" x14ac:dyDescent="0.2">
      <c r="A148" t="s">
        <v>2588</v>
      </c>
      <c r="B148" t="s">
        <v>2739</v>
      </c>
      <c r="C148" t="s">
        <v>2589</v>
      </c>
      <c r="D148" t="s">
        <v>618</v>
      </c>
      <c r="E148" t="s">
        <v>619</v>
      </c>
      <c r="F148" t="s">
        <v>1267</v>
      </c>
      <c r="G148">
        <v>2007</v>
      </c>
      <c r="H148" t="s">
        <v>2597</v>
      </c>
      <c r="I148" t="s">
        <v>2595</v>
      </c>
      <c r="J148" t="s">
        <v>2899</v>
      </c>
      <c r="K148" t="s">
        <v>1150</v>
      </c>
      <c r="L148" t="s">
        <v>39</v>
      </c>
      <c r="M148" t="s">
        <v>2895</v>
      </c>
      <c r="N148" t="s">
        <v>743</v>
      </c>
      <c r="O148">
        <v>505.62</v>
      </c>
      <c r="P148">
        <v>1.35</v>
      </c>
      <c r="Q148">
        <v>497.08333333299998</v>
      </c>
    </row>
    <row r="149" spans="1:17" x14ac:dyDescent="0.2">
      <c r="A149" t="s">
        <v>2588</v>
      </c>
      <c r="B149" t="s">
        <v>2739</v>
      </c>
      <c r="C149" t="s">
        <v>2589</v>
      </c>
      <c r="D149" t="s">
        <v>618</v>
      </c>
      <c r="E149" t="s">
        <v>619</v>
      </c>
      <c r="F149" t="s">
        <v>1267</v>
      </c>
      <c r="G149">
        <v>2008</v>
      </c>
      <c r="H149" t="s">
        <v>2381</v>
      </c>
      <c r="I149" t="s">
        <v>2379</v>
      </c>
      <c r="J149" t="s">
        <v>2925</v>
      </c>
      <c r="K149" t="s">
        <v>2926</v>
      </c>
      <c r="L149" t="s">
        <v>39</v>
      </c>
      <c r="M149" t="s">
        <v>2927</v>
      </c>
      <c r="N149" t="s">
        <v>2383</v>
      </c>
      <c r="O149">
        <v>10411.48</v>
      </c>
      <c r="P149">
        <v>25.45</v>
      </c>
      <c r="Q149">
        <v>1137.9166666670001</v>
      </c>
    </row>
    <row r="150" spans="1:17" x14ac:dyDescent="0.2">
      <c r="A150" t="s">
        <v>2588</v>
      </c>
      <c r="B150" t="s">
        <v>2739</v>
      </c>
      <c r="C150" t="s">
        <v>2589</v>
      </c>
      <c r="D150" t="s">
        <v>618</v>
      </c>
      <c r="E150" t="s">
        <v>619</v>
      </c>
      <c r="F150" t="s">
        <v>1267</v>
      </c>
      <c r="G150">
        <v>2008</v>
      </c>
      <c r="H150" t="s">
        <v>2597</v>
      </c>
      <c r="I150" t="s">
        <v>2595</v>
      </c>
      <c r="J150" t="s">
        <v>2899</v>
      </c>
      <c r="K150" t="s">
        <v>1150</v>
      </c>
      <c r="L150" t="s">
        <v>39</v>
      </c>
      <c r="M150" t="s">
        <v>2895</v>
      </c>
      <c r="N150" t="s">
        <v>743</v>
      </c>
      <c r="O150">
        <v>531.49</v>
      </c>
      <c r="P150">
        <v>1.29</v>
      </c>
      <c r="Q150">
        <v>542</v>
      </c>
    </row>
    <row r="151" spans="1:17" x14ac:dyDescent="0.2">
      <c r="A151" t="s">
        <v>55</v>
      </c>
      <c r="B151" t="s">
        <v>2777</v>
      </c>
      <c r="C151" t="s">
        <v>2023</v>
      </c>
      <c r="D151" t="s">
        <v>830</v>
      </c>
      <c r="E151" t="s">
        <v>831</v>
      </c>
      <c r="F151" t="s">
        <v>842</v>
      </c>
      <c r="G151">
        <v>1994</v>
      </c>
      <c r="H151" t="s">
        <v>1783</v>
      </c>
      <c r="I151" t="s">
        <v>1781</v>
      </c>
      <c r="J151" t="s">
        <v>2909</v>
      </c>
      <c r="K151" t="s">
        <v>39</v>
      </c>
      <c r="L151" t="s">
        <v>2928</v>
      </c>
      <c r="M151" t="s">
        <v>2928</v>
      </c>
      <c r="N151" t="s">
        <v>39</v>
      </c>
      <c r="P151">
        <v>0</v>
      </c>
      <c r="Q151">
        <v>11864.5</v>
      </c>
    </row>
    <row r="152" spans="1:17" x14ac:dyDescent="0.2">
      <c r="A152" t="s">
        <v>55</v>
      </c>
      <c r="B152" t="s">
        <v>2777</v>
      </c>
      <c r="C152" t="s">
        <v>2023</v>
      </c>
      <c r="D152" t="s">
        <v>830</v>
      </c>
      <c r="E152" t="s">
        <v>831</v>
      </c>
      <c r="F152" t="s">
        <v>842</v>
      </c>
      <c r="G152">
        <v>1995</v>
      </c>
      <c r="H152" t="s">
        <v>1783</v>
      </c>
      <c r="I152" t="s">
        <v>1781</v>
      </c>
      <c r="J152" t="s">
        <v>2909</v>
      </c>
      <c r="K152" t="s">
        <v>39</v>
      </c>
      <c r="L152" t="s">
        <v>2928</v>
      </c>
      <c r="M152" t="s">
        <v>2928</v>
      </c>
      <c r="N152" t="s">
        <v>39</v>
      </c>
      <c r="P152">
        <v>86.26</v>
      </c>
      <c r="Q152">
        <v>11887.75</v>
      </c>
    </row>
    <row r="153" spans="1:17" x14ac:dyDescent="0.2">
      <c r="A153" t="s">
        <v>55</v>
      </c>
      <c r="B153" t="s">
        <v>2777</v>
      </c>
      <c r="C153" t="s">
        <v>2023</v>
      </c>
      <c r="D153" t="s">
        <v>830</v>
      </c>
      <c r="E153" t="s">
        <v>831</v>
      </c>
      <c r="F153" t="s">
        <v>842</v>
      </c>
      <c r="G153">
        <v>1996</v>
      </c>
      <c r="H153" t="s">
        <v>1783</v>
      </c>
      <c r="I153" t="s">
        <v>1781</v>
      </c>
      <c r="J153" t="s">
        <v>2909</v>
      </c>
      <c r="K153" t="s">
        <v>39</v>
      </c>
      <c r="L153" t="s">
        <v>2928</v>
      </c>
      <c r="M153" t="s">
        <v>2928</v>
      </c>
      <c r="N153" t="s">
        <v>39</v>
      </c>
      <c r="P153">
        <v>88.49</v>
      </c>
      <c r="Q153">
        <v>11615.583333332999</v>
      </c>
    </row>
    <row r="154" spans="1:17" x14ac:dyDescent="0.2">
      <c r="A154" t="s">
        <v>55</v>
      </c>
      <c r="B154" t="s">
        <v>2777</v>
      </c>
      <c r="C154" t="s">
        <v>2023</v>
      </c>
      <c r="D154" t="s">
        <v>830</v>
      </c>
      <c r="E154" t="s">
        <v>831</v>
      </c>
      <c r="F154" t="s">
        <v>842</v>
      </c>
      <c r="G154">
        <v>1997</v>
      </c>
      <c r="H154" t="s">
        <v>1783</v>
      </c>
      <c r="I154" t="s">
        <v>1781</v>
      </c>
      <c r="J154" t="s">
        <v>39</v>
      </c>
      <c r="K154" t="s">
        <v>39</v>
      </c>
      <c r="L154" t="s">
        <v>2928</v>
      </c>
      <c r="M154" t="s">
        <v>2928</v>
      </c>
      <c r="N154" t="s">
        <v>39</v>
      </c>
      <c r="P154">
        <v>86.35</v>
      </c>
    </row>
    <row r="155" spans="1:17" x14ac:dyDescent="0.2">
      <c r="A155" t="s">
        <v>55</v>
      </c>
      <c r="B155" t="s">
        <v>2777</v>
      </c>
      <c r="C155" t="s">
        <v>2023</v>
      </c>
      <c r="D155" t="s">
        <v>830</v>
      </c>
      <c r="E155" t="s">
        <v>831</v>
      </c>
      <c r="F155" t="s">
        <v>842</v>
      </c>
      <c r="G155">
        <v>1997</v>
      </c>
      <c r="H155" t="s">
        <v>1783</v>
      </c>
      <c r="I155" t="s">
        <v>1781</v>
      </c>
      <c r="J155" t="s">
        <v>2909</v>
      </c>
      <c r="K155" t="s">
        <v>39</v>
      </c>
      <c r="L155" t="s">
        <v>2928</v>
      </c>
      <c r="M155" t="s">
        <v>2928</v>
      </c>
      <c r="N155" t="s">
        <v>39</v>
      </c>
      <c r="P155">
        <v>86.95</v>
      </c>
      <c r="Q155">
        <v>10601.166666667001</v>
      </c>
    </row>
    <row r="156" spans="1:17" x14ac:dyDescent="0.2">
      <c r="A156" t="s">
        <v>55</v>
      </c>
      <c r="B156" t="s">
        <v>2777</v>
      </c>
      <c r="C156" t="s">
        <v>2023</v>
      </c>
      <c r="D156" t="s">
        <v>830</v>
      </c>
      <c r="E156" t="s">
        <v>831</v>
      </c>
      <c r="F156" t="s">
        <v>842</v>
      </c>
      <c r="G156">
        <v>1998</v>
      </c>
      <c r="H156" t="s">
        <v>2929</v>
      </c>
      <c r="I156" t="s">
        <v>2930</v>
      </c>
      <c r="J156" t="s">
        <v>39</v>
      </c>
      <c r="K156" t="s">
        <v>39</v>
      </c>
      <c r="L156" t="s">
        <v>2928</v>
      </c>
      <c r="M156" t="s">
        <v>2928</v>
      </c>
      <c r="N156" t="s">
        <v>39</v>
      </c>
      <c r="P156">
        <v>81.459999999999994</v>
      </c>
      <c r="Q156">
        <v>1955.5833333329999</v>
      </c>
    </row>
    <row r="157" spans="1:17" x14ac:dyDescent="0.2">
      <c r="A157" t="s">
        <v>55</v>
      </c>
      <c r="B157" t="s">
        <v>2777</v>
      </c>
      <c r="C157" t="s">
        <v>2023</v>
      </c>
      <c r="D157" t="s">
        <v>830</v>
      </c>
      <c r="E157" t="s">
        <v>831</v>
      </c>
      <c r="F157" t="s">
        <v>842</v>
      </c>
      <c r="G157">
        <v>1998</v>
      </c>
      <c r="H157" t="s">
        <v>868</v>
      </c>
      <c r="I157" t="s">
        <v>2880</v>
      </c>
      <c r="J157" t="s">
        <v>2879</v>
      </c>
      <c r="K157" t="s">
        <v>644</v>
      </c>
      <c r="L157" t="s">
        <v>2873</v>
      </c>
      <c r="M157" t="s">
        <v>2873</v>
      </c>
      <c r="N157" t="s">
        <v>642</v>
      </c>
      <c r="P157">
        <v>12.64</v>
      </c>
      <c r="Q157">
        <v>194.83333333300001</v>
      </c>
    </row>
    <row r="158" spans="1:17" x14ac:dyDescent="0.2">
      <c r="A158" t="s">
        <v>55</v>
      </c>
      <c r="B158" t="s">
        <v>2777</v>
      </c>
      <c r="C158" t="s">
        <v>2023</v>
      </c>
      <c r="D158" t="s">
        <v>830</v>
      </c>
      <c r="E158" t="s">
        <v>831</v>
      </c>
      <c r="F158" t="s">
        <v>842</v>
      </c>
      <c r="G158">
        <v>1998</v>
      </c>
      <c r="H158" t="s">
        <v>1783</v>
      </c>
      <c r="I158" t="s">
        <v>1781</v>
      </c>
      <c r="J158" t="s">
        <v>39</v>
      </c>
      <c r="K158" t="s">
        <v>39</v>
      </c>
      <c r="L158" t="s">
        <v>2928</v>
      </c>
      <c r="M158" t="s">
        <v>2928</v>
      </c>
      <c r="N158" t="s">
        <v>39</v>
      </c>
      <c r="P158">
        <v>86.34</v>
      </c>
      <c r="Q158">
        <v>9881.3333333329992</v>
      </c>
    </row>
    <row r="159" spans="1:17" x14ac:dyDescent="0.2">
      <c r="A159" t="s">
        <v>55</v>
      </c>
      <c r="B159" t="s">
        <v>2777</v>
      </c>
      <c r="C159" t="s">
        <v>2023</v>
      </c>
      <c r="D159" t="s">
        <v>830</v>
      </c>
      <c r="E159" t="s">
        <v>831</v>
      </c>
      <c r="F159" t="s">
        <v>842</v>
      </c>
      <c r="G159">
        <v>1999</v>
      </c>
      <c r="H159" t="s">
        <v>2929</v>
      </c>
      <c r="I159" t="s">
        <v>2930</v>
      </c>
      <c r="J159" t="s">
        <v>2931</v>
      </c>
      <c r="K159" t="s">
        <v>2306</v>
      </c>
      <c r="L159" t="s">
        <v>2928</v>
      </c>
      <c r="M159" t="s">
        <v>2928</v>
      </c>
      <c r="N159" t="s">
        <v>39</v>
      </c>
      <c r="O159">
        <v>10680.86</v>
      </c>
      <c r="P159">
        <v>79.52</v>
      </c>
      <c r="Q159">
        <v>638.08333333300004</v>
      </c>
    </row>
    <row r="160" spans="1:17" x14ac:dyDescent="0.2">
      <c r="A160" t="s">
        <v>55</v>
      </c>
      <c r="B160" t="s">
        <v>2777</v>
      </c>
      <c r="C160" t="s">
        <v>2023</v>
      </c>
      <c r="D160" t="s">
        <v>830</v>
      </c>
      <c r="E160" t="s">
        <v>831</v>
      </c>
      <c r="F160" t="s">
        <v>842</v>
      </c>
      <c r="G160">
        <v>1999</v>
      </c>
      <c r="H160" t="s">
        <v>868</v>
      </c>
      <c r="I160" t="s">
        <v>2880</v>
      </c>
      <c r="J160" t="s">
        <v>2879</v>
      </c>
      <c r="K160" t="s">
        <v>644</v>
      </c>
      <c r="L160" t="s">
        <v>2873</v>
      </c>
      <c r="M160" t="s">
        <v>2873</v>
      </c>
      <c r="N160" t="s">
        <v>642</v>
      </c>
      <c r="O160">
        <v>1600</v>
      </c>
      <c r="P160">
        <v>11.91</v>
      </c>
      <c r="Q160">
        <v>303.83333333299998</v>
      </c>
    </row>
    <row r="161" spans="1:17" x14ac:dyDescent="0.2">
      <c r="A161" t="s">
        <v>55</v>
      </c>
      <c r="B161" t="s">
        <v>2777</v>
      </c>
      <c r="C161" t="s">
        <v>2023</v>
      </c>
      <c r="D161" t="s">
        <v>830</v>
      </c>
      <c r="E161" t="s">
        <v>831</v>
      </c>
      <c r="F161" t="s">
        <v>842</v>
      </c>
      <c r="G161">
        <v>2000</v>
      </c>
      <c r="H161" t="s">
        <v>2929</v>
      </c>
      <c r="I161" t="s">
        <v>2930</v>
      </c>
      <c r="J161" t="s">
        <v>2931</v>
      </c>
      <c r="K161" t="s">
        <v>2306</v>
      </c>
      <c r="L161" t="s">
        <v>2928</v>
      </c>
      <c r="M161" t="s">
        <v>2928</v>
      </c>
      <c r="N161" t="s">
        <v>39</v>
      </c>
      <c r="O161">
        <v>10870.89</v>
      </c>
      <c r="P161">
        <v>74.069999999999993</v>
      </c>
      <c r="Q161">
        <v>492.91666666700002</v>
      </c>
    </row>
    <row r="162" spans="1:17" x14ac:dyDescent="0.2">
      <c r="A162" t="s">
        <v>488</v>
      </c>
      <c r="B162" t="s">
        <v>2655</v>
      </c>
      <c r="C162" t="s">
        <v>1835</v>
      </c>
      <c r="D162" t="s">
        <v>669</v>
      </c>
      <c r="E162" t="s">
        <v>670</v>
      </c>
      <c r="F162" t="s">
        <v>955</v>
      </c>
      <c r="G162">
        <v>2006</v>
      </c>
      <c r="H162" t="s">
        <v>760</v>
      </c>
      <c r="I162" t="s">
        <v>758</v>
      </c>
      <c r="J162" t="s">
        <v>2872</v>
      </c>
      <c r="K162" t="s">
        <v>613</v>
      </c>
      <c r="L162" t="s">
        <v>39</v>
      </c>
      <c r="M162" t="s">
        <v>2932</v>
      </c>
      <c r="N162" t="s">
        <v>762</v>
      </c>
      <c r="O162">
        <v>7944.65</v>
      </c>
      <c r="P162">
        <v>22.69</v>
      </c>
      <c r="Q162">
        <v>314.91666666700002</v>
      </c>
    </row>
    <row r="163" spans="1:17" x14ac:dyDescent="0.2">
      <c r="A163" t="s">
        <v>488</v>
      </c>
      <c r="B163" t="s">
        <v>2655</v>
      </c>
      <c r="C163" t="s">
        <v>1835</v>
      </c>
      <c r="D163" t="s">
        <v>669</v>
      </c>
      <c r="E163" t="s">
        <v>670</v>
      </c>
      <c r="F163" t="s">
        <v>955</v>
      </c>
      <c r="G163">
        <v>2007</v>
      </c>
      <c r="H163" t="s">
        <v>760</v>
      </c>
      <c r="I163" t="s">
        <v>758</v>
      </c>
      <c r="J163" t="s">
        <v>2872</v>
      </c>
      <c r="K163" t="s">
        <v>613</v>
      </c>
      <c r="L163" t="s">
        <v>39</v>
      </c>
      <c r="M163" t="s">
        <v>2932</v>
      </c>
      <c r="N163" t="s">
        <v>762</v>
      </c>
      <c r="O163">
        <v>9032.9599999999991</v>
      </c>
      <c r="P163">
        <v>24.36</v>
      </c>
      <c r="Q163">
        <v>693.5</v>
      </c>
    </row>
    <row r="164" spans="1:17" x14ac:dyDescent="0.2">
      <c r="A164" t="s">
        <v>249</v>
      </c>
      <c r="B164" t="s">
        <v>2665</v>
      </c>
      <c r="C164" t="s">
        <v>1315</v>
      </c>
      <c r="D164" t="s">
        <v>771</v>
      </c>
      <c r="E164" t="s">
        <v>772</v>
      </c>
      <c r="F164" t="s">
        <v>1267</v>
      </c>
      <c r="G164">
        <v>1998</v>
      </c>
      <c r="H164" t="s">
        <v>1318</v>
      </c>
      <c r="I164" t="s">
        <v>1316</v>
      </c>
      <c r="J164" t="s">
        <v>2933</v>
      </c>
      <c r="K164" t="s">
        <v>1566</v>
      </c>
      <c r="L164" t="s">
        <v>2873</v>
      </c>
      <c r="M164" t="s">
        <v>2873</v>
      </c>
      <c r="N164" t="s">
        <v>642</v>
      </c>
      <c r="P164">
        <v>42.88</v>
      </c>
      <c r="Q164">
        <v>4707.6666666669998</v>
      </c>
    </row>
    <row r="165" spans="1:17" x14ac:dyDescent="0.2">
      <c r="A165" t="s">
        <v>249</v>
      </c>
      <c r="B165" t="s">
        <v>2665</v>
      </c>
      <c r="C165" t="s">
        <v>1315</v>
      </c>
      <c r="D165" t="s">
        <v>771</v>
      </c>
      <c r="E165" t="s">
        <v>772</v>
      </c>
      <c r="F165" t="s">
        <v>1267</v>
      </c>
      <c r="G165">
        <v>1999</v>
      </c>
      <c r="H165" t="s">
        <v>1322</v>
      </c>
      <c r="I165" t="s">
        <v>1320</v>
      </c>
      <c r="J165" t="s">
        <v>2934</v>
      </c>
      <c r="K165" t="s">
        <v>1324</v>
      </c>
      <c r="L165" t="s">
        <v>2910</v>
      </c>
      <c r="M165" t="s">
        <v>39</v>
      </c>
      <c r="N165" t="s">
        <v>39</v>
      </c>
      <c r="O165">
        <v>7108.47</v>
      </c>
      <c r="P165">
        <v>52.93</v>
      </c>
      <c r="Q165">
        <v>11798.166666667001</v>
      </c>
    </row>
    <row r="166" spans="1:17" x14ac:dyDescent="0.2">
      <c r="A166" t="s">
        <v>249</v>
      </c>
      <c r="B166" t="s">
        <v>2665</v>
      </c>
      <c r="C166" t="s">
        <v>1315</v>
      </c>
      <c r="D166" t="s">
        <v>771</v>
      </c>
      <c r="E166" t="s">
        <v>772</v>
      </c>
      <c r="F166" t="s">
        <v>1267</v>
      </c>
      <c r="G166">
        <v>2000</v>
      </c>
      <c r="H166" t="s">
        <v>1322</v>
      </c>
      <c r="I166" t="s">
        <v>1320</v>
      </c>
      <c r="J166" t="s">
        <v>2934</v>
      </c>
      <c r="K166" t="s">
        <v>1324</v>
      </c>
      <c r="L166" t="s">
        <v>2910</v>
      </c>
      <c r="M166" t="s">
        <v>39</v>
      </c>
      <c r="N166" t="s">
        <v>39</v>
      </c>
      <c r="O166">
        <v>7765.86</v>
      </c>
      <c r="P166">
        <v>52.73</v>
      </c>
      <c r="Q166">
        <v>11594.075000000001</v>
      </c>
    </row>
    <row r="167" spans="1:17" x14ac:dyDescent="0.2">
      <c r="A167" t="s">
        <v>249</v>
      </c>
      <c r="B167" t="s">
        <v>2665</v>
      </c>
      <c r="C167" t="s">
        <v>1315</v>
      </c>
      <c r="D167" t="s">
        <v>771</v>
      </c>
      <c r="E167" t="s">
        <v>772</v>
      </c>
      <c r="F167" t="s">
        <v>1267</v>
      </c>
      <c r="G167">
        <v>2001</v>
      </c>
      <c r="H167" t="s">
        <v>1322</v>
      </c>
      <c r="I167" t="s">
        <v>1320</v>
      </c>
      <c r="J167" t="s">
        <v>2934</v>
      </c>
      <c r="K167" t="s">
        <v>1324</v>
      </c>
      <c r="L167" t="s">
        <v>2910</v>
      </c>
      <c r="M167" t="s">
        <v>39</v>
      </c>
      <c r="N167" t="s">
        <v>39</v>
      </c>
      <c r="O167">
        <v>9663.43</v>
      </c>
      <c r="P167">
        <v>56.39</v>
      </c>
      <c r="Q167">
        <v>11427.916666667001</v>
      </c>
    </row>
    <row r="168" spans="1:17" x14ac:dyDescent="0.2">
      <c r="A168" t="s">
        <v>249</v>
      </c>
      <c r="B168" t="s">
        <v>2665</v>
      </c>
      <c r="C168" t="s">
        <v>1315</v>
      </c>
      <c r="D168" t="s">
        <v>771</v>
      </c>
      <c r="E168" t="s">
        <v>772</v>
      </c>
      <c r="F168" t="s">
        <v>1267</v>
      </c>
      <c r="G168">
        <v>2002</v>
      </c>
      <c r="H168" t="s">
        <v>1322</v>
      </c>
      <c r="I168" t="s">
        <v>1320</v>
      </c>
      <c r="J168" t="s">
        <v>2935</v>
      </c>
      <c r="K168" t="s">
        <v>1331</v>
      </c>
      <c r="L168" t="s">
        <v>39</v>
      </c>
      <c r="M168" t="s">
        <v>2936</v>
      </c>
      <c r="N168" t="s">
        <v>1329</v>
      </c>
      <c r="O168">
        <v>10119.379999999999</v>
      </c>
      <c r="P168">
        <v>51.97</v>
      </c>
      <c r="Q168">
        <v>11362.25</v>
      </c>
    </row>
    <row r="169" spans="1:17" x14ac:dyDescent="0.2">
      <c r="A169" t="s">
        <v>249</v>
      </c>
      <c r="B169" t="s">
        <v>2665</v>
      </c>
      <c r="C169" t="s">
        <v>1315</v>
      </c>
      <c r="D169" t="s">
        <v>771</v>
      </c>
      <c r="E169" t="s">
        <v>772</v>
      </c>
      <c r="F169" t="s">
        <v>1267</v>
      </c>
      <c r="G169">
        <v>2004</v>
      </c>
      <c r="H169" t="s">
        <v>792</v>
      </c>
      <c r="I169" t="s">
        <v>790</v>
      </c>
      <c r="J169" t="s">
        <v>2872</v>
      </c>
      <c r="K169" t="s">
        <v>613</v>
      </c>
      <c r="L169" t="s">
        <v>39</v>
      </c>
      <c r="M169" t="s">
        <v>2873</v>
      </c>
      <c r="N169" t="s">
        <v>642</v>
      </c>
      <c r="O169">
        <v>7944.64</v>
      </c>
      <c r="P169">
        <v>31.05</v>
      </c>
    </row>
    <row r="170" spans="1:17" x14ac:dyDescent="0.2">
      <c r="A170" t="s">
        <v>249</v>
      </c>
      <c r="B170" t="s">
        <v>2665</v>
      </c>
      <c r="C170" t="s">
        <v>1315</v>
      </c>
      <c r="D170" t="s">
        <v>771</v>
      </c>
      <c r="E170" t="s">
        <v>772</v>
      </c>
      <c r="F170" t="s">
        <v>1267</v>
      </c>
      <c r="G170">
        <v>2005</v>
      </c>
      <c r="H170" t="s">
        <v>792</v>
      </c>
      <c r="I170" t="s">
        <v>790</v>
      </c>
      <c r="J170" t="s">
        <v>2872</v>
      </c>
      <c r="K170" t="s">
        <v>613</v>
      </c>
      <c r="L170" t="s">
        <v>39</v>
      </c>
      <c r="M170" t="s">
        <v>2873</v>
      </c>
      <c r="N170" t="s">
        <v>642</v>
      </c>
      <c r="O170">
        <v>7944.66</v>
      </c>
      <c r="P170">
        <v>27.83</v>
      </c>
    </row>
    <row r="171" spans="1:17" x14ac:dyDescent="0.2">
      <c r="A171" t="s">
        <v>249</v>
      </c>
      <c r="B171" t="s">
        <v>2665</v>
      </c>
      <c r="C171" t="s">
        <v>1315</v>
      </c>
      <c r="D171" t="s">
        <v>771</v>
      </c>
      <c r="E171" t="s">
        <v>772</v>
      </c>
      <c r="F171" t="s">
        <v>1267</v>
      </c>
      <c r="G171">
        <v>2006</v>
      </c>
      <c r="H171" t="s">
        <v>792</v>
      </c>
      <c r="I171" t="s">
        <v>790</v>
      </c>
      <c r="J171" t="s">
        <v>2872</v>
      </c>
      <c r="K171" t="s">
        <v>613</v>
      </c>
      <c r="L171" t="s">
        <v>39</v>
      </c>
      <c r="M171" t="s">
        <v>2873</v>
      </c>
      <c r="N171" t="s">
        <v>642</v>
      </c>
      <c r="O171">
        <v>7735.59</v>
      </c>
      <c r="P171">
        <v>25.78</v>
      </c>
    </row>
    <row r="172" spans="1:17" x14ac:dyDescent="0.2">
      <c r="A172" t="s">
        <v>249</v>
      </c>
      <c r="B172" t="s">
        <v>2665</v>
      </c>
      <c r="C172" t="s">
        <v>1315</v>
      </c>
      <c r="D172" t="s">
        <v>771</v>
      </c>
      <c r="E172" t="s">
        <v>772</v>
      </c>
      <c r="F172" t="s">
        <v>1267</v>
      </c>
      <c r="G172">
        <v>2007</v>
      </c>
      <c r="H172" t="s">
        <v>792</v>
      </c>
      <c r="I172" t="s">
        <v>790</v>
      </c>
      <c r="J172" t="s">
        <v>2872</v>
      </c>
      <c r="K172" t="s">
        <v>613</v>
      </c>
      <c r="L172" t="s">
        <v>39</v>
      </c>
      <c r="M172" t="s">
        <v>2873</v>
      </c>
      <c r="N172" t="s">
        <v>642</v>
      </c>
      <c r="O172">
        <v>9090.14</v>
      </c>
      <c r="P172">
        <v>24.32</v>
      </c>
    </row>
    <row r="173" spans="1:17" x14ac:dyDescent="0.2">
      <c r="A173" t="s">
        <v>249</v>
      </c>
      <c r="B173" t="s">
        <v>2665</v>
      </c>
      <c r="C173" t="s">
        <v>1315</v>
      </c>
      <c r="D173" t="s">
        <v>771</v>
      </c>
      <c r="E173" t="s">
        <v>772</v>
      </c>
      <c r="F173" t="s">
        <v>1267</v>
      </c>
      <c r="G173">
        <v>2008</v>
      </c>
      <c r="H173" t="s">
        <v>792</v>
      </c>
      <c r="I173" t="s">
        <v>790</v>
      </c>
      <c r="J173" t="s">
        <v>2872</v>
      </c>
      <c r="K173" t="s">
        <v>613</v>
      </c>
      <c r="L173" t="s">
        <v>39</v>
      </c>
      <c r="M173" t="s">
        <v>2873</v>
      </c>
      <c r="N173" t="s">
        <v>642</v>
      </c>
      <c r="O173">
        <v>10453.23</v>
      </c>
      <c r="P173">
        <v>25.56</v>
      </c>
      <c r="Q173">
        <v>956.91666666699996</v>
      </c>
    </row>
    <row r="174" spans="1:17" x14ac:dyDescent="0.2">
      <c r="A174" t="s">
        <v>426</v>
      </c>
      <c r="B174" t="s">
        <v>2763</v>
      </c>
      <c r="C174" t="s">
        <v>1080</v>
      </c>
      <c r="D174" t="s">
        <v>596</v>
      </c>
      <c r="E174" t="s">
        <v>597</v>
      </c>
      <c r="F174" t="s">
        <v>955</v>
      </c>
      <c r="G174">
        <v>2006</v>
      </c>
      <c r="H174" t="s">
        <v>611</v>
      </c>
      <c r="I174" t="s">
        <v>605</v>
      </c>
      <c r="J174" t="s">
        <v>2872</v>
      </c>
      <c r="K174" t="s">
        <v>613</v>
      </c>
      <c r="L174" t="s">
        <v>39</v>
      </c>
      <c r="M174" t="s">
        <v>2874</v>
      </c>
      <c r="N174" t="s">
        <v>608</v>
      </c>
      <c r="O174">
        <v>8633.19</v>
      </c>
      <c r="P174">
        <v>24.65</v>
      </c>
    </row>
    <row r="175" spans="1:17" x14ac:dyDescent="0.2">
      <c r="A175" t="s">
        <v>426</v>
      </c>
      <c r="B175" t="s">
        <v>2763</v>
      </c>
      <c r="C175" t="s">
        <v>1080</v>
      </c>
      <c r="D175" t="s">
        <v>596</v>
      </c>
      <c r="E175" t="s">
        <v>597</v>
      </c>
      <c r="F175" t="s">
        <v>955</v>
      </c>
      <c r="G175">
        <v>2007</v>
      </c>
      <c r="H175" t="s">
        <v>611</v>
      </c>
      <c r="I175" t="s">
        <v>605</v>
      </c>
      <c r="J175" t="s">
        <v>2872</v>
      </c>
      <c r="K175" t="s">
        <v>613</v>
      </c>
      <c r="L175" t="s">
        <v>39</v>
      </c>
      <c r="M175" t="s">
        <v>2874</v>
      </c>
      <c r="N175" t="s">
        <v>608</v>
      </c>
      <c r="O175">
        <v>9266.69</v>
      </c>
      <c r="P175">
        <v>24.83</v>
      </c>
      <c r="Q175">
        <v>304.5</v>
      </c>
    </row>
    <row r="176" spans="1:17" x14ac:dyDescent="0.2">
      <c r="A176" t="s">
        <v>426</v>
      </c>
      <c r="B176" t="s">
        <v>2763</v>
      </c>
      <c r="C176" t="s">
        <v>1080</v>
      </c>
      <c r="D176" t="s">
        <v>596</v>
      </c>
      <c r="E176" t="s">
        <v>597</v>
      </c>
      <c r="F176" t="s">
        <v>955</v>
      </c>
      <c r="G176">
        <v>2008</v>
      </c>
      <c r="H176" t="s">
        <v>611</v>
      </c>
      <c r="I176" t="s">
        <v>605</v>
      </c>
      <c r="J176" t="s">
        <v>2872</v>
      </c>
      <c r="K176" t="s">
        <v>613</v>
      </c>
      <c r="L176" t="s">
        <v>39</v>
      </c>
      <c r="M176" t="s">
        <v>2874</v>
      </c>
      <c r="N176" t="s">
        <v>608</v>
      </c>
      <c r="O176">
        <v>13128.44</v>
      </c>
      <c r="P176">
        <v>32.76</v>
      </c>
      <c r="Q176">
        <v>285.16666666700002</v>
      </c>
    </row>
    <row r="177" spans="1:17" x14ac:dyDescent="0.2">
      <c r="A177" t="s">
        <v>196</v>
      </c>
      <c r="B177" t="s">
        <v>2697</v>
      </c>
      <c r="C177" t="s">
        <v>1014</v>
      </c>
      <c r="D177" t="s">
        <v>669</v>
      </c>
      <c r="E177" t="s">
        <v>670</v>
      </c>
      <c r="F177" t="s">
        <v>721</v>
      </c>
      <c r="G177">
        <v>2003</v>
      </c>
      <c r="H177" t="s">
        <v>747</v>
      </c>
      <c r="I177" t="s">
        <v>2937</v>
      </c>
      <c r="J177" t="s">
        <v>39</v>
      </c>
      <c r="K177" t="s">
        <v>39</v>
      </c>
      <c r="L177" t="s">
        <v>39</v>
      </c>
      <c r="M177" t="s">
        <v>2938</v>
      </c>
      <c r="N177" t="s">
        <v>749</v>
      </c>
      <c r="O177">
        <v>6889.56</v>
      </c>
      <c r="P177">
        <v>30.07</v>
      </c>
    </row>
    <row r="178" spans="1:17" x14ac:dyDescent="0.2">
      <c r="A178" t="s">
        <v>196</v>
      </c>
      <c r="B178" t="s">
        <v>2697</v>
      </c>
      <c r="C178" t="s">
        <v>1014</v>
      </c>
      <c r="D178" t="s">
        <v>669</v>
      </c>
      <c r="E178" t="s">
        <v>670</v>
      </c>
      <c r="F178" t="s">
        <v>721</v>
      </c>
      <c r="G178">
        <v>2004</v>
      </c>
      <c r="H178" t="s">
        <v>747</v>
      </c>
      <c r="I178" t="s">
        <v>2937</v>
      </c>
      <c r="J178" t="s">
        <v>39</v>
      </c>
      <c r="K178" t="s">
        <v>39</v>
      </c>
      <c r="L178" t="s">
        <v>39</v>
      </c>
      <c r="M178" t="s">
        <v>2873</v>
      </c>
      <c r="N178" t="s">
        <v>642</v>
      </c>
      <c r="O178">
        <v>7774.64</v>
      </c>
      <c r="P178">
        <v>30.62</v>
      </c>
    </row>
    <row r="179" spans="1:17" x14ac:dyDescent="0.2">
      <c r="A179" t="s">
        <v>196</v>
      </c>
      <c r="B179" t="s">
        <v>2697</v>
      </c>
      <c r="C179" t="s">
        <v>1014</v>
      </c>
      <c r="D179" t="s">
        <v>669</v>
      </c>
      <c r="E179" t="s">
        <v>670</v>
      </c>
      <c r="F179" t="s">
        <v>721</v>
      </c>
      <c r="G179">
        <v>2005</v>
      </c>
      <c r="H179" t="s">
        <v>747</v>
      </c>
      <c r="I179" t="s">
        <v>2937</v>
      </c>
      <c r="J179" t="s">
        <v>2939</v>
      </c>
      <c r="K179" t="s">
        <v>1021</v>
      </c>
      <c r="L179" t="s">
        <v>39</v>
      </c>
      <c r="M179" t="s">
        <v>2938</v>
      </c>
      <c r="N179" t="s">
        <v>749</v>
      </c>
      <c r="O179">
        <v>6410.15</v>
      </c>
      <c r="P179">
        <v>21.75</v>
      </c>
    </row>
    <row r="180" spans="1:17" x14ac:dyDescent="0.2">
      <c r="A180" t="s">
        <v>196</v>
      </c>
      <c r="B180" t="s">
        <v>2697</v>
      </c>
      <c r="C180" t="s">
        <v>1014</v>
      </c>
      <c r="D180" t="s">
        <v>669</v>
      </c>
      <c r="E180" t="s">
        <v>670</v>
      </c>
      <c r="F180" t="s">
        <v>721</v>
      </c>
      <c r="G180">
        <v>2006</v>
      </c>
      <c r="H180" t="s">
        <v>747</v>
      </c>
      <c r="I180" t="s">
        <v>2937</v>
      </c>
      <c r="J180" t="s">
        <v>2872</v>
      </c>
      <c r="K180" t="s">
        <v>613</v>
      </c>
      <c r="L180" t="s">
        <v>39</v>
      </c>
      <c r="M180" t="s">
        <v>2873</v>
      </c>
      <c r="N180" t="s">
        <v>642</v>
      </c>
      <c r="O180">
        <v>9544.5</v>
      </c>
      <c r="P180">
        <v>29.54</v>
      </c>
    </row>
    <row r="181" spans="1:17" x14ac:dyDescent="0.2">
      <c r="A181" t="s">
        <v>196</v>
      </c>
      <c r="B181" t="s">
        <v>2697</v>
      </c>
      <c r="C181" t="s">
        <v>1014</v>
      </c>
      <c r="D181" t="s">
        <v>669</v>
      </c>
      <c r="E181" t="s">
        <v>670</v>
      </c>
      <c r="F181" t="s">
        <v>721</v>
      </c>
      <c r="G181">
        <v>2006</v>
      </c>
      <c r="H181" t="s">
        <v>2940</v>
      </c>
      <c r="I181" t="s">
        <v>2941</v>
      </c>
      <c r="J181" t="s">
        <v>2872</v>
      </c>
      <c r="K181" t="s">
        <v>613</v>
      </c>
      <c r="L181" t="s">
        <v>39</v>
      </c>
      <c r="M181" t="s">
        <v>2938</v>
      </c>
      <c r="N181" t="s">
        <v>749</v>
      </c>
      <c r="O181">
        <v>11373.4</v>
      </c>
      <c r="P181">
        <v>32.49</v>
      </c>
    </row>
    <row r="182" spans="1:17" x14ac:dyDescent="0.2">
      <c r="A182" t="s">
        <v>196</v>
      </c>
      <c r="B182" t="s">
        <v>2697</v>
      </c>
      <c r="C182" t="s">
        <v>1014</v>
      </c>
      <c r="D182" t="s">
        <v>669</v>
      </c>
      <c r="E182" t="s">
        <v>670</v>
      </c>
      <c r="F182" t="s">
        <v>721</v>
      </c>
      <c r="G182">
        <v>2006</v>
      </c>
      <c r="H182" t="s">
        <v>760</v>
      </c>
      <c r="I182" t="s">
        <v>758</v>
      </c>
      <c r="J182" t="s">
        <v>2872</v>
      </c>
      <c r="K182" t="s">
        <v>613</v>
      </c>
      <c r="L182" t="s">
        <v>39</v>
      </c>
      <c r="M182" t="s">
        <v>2932</v>
      </c>
      <c r="N182" t="s">
        <v>762</v>
      </c>
      <c r="O182">
        <v>9366.33</v>
      </c>
      <c r="P182">
        <v>26.75</v>
      </c>
    </row>
    <row r="183" spans="1:17" x14ac:dyDescent="0.2">
      <c r="A183" t="s">
        <v>196</v>
      </c>
      <c r="B183" t="s">
        <v>2697</v>
      </c>
      <c r="C183" t="s">
        <v>1014</v>
      </c>
      <c r="D183" t="s">
        <v>669</v>
      </c>
      <c r="E183" t="s">
        <v>670</v>
      </c>
      <c r="F183" t="s">
        <v>721</v>
      </c>
      <c r="G183">
        <v>2007</v>
      </c>
      <c r="H183" t="s">
        <v>760</v>
      </c>
      <c r="I183" t="s">
        <v>758</v>
      </c>
      <c r="J183" t="s">
        <v>2872</v>
      </c>
      <c r="K183" t="s">
        <v>613</v>
      </c>
      <c r="L183" t="s">
        <v>39</v>
      </c>
      <c r="M183" t="s">
        <v>2932</v>
      </c>
      <c r="N183" t="s">
        <v>762</v>
      </c>
      <c r="O183">
        <v>8739.48</v>
      </c>
      <c r="P183">
        <v>23.4</v>
      </c>
    </row>
    <row r="184" spans="1:17" x14ac:dyDescent="0.2">
      <c r="A184" t="s">
        <v>196</v>
      </c>
      <c r="B184" t="s">
        <v>2697</v>
      </c>
      <c r="C184" t="s">
        <v>1014</v>
      </c>
      <c r="D184" t="s">
        <v>669</v>
      </c>
      <c r="E184" t="s">
        <v>670</v>
      </c>
      <c r="F184" t="s">
        <v>721</v>
      </c>
      <c r="G184">
        <v>2008</v>
      </c>
      <c r="H184" t="s">
        <v>760</v>
      </c>
      <c r="I184" t="s">
        <v>758</v>
      </c>
      <c r="J184" t="s">
        <v>2872</v>
      </c>
      <c r="K184" t="s">
        <v>613</v>
      </c>
      <c r="L184" t="s">
        <v>39</v>
      </c>
      <c r="M184" t="s">
        <v>2873</v>
      </c>
      <c r="N184" t="s">
        <v>642</v>
      </c>
      <c r="O184">
        <v>10034.040000000001</v>
      </c>
      <c r="P184">
        <v>24.52</v>
      </c>
    </row>
    <row r="185" spans="1:17" x14ac:dyDescent="0.2">
      <c r="A185" t="s">
        <v>196</v>
      </c>
      <c r="B185" t="s">
        <v>2697</v>
      </c>
      <c r="C185" t="s">
        <v>1014</v>
      </c>
      <c r="D185" t="s">
        <v>669</v>
      </c>
      <c r="E185" t="s">
        <v>670</v>
      </c>
      <c r="F185" t="s">
        <v>721</v>
      </c>
      <c r="G185">
        <v>2009</v>
      </c>
      <c r="H185" t="s">
        <v>760</v>
      </c>
      <c r="I185" t="s">
        <v>758</v>
      </c>
      <c r="J185" t="s">
        <v>2872</v>
      </c>
      <c r="K185" t="s">
        <v>613</v>
      </c>
      <c r="L185" t="s">
        <v>39</v>
      </c>
      <c r="M185" t="s">
        <v>2874</v>
      </c>
      <c r="N185" t="s">
        <v>608</v>
      </c>
      <c r="O185">
        <v>10925.78</v>
      </c>
      <c r="P185">
        <v>23.72</v>
      </c>
    </row>
    <row r="186" spans="1:17" x14ac:dyDescent="0.2">
      <c r="A186" t="s">
        <v>196</v>
      </c>
      <c r="B186" t="s">
        <v>2697</v>
      </c>
      <c r="C186" t="s">
        <v>1014</v>
      </c>
      <c r="D186" t="s">
        <v>669</v>
      </c>
      <c r="E186" t="s">
        <v>670</v>
      </c>
      <c r="F186" t="s">
        <v>721</v>
      </c>
      <c r="G186">
        <v>2010</v>
      </c>
      <c r="H186" t="s">
        <v>760</v>
      </c>
      <c r="I186" t="s">
        <v>758</v>
      </c>
      <c r="J186" t="s">
        <v>2872</v>
      </c>
      <c r="K186" t="s">
        <v>613</v>
      </c>
      <c r="L186" t="s">
        <v>39</v>
      </c>
      <c r="M186" t="s">
        <v>2874</v>
      </c>
      <c r="N186" t="s">
        <v>608</v>
      </c>
      <c r="O186">
        <v>11229.27</v>
      </c>
      <c r="P186">
        <v>22.01</v>
      </c>
    </row>
    <row r="187" spans="1:17" x14ac:dyDescent="0.2">
      <c r="A187" t="s">
        <v>196</v>
      </c>
      <c r="B187" t="s">
        <v>2697</v>
      </c>
      <c r="C187" t="s">
        <v>1014</v>
      </c>
      <c r="D187" t="s">
        <v>669</v>
      </c>
      <c r="E187" t="s">
        <v>670</v>
      </c>
      <c r="F187" t="s">
        <v>721</v>
      </c>
      <c r="G187">
        <v>2011</v>
      </c>
      <c r="H187" t="s">
        <v>760</v>
      </c>
      <c r="I187" t="s">
        <v>758</v>
      </c>
      <c r="J187" t="s">
        <v>2872</v>
      </c>
      <c r="K187" t="s">
        <v>613</v>
      </c>
      <c r="L187" t="s">
        <v>39</v>
      </c>
      <c r="M187" t="s">
        <v>2874</v>
      </c>
      <c r="N187" t="s">
        <v>608</v>
      </c>
      <c r="O187">
        <v>10063.209999999999</v>
      </c>
      <c r="P187">
        <v>18.46</v>
      </c>
    </row>
    <row r="188" spans="1:17" x14ac:dyDescent="0.2">
      <c r="A188" t="s">
        <v>196</v>
      </c>
      <c r="B188" t="s">
        <v>2697</v>
      </c>
      <c r="C188" t="s">
        <v>1014</v>
      </c>
      <c r="D188" t="s">
        <v>669</v>
      </c>
      <c r="E188" t="s">
        <v>670</v>
      </c>
      <c r="F188" t="s">
        <v>721</v>
      </c>
      <c r="G188">
        <v>2011</v>
      </c>
      <c r="H188" t="s">
        <v>760</v>
      </c>
      <c r="I188" t="s">
        <v>758</v>
      </c>
      <c r="J188" t="s">
        <v>2872</v>
      </c>
      <c r="K188" t="s">
        <v>613</v>
      </c>
      <c r="L188" t="s">
        <v>39</v>
      </c>
      <c r="M188" t="s">
        <v>2874</v>
      </c>
      <c r="N188" t="s">
        <v>608</v>
      </c>
      <c r="O188">
        <v>11054.21</v>
      </c>
      <c r="P188">
        <v>20.309999999999999</v>
      </c>
    </row>
    <row r="189" spans="1:17" x14ac:dyDescent="0.2">
      <c r="A189" t="s">
        <v>196</v>
      </c>
      <c r="B189" t="s">
        <v>2697</v>
      </c>
      <c r="C189" t="s">
        <v>1014</v>
      </c>
      <c r="D189" t="s">
        <v>669</v>
      </c>
      <c r="E189" t="s">
        <v>670</v>
      </c>
      <c r="F189" t="s">
        <v>721</v>
      </c>
      <c r="G189">
        <v>2012</v>
      </c>
      <c r="H189" t="s">
        <v>760</v>
      </c>
      <c r="I189" t="s">
        <v>758</v>
      </c>
      <c r="J189" t="s">
        <v>2872</v>
      </c>
      <c r="K189" t="s">
        <v>613</v>
      </c>
      <c r="L189" t="s">
        <v>39</v>
      </c>
      <c r="M189" t="s">
        <v>2874</v>
      </c>
      <c r="N189" t="s">
        <v>608</v>
      </c>
      <c r="O189">
        <v>11229.27</v>
      </c>
      <c r="P189">
        <v>18.04</v>
      </c>
    </row>
    <row r="190" spans="1:17" x14ac:dyDescent="0.2">
      <c r="A190" t="s">
        <v>196</v>
      </c>
      <c r="B190" t="s">
        <v>2697</v>
      </c>
      <c r="C190" t="s">
        <v>1014</v>
      </c>
      <c r="D190" t="s">
        <v>669</v>
      </c>
      <c r="E190" t="s">
        <v>670</v>
      </c>
      <c r="F190" t="s">
        <v>721</v>
      </c>
      <c r="G190">
        <v>2013</v>
      </c>
      <c r="H190" t="s">
        <v>760</v>
      </c>
      <c r="I190" t="s">
        <v>758</v>
      </c>
      <c r="J190" t="s">
        <v>2872</v>
      </c>
      <c r="K190" t="s">
        <v>613</v>
      </c>
      <c r="L190" t="s">
        <v>39</v>
      </c>
      <c r="M190" t="s">
        <v>2873</v>
      </c>
      <c r="N190" t="s">
        <v>642</v>
      </c>
      <c r="O190">
        <v>12096.36</v>
      </c>
      <c r="P190">
        <v>17.829999999999998</v>
      </c>
      <c r="Q190">
        <v>1437.6269125680001</v>
      </c>
    </row>
    <row r="191" spans="1:17" x14ac:dyDescent="0.2">
      <c r="A191" t="s">
        <v>261</v>
      </c>
      <c r="B191" t="s">
        <v>2687</v>
      </c>
      <c r="C191" t="s">
        <v>1490</v>
      </c>
      <c r="D191" t="s">
        <v>771</v>
      </c>
      <c r="E191" t="s">
        <v>772</v>
      </c>
      <c r="F191" t="s">
        <v>891</v>
      </c>
      <c r="G191">
        <v>2004</v>
      </c>
      <c r="H191" t="s">
        <v>1411</v>
      </c>
      <c r="I191" t="s">
        <v>1409</v>
      </c>
      <c r="J191" t="s">
        <v>2882</v>
      </c>
      <c r="K191" t="s">
        <v>646</v>
      </c>
      <c r="L191" t="s">
        <v>39</v>
      </c>
      <c r="M191" t="s">
        <v>2873</v>
      </c>
      <c r="N191" t="s">
        <v>642</v>
      </c>
      <c r="O191">
        <v>10703.27</v>
      </c>
      <c r="P191">
        <v>42.17</v>
      </c>
      <c r="Q191">
        <v>1710.9166666670001</v>
      </c>
    </row>
    <row r="192" spans="1:17" x14ac:dyDescent="0.2">
      <c r="A192" t="s">
        <v>261</v>
      </c>
      <c r="B192" t="s">
        <v>2687</v>
      </c>
      <c r="C192" t="s">
        <v>1490</v>
      </c>
      <c r="D192" t="s">
        <v>771</v>
      </c>
      <c r="E192" t="s">
        <v>772</v>
      </c>
      <c r="F192" t="s">
        <v>891</v>
      </c>
      <c r="G192">
        <v>2005</v>
      </c>
      <c r="H192" t="s">
        <v>1497</v>
      </c>
      <c r="I192" t="s">
        <v>1495</v>
      </c>
      <c r="J192" t="s">
        <v>2882</v>
      </c>
      <c r="K192" t="s">
        <v>646</v>
      </c>
      <c r="L192" t="s">
        <v>39</v>
      </c>
      <c r="M192" t="s">
        <v>2876</v>
      </c>
      <c r="N192" t="s">
        <v>39</v>
      </c>
      <c r="O192">
        <v>6213.15</v>
      </c>
      <c r="P192">
        <v>21.06</v>
      </c>
      <c r="Q192">
        <v>281.5</v>
      </c>
    </row>
    <row r="193" spans="1:17" x14ac:dyDescent="0.2">
      <c r="A193" t="s">
        <v>261</v>
      </c>
      <c r="B193" t="s">
        <v>2687</v>
      </c>
      <c r="C193" t="s">
        <v>1490</v>
      </c>
      <c r="D193" t="s">
        <v>771</v>
      </c>
      <c r="E193" t="s">
        <v>772</v>
      </c>
      <c r="F193" t="s">
        <v>891</v>
      </c>
      <c r="G193">
        <v>2005</v>
      </c>
      <c r="H193" t="s">
        <v>1411</v>
      </c>
      <c r="I193" t="s">
        <v>1409</v>
      </c>
      <c r="J193" t="s">
        <v>2882</v>
      </c>
      <c r="K193" t="s">
        <v>646</v>
      </c>
      <c r="L193" t="s">
        <v>39</v>
      </c>
      <c r="M193" t="s">
        <v>2873</v>
      </c>
      <c r="N193" t="s">
        <v>642</v>
      </c>
      <c r="O193">
        <v>6439.9</v>
      </c>
      <c r="P193">
        <v>24.76</v>
      </c>
      <c r="Q193">
        <v>1693.5</v>
      </c>
    </row>
    <row r="194" spans="1:17" x14ac:dyDescent="0.2">
      <c r="A194" t="s">
        <v>261</v>
      </c>
      <c r="B194" t="s">
        <v>2687</v>
      </c>
      <c r="C194" t="s">
        <v>1490</v>
      </c>
      <c r="D194" t="s">
        <v>771</v>
      </c>
      <c r="E194" t="s">
        <v>772</v>
      </c>
      <c r="F194" t="s">
        <v>891</v>
      </c>
      <c r="G194">
        <v>2006</v>
      </c>
      <c r="H194" t="s">
        <v>1497</v>
      </c>
      <c r="I194" t="s">
        <v>1495</v>
      </c>
      <c r="J194" t="s">
        <v>2879</v>
      </c>
      <c r="K194" t="s">
        <v>644</v>
      </c>
      <c r="L194" t="s">
        <v>39</v>
      </c>
      <c r="M194" t="s">
        <v>2873</v>
      </c>
      <c r="N194" t="s">
        <v>642</v>
      </c>
      <c r="O194">
        <v>8551.89</v>
      </c>
      <c r="P194">
        <v>25.24</v>
      </c>
      <c r="Q194">
        <v>289.75</v>
      </c>
    </row>
    <row r="195" spans="1:17" x14ac:dyDescent="0.2">
      <c r="A195" t="s">
        <v>261</v>
      </c>
      <c r="B195" t="s">
        <v>2687</v>
      </c>
      <c r="C195" t="s">
        <v>1490</v>
      </c>
      <c r="D195" t="s">
        <v>771</v>
      </c>
      <c r="E195" t="s">
        <v>772</v>
      </c>
      <c r="F195" t="s">
        <v>891</v>
      </c>
      <c r="G195">
        <v>2007</v>
      </c>
      <c r="H195" t="s">
        <v>1254</v>
      </c>
      <c r="I195" t="s">
        <v>1252</v>
      </c>
      <c r="J195" t="s">
        <v>2882</v>
      </c>
      <c r="K195" t="s">
        <v>646</v>
      </c>
      <c r="L195" t="s">
        <v>39</v>
      </c>
      <c r="M195" t="s">
        <v>2873</v>
      </c>
      <c r="N195" t="s">
        <v>642</v>
      </c>
      <c r="O195">
        <v>9996.8700000000008</v>
      </c>
      <c r="P195">
        <v>26.3</v>
      </c>
      <c r="Q195">
        <v>6363.3333333330002</v>
      </c>
    </row>
    <row r="196" spans="1:17" x14ac:dyDescent="0.2">
      <c r="A196" t="s">
        <v>261</v>
      </c>
      <c r="B196" t="s">
        <v>2687</v>
      </c>
      <c r="C196" t="s">
        <v>1490</v>
      </c>
      <c r="D196" t="s">
        <v>771</v>
      </c>
      <c r="E196" t="s">
        <v>772</v>
      </c>
      <c r="F196" t="s">
        <v>891</v>
      </c>
      <c r="G196">
        <v>2008</v>
      </c>
      <c r="H196" t="s">
        <v>1254</v>
      </c>
      <c r="I196" t="s">
        <v>1252</v>
      </c>
      <c r="J196" t="s">
        <v>2882</v>
      </c>
      <c r="K196" t="s">
        <v>646</v>
      </c>
      <c r="L196" t="s">
        <v>39</v>
      </c>
      <c r="M196" t="s">
        <v>2873</v>
      </c>
      <c r="N196" t="s">
        <v>642</v>
      </c>
      <c r="O196">
        <v>11011.24</v>
      </c>
      <c r="P196">
        <v>26.97</v>
      </c>
      <c r="Q196">
        <v>6472.5</v>
      </c>
    </row>
    <row r="197" spans="1:17" x14ac:dyDescent="0.2">
      <c r="A197" t="s">
        <v>261</v>
      </c>
      <c r="B197" t="s">
        <v>2687</v>
      </c>
      <c r="C197" t="s">
        <v>1490</v>
      </c>
      <c r="D197" t="s">
        <v>771</v>
      </c>
      <c r="E197" t="s">
        <v>772</v>
      </c>
      <c r="F197" t="s">
        <v>891</v>
      </c>
      <c r="G197">
        <v>2009</v>
      </c>
      <c r="H197" t="s">
        <v>1254</v>
      </c>
      <c r="I197" t="s">
        <v>1252</v>
      </c>
      <c r="J197" t="s">
        <v>2882</v>
      </c>
      <c r="K197" t="s">
        <v>646</v>
      </c>
      <c r="L197" t="s">
        <v>39</v>
      </c>
      <c r="M197" t="s">
        <v>2873</v>
      </c>
      <c r="N197" t="s">
        <v>642</v>
      </c>
      <c r="O197">
        <v>10648.48</v>
      </c>
      <c r="P197">
        <v>23.41</v>
      </c>
      <c r="Q197">
        <v>6335.75</v>
      </c>
    </row>
    <row r="198" spans="1:17" x14ac:dyDescent="0.2">
      <c r="A198" t="s">
        <v>261</v>
      </c>
      <c r="B198" t="s">
        <v>2687</v>
      </c>
      <c r="C198" t="s">
        <v>1490</v>
      </c>
      <c r="D198" t="s">
        <v>771</v>
      </c>
      <c r="E198" t="s">
        <v>772</v>
      </c>
      <c r="F198" t="s">
        <v>891</v>
      </c>
      <c r="G198">
        <v>2009</v>
      </c>
      <c r="H198" t="s">
        <v>792</v>
      </c>
      <c r="I198" t="s">
        <v>790</v>
      </c>
      <c r="J198" t="s">
        <v>2872</v>
      </c>
      <c r="K198" t="s">
        <v>613</v>
      </c>
      <c r="L198" t="s">
        <v>39</v>
      </c>
      <c r="M198" t="s">
        <v>2874</v>
      </c>
      <c r="N198" t="s">
        <v>608</v>
      </c>
      <c r="O198">
        <v>11446.05</v>
      </c>
      <c r="P198">
        <v>24.6</v>
      </c>
    </row>
    <row r="199" spans="1:17" x14ac:dyDescent="0.2">
      <c r="A199" t="s">
        <v>261</v>
      </c>
      <c r="B199" t="s">
        <v>2687</v>
      </c>
      <c r="C199" t="s">
        <v>1490</v>
      </c>
      <c r="D199" t="s">
        <v>771</v>
      </c>
      <c r="E199" t="s">
        <v>772</v>
      </c>
      <c r="F199" t="s">
        <v>891</v>
      </c>
      <c r="G199">
        <v>2010</v>
      </c>
      <c r="H199" t="s">
        <v>792</v>
      </c>
      <c r="I199" t="s">
        <v>790</v>
      </c>
      <c r="J199" t="s">
        <v>2872</v>
      </c>
      <c r="K199" t="s">
        <v>613</v>
      </c>
      <c r="L199" t="s">
        <v>39</v>
      </c>
      <c r="M199" t="s">
        <v>2874</v>
      </c>
      <c r="N199" t="s">
        <v>608</v>
      </c>
      <c r="O199">
        <v>11229.27</v>
      </c>
      <c r="P199">
        <v>22.01</v>
      </c>
    </row>
    <row r="200" spans="1:17" x14ac:dyDescent="0.2">
      <c r="A200" t="s">
        <v>261</v>
      </c>
      <c r="B200" t="s">
        <v>2687</v>
      </c>
      <c r="C200" t="s">
        <v>1490</v>
      </c>
      <c r="D200" t="s">
        <v>771</v>
      </c>
      <c r="E200" t="s">
        <v>772</v>
      </c>
      <c r="F200" t="s">
        <v>891</v>
      </c>
      <c r="G200">
        <v>2011</v>
      </c>
      <c r="H200" t="s">
        <v>792</v>
      </c>
      <c r="I200" t="s">
        <v>790</v>
      </c>
      <c r="J200" t="s">
        <v>2872</v>
      </c>
      <c r="K200" t="s">
        <v>613</v>
      </c>
      <c r="L200" t="s">
        <v>39</v>
      </c>
      <c r="M200" t="s">
        <v>2873</v>
      </c>
      <c r="N200" t="s">
        <v>642</v>
      </c>
      <c r="O200">
        <v>11532.76</v>
      </c>
      <c r="P200">
        <v>21.18</v>
      </c>
    </row>
    <row r="201" spans="1:17" x14ac:dyDescent="0.2">
      <c r="A201" t="s">
        <v>261</v>
      </c>
      <c r="B201" t="s">
        <v>2687</v>
      </c>
      <c r="C201" t="s">
        <v>1490</v>
      </c>
      <c r="D201" t="s">
        <v>771</v>
      </c>
      <c r="E201" t="s">
        <v>772</v>
      </c>
      <c r="F201" t="s">
        <v>891</v>
      </c>
      <c r="G201">
        <v>2012</v>
      </c>
      <c r="H201" t="s">
        <v>792</v>
      </c>
      <c r="I201" t="s">
        <v>790</v>
      </c>
      <c r="J201" t="s">
        <v>2872</v>
      </c>
      <c r="K201" t="s">
        <v>613</v>
      </c>
      <c r="L201" t="s">
        <v>39</v>
      </c>
      <c r="M201" t="s">
        <v>2873</v>
      </c>
      <c r="N201" t="s">
        <v>642</v>
      </c>
      <c r="O201">
        <v>11392.2</v>
      </c>
      <c r="P201">
        <v>18.309999999999999</v>
      </c>
    </row>
    <row r="202" spans="1:17" x14ac:dyDescent="0.2">
      <c r="A202" t="s">
        <v>261</v>
      </c>
      <c r="B202" t="s">
        <v>2687</v>
      </c>
      <c r="C202" t="s">
        <v>1490</v>
      </c>
      <c r="D202" t="s">
        <v>771</v>
      </c>
      <c r="E202" t="s">
        <v>772</v>
      </c>
      <c r="F202" t="s">
        <v>891</v>
      </c>
      <c r="G202">
        <v>2013</v>
      </c>
      <c r="H202" t="s">
        <v>1504</v>
      </c>
      <c r="I202" t="s">
        <v>1502</v>
      </c>
      <c r="J202" t="s">
        <v>2872</v>
      </c>
      <c r="K202" t="s">
        <v>613</v>
      </c>
      <c r="L202" t="s">
        <v>39</v>
      </c>
      <c r="M202" t="s">
        <v>2873</v>
      </c>
      <c r="N202" t="s">
        <v>642</v>
      </c>
      <c r="O202">
        <v>8471.77</v>
      </c>
      <c r="P202">
        <v>12.49</v>
      </c>
      <c r="Q202">
        <v>1784.1796448089999</v>
      </c>
    </row>
    <row r="203" spans="1:17" x14ac:dyDescent="0.2">
      <c r="A203" t="s">
        <v>261</v>
      </c>
      <c r="B203" t="s">
        <v>2687</v>
      </c>
      <c r="C203" t="s">
        <v>1490</v>
      </c>
      <c r="D203" t="s">
        <v>771</v>
      </c>
      <c r="E203" t="s">
        <v>772</v>
      </c>
      <c r="F203" t="s">
        <v>891</v>
      </c>
      <c r="G203">
        <v>2013</v>
      </c>
      <c r="H203" t="s">
        <v>792</v>
      </c>
      <c r="I203" t="s">
        <v>790</v>
      </c>
      <c r="J203" t="s">
        <v>2872</v>
      </c>
      <c r="K203" t="s">
        <v>613</v>
      </c>
      <c r="L203" t="s">
        <v>39</v>
      </c>
      <c r="M203" t="s">
        <v>2873</v>
      </c>
      <c r="N203" t="s">
        <v>642</v>
      </c>
      <c r="O203">
        <v>12388.88</v>
      </c>
      <c r="P203">
        <v>18.27</v>
      </c>
      <c r="Q203">
        <v>1212.9984972679999</v>
      </c>
    </row>
    <row r="204" spans="1:17" x14ac:dyDescent="0.2">
      <c r="A204" t="s">
        <v>261</v>
      </c>
      <c r="B204" t="s">
        <v>2687</v>
      </c>
      <c r="C204" t="s">
        <v>1490</v>
      </c>
      <c r="D204" t="s">
        <v>771</v>
      </c>
      <c r="E204" t="s">
        <v>772</v>
      </c>
      <c r="F204" t="s">
        <v>891</v>
      </c>
      <c r="G204">
        <v>2014</v>
      </c>
      <c r="H204" t="s">
        <v>1504</v>
      </c>
      <c r="I204" t="s">
        <v>1502</v>
      </c>
      <c r="J204" t="s">
        <v>2872</v>
      </c>
      <c r="K204" t="s">
        <v>613</v>
      </c>
      <c r="L204" t="s">
        <v>39</v>
      </c>
      <c r="M204" t="s">
        <v>2873</v>
      </c>
      <c r="N204" t="s">
        <v>642</v>
      </c>
      <c r="O204">
        <v>10429.65</v>
      </c>
      <c r="P204">
        <v>14.4</v>
      </c>
      <c r="Q204">
        <v>1758.925</v>
      </c>
    </row>
    <row r="205" spans="1:17" x14ac:dyDescent="0.2">
      <c r="A205" t="s">
        <v>153</v>
      </c>
      <c r="B205" t="s">
        <v>2810</v>
      </c>
      <c r="C205" t="s">
        <v>2471</v>
      </c>
      <c r="D205" t="s">
        <v>660</v>
      </c>
      <c r="E205" t="s">
        <v>661</v>
      </c>
      <c r="F205" t="s">
        <v>1031</v>
      </c>
      <c r="G205">
        <v>2008</v>
      </c>
      <c r="H205" t="s">
        <v>1395</v>
      </c>
      <c r="I205" t="s">
        <v>920</v>
      </c>
      <c r="J205" t="s">
        <v>2872</v>
      </c>
      <c r="K205" t="s">
        <v>613</v>
      </c>
      <c r="L205" t="s">
        <v>39</v>
      </c>
      <c r="M205" t="s">
        <v>2874</v>
      </c>
      <c r="N205" t="s">
        <v>608</v>
      </c>
      <c r="O205">
        <v>9904.94</v>
      </c>
      <c r="P205">
        <v>24.21</v>
      </c>
    </row>
    <row r="206" spans="1:17" x14ac:dyDescent="0.2">
      <c r="A206" t="s">
        <v>153</v>
      </c>
      <c r="B206" t="s">
        <v>2810</v>
      </c>
      <c r="C206" t="s">
        <v>2471</v>
      </c>
      <c r="D206" t="s">
        <v>660</v>
      </c>
      <c r="E206" t="s">
        <v>661</v>
      </c>
      <c r="F206" t="s">
        <v>1031</v>
      </c>
      <c r="G206">
        <v>2009</v>
      </c>
      <c r="H206" t="s">
        <v>1395</v>
      </c>
      <c r="I206" t="s">
        <v>920</v>
      </c>
      <c r="J206" t="s">
        <v>2872</v>
      </c>
      <c r="K206" t="s">
        <v>613</v>
      </c>
      <c r="L206" t="s">
        <v>39</v>
      </c>
      <c r="M206" t="s">
        <v>2885</v>
      </c>
      <c r="N206" t="s">
        <v>636</v>
      </c>
      <c r="O206">
        <v>10350.73</v>
      </c>
      <c r="P206">
        <v>22.47</v>
      </c>
    </row>
    <row r="207" spans="1:17" x14ac:dyDescent="0.2">
      <c r="A207" t="s">
        <v>153</v>
      </c>
      <c r="B207" t="s">
        <v>2810</v>
      </c>
      <c r="C207" t="s">
        <v>2471</v>
      </c>
      <c r="D207" t="s">
        <v>660</v>
      </c>
      <c r="E207" t="s">
        <v>661</v>
      </c>
      <c r="F207" t="s">
        <v>1031</v>
      </c>
      <c r="G207">
        <v>2010</v>
      </c>
      <c r="H207" t="s">
        <v>1395</v>
      </c>
      <c r="I207" t="s">
        <v>920</v>
      </c>
      <c r="J207" t="s">
        <v>2872</v>
      </c>
      <c r="K207" t="s">
        <v>613</v>
      </c>
      <c r="L207" t="s">
        <v>39</v>
      </c>
      <c r="M207" t="s">
        <v>2885</v>
      </c>
      <c r="N207" t="s">
        <v>636</v>
      </c>
      <c r="O207">
        <v>10638.25</v>
      </c>
      <c r="P207">
        <v>20.85</v>
      </c>
    </row>
    <row r="208" spans="1:17" x14ac:dyDescent="0.2">
      <c r="A208" t="s">
        <v>153</v>
      </c>
      <c r="B208" t="s">
        <v>2810</v>
      </c>
      <c r="C208" t="s">
        <v>2471</v>
      </c>
      <c r="D208" t="s">
        <v>660</v>
      </c>
      <c r="E208" t="s">
        <v>661</v>
      </c>
      <c r="F208" t="s">
        <v>1031</v>
      </c>
      <c r="G208">
        <v>2011</v>
      </c>
      <c r="H208" t="s">
        <v>1395</v>
      </c>
      <c r="I208" t="s">
        <v>920</v>
      </c>
      <c r="J208" t="s">
        <v>2872</v>
      </c>
      <c r="K208" t="s">
        <v>613</v>
      </c>
      <c r="L208" t="s">
        <v>39</v>
      </c>
      <c r="M208" t="s">
        <v>2885</v>
      </c>
      <c r="N208" t="s">
        <v>636</v>
      </c>
      <c r="O208">
        <v>10638.25</v>
      </c>
      <c r="P208">
        <v>19.54</v>
      </c>
    </row>
    <row r="209" spans="1:17" x14ac:dyDescent="0.2">
      <c r="A209" t="s">
        <v>153</v>
      </c>
      <c r="B209" t="s">
        <v>2810</v>
      </c>
      <c r="C209" t="s">
        <v>2471</v>
      </c>
      <c r="D209" t="s">
        <v>660</v>
      </c>
      <c r="E209" t="s">
        <v>661</v>
      </c>
      <c r="F209" t="s">
        <v>1031</v>
      </c>
      <c r="G209">
        <v>2012</v>
      </c>
      <c r="H209" t="s">
        <v>1395</v>
      </c>
      <c r="I209" t="s">
        <v>920</v>
      </c>
      <c r="J209" t="s">
        <v>2872</v>
      </c>
      <c r="K209" t="s">
        <v>613</v>
      </c>
      <c r="L209" t="s">
        <v>39</v>
      </c>
      <c r="M209" t="s">
        <v>2885</v>
      </c>
      <c r="N209" t="s">
        <v>636</v>
      </c>
      <c r="O209">
        <v>10350.73</v>
      </c>
      <c r="P209">
        <v>16.64</v>
      </c>
    </row>
    <row r="210" spans="1:17" x14ac:dyDescent="0.2">
      <c r="A210" t="s">
        <v>153</v>
      </c>
      <c r="B210" t="s">
        <v>2810</v>
      </c>
      <c r="C210" t="s">
        <v>2471</v>
      </c>
      <c r="D210" t="s">
        <v>660</v>
      </c>
      <c r="E210" t="s">
        <v>661</v>
      </c>
      <c r="F210" t="s">
        <v>1031</v>
      </c>
      <c r="G210">
        <v>2013</v>
      </c>
      <c r="H210" t="s">
        <v>1395</v>
      </c>
      <c r="I210" t="s">
        <v>920</v>
      </c>
      <c r="J210" t="s">
        <v>2872</v>
      </c>
      <c r="K210" t="s">
        <v>613</v>
      </c>
      <c r="L210" t="s">
        <v>39</v>
      </c>
      <c r="M210" t="s">
        <v>2885</v>
      </c>
      <c r="N210" t="s">
        <v>636</v>
      </c>
      <c r="O210">
        <v>12080.88</v>
      </c>
      <c r="P210">
        <v>17.809999999999999</v>
      </c>
    </row>
    <row r="211" spans="1:17" x14ac:dyDescent="0.2">
      <c r="A211" t="s">
        <v>153</v>
      </c>
      <c r="B211" t="s">
        <v>2810</v>
      </c>
      <c r="C211" t="s">
        <v>2471</v>
      </c>
      <c r="D211" t="s">
        <v>660</v>
      </c>
      <c r="E211" t="s">
        <v>661</v>
      </c>
      <c r="F211" t="s">
        <v>1031</v>
      </c>
      <c r="G211">
        <v>2014</v>
      </c>
      <c r="H211" t="s">
        <v>1395</v>
      </c>
      <c r="I211" t="s">
        <v>920</v>
      </c>
      <c r="J211" t="s">
        <v>2872</v>
      </c>
      <c r="K211" t="s">
        <v>613</v>
      </c>
      <c r="L211" t="s">
        <v>39</v>
      </c>
      <c r="M211" t="s">
        <v>2885</v>
      </c>
      <c r="N211" t="s">
        <v>636</v>
      </c>
      <c r="O211">
        <v>13510.48</v>
      </c>
      <c r="P211">
        <v>18.649999999999999</v>
      </c>
    </row>
    <row r="212" spans="1:17" x14ac:dyDescent="0.2">
      <c r="A212" t="s">
        <v>153</v>
      </c>
      <c r="B212" t="s">
        <v>2810</v>
      </c>
      <c r="C212" t="s">
        <v>2471</v>
      </c>
      <c r="D212" t="s">
        <v>660</v>
      </c>
      <c r="E212" t="s">
        <v>661</v>
      </c>
      <c r="F212" t="s">
        <v>1031</v>
      </c>
      <c r="G212">
        <v>2015</v>
      </c>
      <c r="H212" t="s">
        <v>1395</v>
      </c>
      <c r="I212" t="s">
        <v>920</v>
      </c>
      <c r="J212" t="s">
        <v>2872</v>
      </c>
      <c r="K212" t="s">
        <v>613</v>
      </c>
      <c r="L212" t="s">
        <v>39</v>
      </c>
      <c r="M212" t="s">
        <v>2885</v>
      </c>
      <c r="N212" t="s">
        <v>636</v>
      </c>
      <c r="O212">
        <v>14211.4</v>
      </c>
      <c r="P212">
        <v>18.03</v>
      </c>
    </row>
    <row r="213" spans="1:17" x14ac:dyDescent="0.2">
      <c r="A213" t="s">
        <v>87</v>
      </c>
      <c r="B213" t="s">
        <v>2740</v>
      </c>
      <c r="C213" t="s">
        <v>2144</v>
      </c>
      <c r="D213" t="s">
        <v>771</v>
      </c>
      <c r="E213" t="s">
        <v>772</v>
      </c>
      <c r="F213" t="s">
        <v>721</v>
      </c>
      <c r="G213">
        <v>2003</v>
      </c>
      <c r="H213" t="s">
        <v>2148</v>
      </c>
      <c r="I213" t="s">
        <v>2146</v>
      </c>
      <c r="J213" t="s">
        <v>2875</v>
      </c>
      <c r="K213" t="s">
        <v>1919</v>
      </c>
      <c r="L213" t="s">
        <v>39</v>
      </c>
      <c r="M213" t="s">
        <v>2876</v>
      </c>
      <c r="N213" t="s">
        <v>39</v>
      </c>
      <c r="O213">
        <v>10073.549999999999</v>
      </c>
      <c r="P213">
        <v>44.1</v>
      </c>
      <c r="Q213">
        <v>895.66666666699996</v>
      </c>
    </row>
    <row r="214" spans="1:17" x14ac:dyDescent="0.2">
      <c r="A214" t="s">
        <v>87</v>
      </c>
      <c r="B214" t="s">
        <v>2740</v>
      </c>
      <c r="C214" t="s">
        <v>2144</v>
      </c>
      <c r="D214" t="s">
        <v>771</v>
      </c>
      <c r="E214" t="s">
        <v>772</v>
      </c>
      <c r="F214" t="s">
        <v>721</v>
      </c>
      <c r="G214">
        <v>2004</v>
      </c>
      <c r="H214" t="s">
        <v>2148</v>
      </c>
      <c r="I214" t="s">
        <v>2146</v>
      </c>
      <c r="J214" t="s">
        <v>2875</v>
      </c>
      <c r="K214" t="s">
        <v>1919</v>
      </c>
      <c r="L214" t="s">
        <v>39</v>
      </c>
      <c r="M214" t="s">
        <v>2876</v>
      </c>
      <c r="N214" t="s">
        <v>39</v>
      </c>
      <c r="O214">
        <v>11453.78</v>
      </c>
      <c r="P214">
        <v>45.28</v>
      </c>
      <c r="Q214">
        <v>811.91666666699996</v>
      </c>
    </row>
    <row r="215" spans="1:17" x14ac:dyDescent="0.2">
      <c r="A215" t="s">
        <v>87</v>
      </c>
      <c r="B215" t="s">
        <v>2740</v>
      </c>
      <c r="C215" t="s">
        <v>2144</v>
      </c>
      <c r="D215" t="s">
        <v>771</v>
      </c>
      <c r="E215" t="s">
        <v>772</v>
      </c>
      <c r="F215" t="s">
        <v>721</v>
      </c>
      <c r="G215">
        <v>2005</v>
      </c>
      <c r="H215" t="s">
        <v>2148</v>
      </c>
      <c r="I215" t="s">
        <v>2146</v>
      </c>
      <c r="J215" t="s">
        <v>2875</v>
      </c>
      <c r="K215" t="s">
        <v>1919</v>
      </c>
      <c r="L215" t="s">
        <v>39</v>
      </c>
      <c r="M215" t="s">
        <v>2876</v>
      </c>
      <c r="N215" t="s">
        <v>39</v>
      </c>
      <c r="O215">
        <v>12329.95</v>
      </c>
      <c r="P215">
        <v>43.19</v>
      </c>
      <c r="Q215">
        <v>792.08333333300004</v>
      </c>
    </row>
    <row r="216" spans="1:17" x14ac:dyDescent="0.2">
      <c r="A216" t="s">
        <v>87</v>
      </c>
      <c r="B216" t="s">
        <v>2740</v>
      </c>
      <c r="C216" t="s">
        <v>2144</v>
      </c>
      <c r="D216" t="s">
        <v>771</v>
      </c>
      <c r="E216" t="s">
        <v>772</v>
      </c>
      <c r="F216" t="s">
        <v>721</v>
      </c>
      <c r="G216">
        <v>2006</v>
      </c>
      <c r="H216" t="s">
        <v>2148</v>
      </c>
      <c r="I216" t="s">
        <v>2146</v>
      </c>
      <c r="J216" t="s">
        <v>2875</v>
      </c>
      <c r="K216" t="s">
        <v>1919</v>
      </c>
      <c r="L216" t="s">
        <v>39</v>
      </c>
      <c r="M216" t="s">
        <v>2873</v>
      </c>
      <c r="N216" t="s">
        <v>642</v>
      </c>
      <c r="O216">
        <v>13155.13</v>
      </c>
      <c r="P216">
        <v>39.200000000000003</v>
      </c>
      <c r="Q216">
        <v>766.41666666699996</v>
      </c>
    </row>
    <row r="217" spans="1:17" x14ac:dyDescent="0.2">
      <c r="A217" t="s">
        <v>87</v>
      </c>
      <c r="B217" t="s">
        <v>2740</v>
      </c>
      <c r="C217" t="s">
        <v>2144</v>
      </c>
      <c r="D217" t="s">
        <v>771</v>
      </c>
      <c r="E217" t="s">
        <v>772</v>
      </c>
      <c r="F217" t="s">
        <v>721</v>
      </c>
      <c r="G217">
        <v>2007</v>
      </c>
      <c r="H217" t="s">
        <v>2148</v>
      </c>
      <c r="I217" t="s">
        <v>2146</v>
      </c>
      <c r="J217" t="s">
        <v>2875</v>
      </c>
      <c r="K217" t="s">
        <v>1919</v>
      </c>
      <c r="L217" t="s">
        <v>39</v>
      </c>
      <c r="M217" t="s">
        <v>2873</v>
      </c>
      <c r="N217" t="s">
        <v>642</v>
      </c>
      <c r="O217">
        <v>13166.68</v>
      </c>
      <c r="P217">
        <v>37.61</v>
      </c>
      <c r="Q217">
        <v>734.66666666699996</v>
      </c>
    </row>
    <row r="218" spans="1:17" x14ac:dyDescent="0.2">
      <c r="A218" t="s">
        <v>87</v>
      </c>
      <c r="B218" t="s">
        <v>2740</v>
      </c>
      <c r="C218" t="s">
        <v>2144</v>
      </c>
      <c r="D218" t="s">
        <v>771</v>
      </c>
      <c r="E218" t="s">
        <v>772</v>
      </c>
      <c r="F218" t="s">
        <v>721</v>
      </c>
      <c r="G218">
        <v>2008</v>
      </c>
      <c r="H218" t="s">
        <v>792</v>
      </c>
      <c r="I218" t="s">
        <v>790</v>
      </c>
      <c r="J218" t="s">
        <v>2872</v>
      </c>
      <c r="K218" t="s">
        <v>613</v>
      </c>
      <c r="L218" t="s">
        <v>39</v>
      </c>
      <c r="M218" t="s">
        <v>2873</v>
      </c>
      <c r="N218" t="s">
        <v>642</v>
      </c>
      <c r="O218">
        <v>10695.46</v>
      </c>
      <c r="P218">
        <v>25.76</v>
      </c>
    </row>
    <row r="219" spans="1:17" x14ac:dyDescent="0.2">
      <c r="A219" t="s">
        <v>87</v>
      </c>
      <c r="B219" t="s">
        <v>2740</v>
      </c>
      <c r="C219" t="s">
        <v>2144</v>
      </c>
      <c r="D219" t="s">
        <v>771</v>
      </c>
      <c r="E219" t="s">
        <v>772</v>
      </c>
      <c r="F219" t="s">
        <v>721</v>
      </c>
      <c r="G219">
        <v>2009</v>
      </c>
      <c r="H219" t="s">
        <v>792</v>
      </c>
      <c r="I219" t="s">
        <v>790</v>
      </c>
      <c r="J219" t="s">
        <v>2872</v>
      </c>
      <c r="K219" t="s">
        <v>613</v>
      </c>
      <c r="L219" t="s">
        <v>39</v>
      </c>
      <c r="M219" t="s">
        <v>2874</v>
      </c>
      <c r="N219" t="s">
        <v>608</v>
      </c>
      <c r="O219">
        <v>10925.78</v>
      </c>
      <c r="P219">
        <v>23.72</v>
      </c>
    </row>
    <row r="220" spans="1:17" x14ac:dyDescent="0.2">
      <c r="A220" t="s">
        <v>87</v>
      </c>
      <c r="B220" t="s">
        <v>2740</v>
      </c>
      <c r="C220" t="s">
        <v>2144</v>
      </c>
      <c r="D220" t="s">
        <v>771</v>
      </c>
      <c r="E220" t="s">
        <v>772</v>
      </c>
      <c r="F220" t="s">
        <v>721</v>
      </c>
      <c r="G220">
        <v>2010</v>
      </c>
      <c r="H220" t="s">
        <v>792</v>
      </c>
      <c r="I220" t="s">
        <v>790</v>
      </c>
      <c r="J220" t="s">
        <v>2872</v>
      </c>
      <c r="K220" t="s">
        <v>613</v>
      </c>
      <c r="L220" t="s">
        <v>39</v>
      </c>
      <c r="M220" t="s">
        <v>2874</v>
      </c>
      <c r="N220" t="s">
        <v>608</v>
      </c>
      <c r="O220">
        <v>11229.27</v>
      </c>
      <c r="P220">
        <v>22.01</v>
      </c>
    </row>
    <row r="221" spans="1:17" x14ac:dyDescent="0.2">
      <c r="A221" t="s">
        <v>87</v>
      </c>
      <c r="B221" t="s">
        <v>2740</v>
      </c>
      <c r="C221" t="s">
        <v>2144</v>
      </c>
      <c r="D221" t="s">
        <v>771</v>
      </c>
      <c r="E221" t="s">
        <v>772</v>
      </c>
      <c r="F221" t="s">
        <v>721</v>
      </c>
      <c r="G221">
        <v>2011</v>
      </c>
      <c r="H221" t="s">
        <v>792</v>
      </c>
      <c r="I221" t="s">
        <v>790</v>
      </c>
      <c r="J221" t="s">
        <v>2872</v>
      </c>
      <c r="K221" t="s">
        <v>613</v>
      </c>
      <c r="L221" t="s">
        <v>39</v>
      </c>
      <c r="M221" t="s">
        <v>2873</v>
      </c>
      <c r="N221" t="s">
        <v>642</v>
      </c>
      <c r="O221">
        <v>11229.27</v>
      </c>
      <c r="P221">
        <v>20.62</v>
      </c>
    </row>
    <row r="222" spans="1:17" x14ac:dyDescent="0.2">
      <c r="A222" t="s">
        <v>87</v>
      </c>
      <c r="B222" t="s">
        <v>2740</v>
      </c>
      <c r="C222" t="s">
        <v>2144</v>
      </c>
      <c r="D222" t="s">
        <v>771</v>
      </c>
      <c r="E222" t="s">
        <v>772</v>
      </c>
      <c r="F222" t="s">
        <v>721</v>
      </c>
      <c r="G222">
        <v>2012</v>
      </c>
      <c r="H222" t="s">
        <v>792</v>
      </c>
      <c r="I222" t="s">
        <v>790</v>
      </c>
      <c r="J222" t="s">
        <v>2872</v>
      </c>
      <c r="K222" t="s">
        <v>613</v>
      </c>
      <c r="L222" t="s">
        <v>39</v>
      </c>
      <c r="M222" t="s">
        <v>2873</v>
      </c>
      <c r="N222" t="s">
        <v>642</v>
      </c>
      <c r="O222">
        <v>14088.5</v>
      </c>
      <c r="P222">
        <v>22.64</v>
      </c>
      <c r="Q222">
        <v>1291.0524590160001</v>
      </c>
    </row>
    <row r="223" spans="1:17" x14ac:dyDescent="0.2">
      <c r="A223" t="s">
        <v>87</v>
      </c>
      <c r="B223" t="s">
        <v>2740</v>
      </c>
      <c r="C223" t="s">
        <v>2144</v>
      </c>
      <c r="D223" t="s">
        <v>771</v>
      </c>
      <c r="E223" t="s">
        <v>772</v>
      </c>
      <c r="F223" t="s">
        <v>721</v>
      </c>
      <c r="G223">
        <v>2013</v>
      </c>
      <c r="H223" t="s">
        <v>2942</v>
      </c>
      <c r="I223" t="s">
        <v>920</v>
      </c>
      <c r="J223" t="s">
        <v>2872</v>
      </c>
      <c r="K223" t="s">
        <v>613</v>
      </c>
      <c r="L223" t="s">
        <v>39</v>
      </c>
      <c r="M223" t="s">
        <v>2873</v>
      </c>
      <c r="N223" t="s">
        <v>642</v>
      </c>
      <c r="O223">
        <v>10650.23</v>
      </c>
      <c r="P223">
        <v>15.7</v>
      </c>
      <c r="Q223">
        <v>135.164754098</v>
      </c>
    </row>
    <row r="224" spans="1:17" x14ac:dyDescent="0.2">
      <c r="A224" t="s">
        <v>87</v>
      </c>
      <c r="B224" t="s">
        <v>2740</v>
      </c>
      <c r="C224" t="s">
        <v>2144</v>
      </c>
      <c r="D224" t="s">
        <v>771</v>
      </c>
      <c r="E224" t="s">
        <v>772</v>
      </c>
      <c r="F224" t="s">
        <v>721</v>
      </c>
      <c r="G224">
        <v>2013</v>
      </c>
      <c r="H224" t="s">
        <v>913</v>
      </c>
      <c r="I224" t="s">
        <v>2155</v>
      </c>
      <c r="J224" t="s">
        <v>2943</v>
      </c>
      <c r="K224" t="s">
        <v>2160</v>
      </c>
      <c r="L224" t="s">
        <v>39</v>
      </c>
      <c r="M224" t="s">
        <v>2944</v>
      </c>
      <c r="N224" t="s">
        <v>2158</v>
      </c>
      <c r="O224">
        <v>24341.95</v>
      </c>
      <c r="P224">
        <v>35.9</v>
      </c>
      <c r="Q224">
        <v>1066.1162568310001</v>
      </c>
    </row>
    <row r="225" spans="1:17" x14ac:dyDescent="0.2">
      <c r="A225" t="s">
        <v>87</v>
      </c>
      <c r="B225" t="s">
        <v>2740</v>
      </c>
      <c r="C225" t="s">
        <v>2144</v>
      </c>
      <c r="D225" t="s">
        <v>771</v>
      </c>
      <c r="E225" t="s">
        <v>772</v>
      </c>
      <c r="F225" t="s">
        <v>721</v>
      </c>
      <c r="G225">
        <v>2013</v>
      </c>
      <c r="H225" t="s">
        <v>2945</v>
      </c>
      <c r="I225" t="s">
        <v>2946</v>
      </c>
      <c r="J225" t="s">
        <v>2947</v>
      </c>
      <c r="K225" t="s">
        <v>856</v>
      </c>
      <c r="L225" t="s">
        <v>39</v>
      </c>
      <c r="M225" t="s">
        <v>2874</v>
      </c>
      <c r="N225" t="s">
        <v>608</v>
      </c>
      <c r="O225">
        <v>18499.990000000002</v>
      </c>
      <c r="P225">
        <v>27.28</v>
      </c>
      <c r="Q225">
        <v>1994.675956284</v>
      </c>
    </row>
    <row r="226" spans="1:17" x14ac:dyDescent="0.2">
      <c r="A226" t="s">
        <v>454</v>
      </c>
      <c r="B226" t="s">
        <v>2698</v>
      </c>
      <c r="C226" t="s">
        <v>1439</v>
      </c>
      <c r="D226" t="s">
        <v>677</v>
      </c>
      <c r="E226" t="s">
        <v>678</v>
      </c>
      <c r="F226" t="s">
        <v>625</v>
      </c>
      <c r="G226">
        <v>2002</v>
      </c>
      <c r="H226" t="s">
        <v>741</v>
      </c>
      <c r="I226" t="s">
        <v>739</v>
      </c>
      <c r="J226" t="s">
        <v>2948</v>
      </c>
      <c r="K226" t="s">
        <v>39</v>
      </c>
      <c r="L226" t="s">
        <v>39</v>
      </c>
      <c r="M226" t="s">
        <v>2895</v>
      </c>
      <c r="N226" t="s">
        <v>743</v>
      </c>
      <c r="O226">
        <v>14799.58</v>
      </c>
      <c r="P226">
        <v>75.12</v>
      </c>
      <c r="Q226">
        <v>7778.25</v>
      </c>
    </row>
    <row r="227" spans="1:17" x14ac:dyDescent="0.2">
      <c r="A227" t="s">
        <v>454</v>
      </c>
      <c r="B227" t="s">
        <v>2698</v>
      </c>
      <c r="C227" t="s">
        <v>1439</v>
      </c>
      <c r="D227" t="s">
        <v>677</v>
      </c>
      <c r="E227" t="s">
        <v>678</v>
      </c>
      <c r="F227" t="s">
        <v>625</v>
      </c>
      <c r="G227">
        <v>2002</v>
      </c>
      <c r="H227" t="s">
        <v>2949</v>
      </c>
      <c r="I227" t="s">
        <v>2950</v>
      </c>
      <c r="J227" t="s">
        <v>2920</v>
      </c>
      <c r="K227" t="s">
        <v>1868</v>
      </c>
      <c r="L227" t="s">
        <v>39</v>
      </c>
      <c r="M227" t="s">
        <v>2951</v>
      </c>
      <c r="N227" t="s">
        <v>2952</v>
      </c>
      <c r="O227">
        <v>7960.62</v>
      </c>
      <c r="P227">
        <v>41</v>
      </c>
      <c r="Q227">
        <v>149.66666666699999</v>
      </c>
    </row>
    <row r="228" spans="1:17" x14ac:dyDescent="0.2">
      <c r="A228" t="s">
        <v>454</v>
      </c>
      <c r="B228" t="s">
        <v>2698</v>
      </c>
      <c r="C228" t="s">
        <v>1439</v>
      </c>
      <c r="D228" t="s">
        <v>677</v>
      </c>
      <c r="E228" t="s">
        <v>678</v>
      </c>
      <c r="F228" t="s">
        <v>625</v>
      </c>
      <c r="G228">
        <v>2003</v>
      </c>
      <c r="H228" t="s">
        <v>741</v>
      </c>
      <c r="I228" t="s">
        <v>739</v>
      </c>
      <c r="J228" t="s">
        <v>2888</v>
      </c>
      <c r="K228" t="s">
        <v>1361</v>
      </c>
      <c r="L228" t="s">
        <v>39</v>
      </c>
      <c r="M228" t="s">
        <v>2895</v>
      </c>
      <c r="N228" t="s">
        <v>743</v>
      </c>
      <c r="O228">
        <v>18946.47</v>
      </c>
      <c r="P228">
        <v>82.43</v>
      </c>
      <c r="Q228">
        <v>9642.5833333329992</v>
      </c>
    </row>
    <row r="229" spans="1:17" x14ac:dyDescent="0.2">
      <c r="A229" t="s">
        <v>454</v>
      </c>
      <c r="B229" t="s">
        <v>2698</v>
      </c>
      <c r="C229" t="s">
        <v>1439</v>
      </c>
      <c r="D229" t="s">
        <v>677</v>
      </c>
      <c r="E229" t="s">
        <v>678</v>
      </c>
      <c r="F229" t="s">
        <v>625</v>
      </c>
      <c r="G229">
        <v>2003</v>
      </c>
      <c r="H229" t="s">
        <v>2949</v>
      </c>
      <c r="I229" t="s">
        <v>2950</v>
      </c>
      <c r="J229" t="s">
        <v>2920</v>
      </c>
      <c r="K229" t="s">
        <v>1459</v>
      </c>
      <c r="L229" t="s">
        <v>39</v>
      </c>
      <c r="M229" t="s">
        <v>2951</v>
      </c>
      <c r="N229" t="s">
        <v>2952</v>
      </c>
      <c r="O229">
        <v>9057.27</v>
      </c>
      <c r="P229">
        <v>39.36</v>
      </c>
      <c r="Q229">
        <v>144.91666666699999</v>
      </c>
    </row>
    <row r="230" spans="1:17" x14ac:dyDescent="0.2">
      <c r="A230" t="s">
        <v>454</v>
      </c>
      <c r="B230" t="s">
        <v>2698</v>
      </c>
      <c r="C230" t="s">
        <v>1439</v>
      </c>
      <c r="D230" t="s">
        <v>677</v>
      </c>
      <c r="E230" t="s">
        <v>678</v>
      </c>
      <c r="F230" t="s">
        <v>625</v>
      </c>
      <c r="G230">
        <v>2004</v>
      </c>
      <c r="H230" t="s">
        <v>741</v>
      </c>
      <c r="I230" t="s">
        <v>739</v>
      </c>
      <c r="J230" t="s">
        <v>2888</v>
      </c>
      <c r="K230" t="s">
        <v>1361</v>
      </c>
      <c r="L230" t="s">
        <v>39</v>
      </c>
      <c r="M230" t="s">
        <v>2895</v>
      </c>
      <c r="N230" t="s">
        <v>743</v>
      </c>
      <c r="O230">
        <v>20984.84</v>
      </c>
      <c r="P230">
        <v>82.84</v>
      </c>
      <c r="Q230">
        <v>10646.083333332999</v>
      </c>
    </row>
    <row r="231" spans="1:17" x14ac:dyDescent="0.2">
      <c r="A231" t="s">
        <v>454</v>
      </c>
      <c r="B231" t="s">
        <v>2698</v>
      </c>
      <c r="C231" t="s">
        <v>1439</v>
      </c>
      <c r="D231" t="s">
        <v>677</v>
      </c>
      <c r="E231" t="s">
        <v>678</v>
      </c>
      <c r="F231" t="s">
        <v>625</v>
      </c>
      <c r="G231">
        <v>2004</v>
      </c>
      <c r="H231" t="s">
        <v>2949</v>
      </c>
      <c r="I231" t="s">
        <v>2950</v>
      </c>
      <c r="J231" t="s">
        <v>2920</v>
      </c>
      <c r="K231" t="s">
        <v>1459</v>
      </c>
      <c r="L231" t="s">
        <v>39</v>
      </c>
      <c r="M231" t="s">
        <v>2951</v>
      </c>
      <c r="N231" t="s">
        <v>2952</v>
      </c>
      <c r="O231">
        <v>9879.23</v>
      </c>
      <c r="P231">
        <v>38.950000000000003</v>
      </c>
      <c r="Q231">
        <v>158</v>
      </c>
    </row>
    <row r="232" spans="1:17" x14ac:dyDescent="0.2">
      <c r="A232" t="s">
        <v>454</v>
      </c>
      <c r="B232" t="s">
        <v>2698</v>
      </c>
      <c r="C232" t="s">
        <v>1439</v>
      </c>
      <c r="D232" t="s">
        <v>677</v>
      </c>
      <c r="E232" t="s">
        <v>678</v>
      </c>
      <c r="F232" t="s">
        <v>625</v>
      </c>
      <c r="G232">
        <v>2005</v>
      </c>
      <c r="H232" t="s">
        <v>741</v>
      </c>
      <c r="I232" t="s">
        <v>739</v>
      </c>
      <c r="J232" t="s">
        <v>2888</v>
      </c>
      <c r="K232" t="s">
        <v>1361</v>
      </c>
      <c r="L232" t="s">
        <v>39</v>
      </c>
      <c r="M232" t="s">
        <v>2895</v>
      </c>
      <c r="N232" t="s">
        <v>743</v>
      </c>
      <c r="O232">
        <v>23179.43</v>
      </c>
      <c r="P232">
        <v>80.989999999999995</v>
      </c>
      <c r="Q232">
        <v>10511.333333332999</v>
      </c>
    </row>
    <row r="233" spans="1:17" x14ac:dyDescent="0.2">
      <c r="A233" t="s">
        <v>454</v>
      </c>
      <c r="B233" t="s">
        <v>2698</v>
      </c>
      <c r="C233" t="s">
        <v>1439</v>
      </c>
      <c r="D233" t="s">
        <v>677</v>
      </c>
      <c r="E233" t="s">
        <v>678</v>
      </c>
      <c r="F233" t="s">
        <v>625</v>
      </c>
      <c r="G233">
        <v>2005</v>
      </c>
      <c r="H233" t="s">
        <v>2949</v>
      </c>
      <c r="I233" t="s">
        <v>2950</v>
      </c>
      <c r="J233" t="s">
        <v>2953</v>
      </c>
      <c r="K233" t="s">
        <v>2385</v>
      </c>
      <c r="L233" t="s">
        <v>39</v>
      </c>
      <c r="M233" t="s">
        <v>2954</v>
      </c>
      <c r="N233" t="s">
        <v>2955</v>
      </c>
      <c r="O233">
        <v>10261.82</v>
      </c>
      <c r="P233">
        <v>35.840000000000003</v>
      </c>
      <c r="Q233">
        <v>158.41666666699999</v>
      </c>
    </row>
    <row r="234" spans="1:17" x14ac:dyDescent="0.2">
      <c r="A234" t="s">
        <v>454</v>
      </c>
      <c r="B234" t="s">
        <v>2698</v>
      </c>
      <c r="C234" t="s">
        <v>1439</v>
      </c>
      <c r="D234" t="s">
        <v>677</v>
      </c>
      <c r="E234" t="s">
        <v>678</v>
      </c>
      <c r="F234" t="s">
        <v>625</v>
      </c>
      <c r="G234">
        <v>2006</v>
      </c>
      <c r="H234" t="s">
        <v>741</v>
      </c>
      <c r="I234" t="s">
        <v>739</v>
      </c>
      <c r="J234" t="s">
        <v>2888</v>
      </c>
      <c r="K234" t="s">
        <v>1361</v>
      </c>
      <c r="L234" t="s">
        <v>39</v>
      </c>
      <c r="M234" t="s">
        <v>2924</v>
      </c>
      <c r="N234" t="s">
        <v>756</v>
      </c>
      <c r="O234">
        <v>21969.32</v>
      </c>
      <c r="P234">
        <v>65.59</v>
      </c>
      <c r="Q234">
        <v>10555.333333332999</v>
      </c>
    </row>
    <row r="235" spans="1:17" x14ac:dyDescent="0.2">
      <c r="A235" t="s">
        <v>454</v>
      </c>
      <c r="B235" t="s">
        <v>2698</v>
      </c>
      <c r="C235" t="s">
        <v>1439</v>
      </c>
      <c r="D235" t="s">
        <v>677</v>
      </c>
      <c r="E235" t="s">
        <v>678</v>
      </c>
      <c r="F235" t="s">
        <v>625</v>
      </c>
      <c r="G235">
        <v>2006</v>
      </c>
      <c r="H235" t="s">
        <v>2949</v>
      </c>
      <c r="I235" t="s">
        <v>2950</v>
      </c>
      <c r="J235" t="s">
        <v>2953</v>
      </c>
      <c r="K235" t="s">
        <v>2385</v>
      </c>
      <c r="L235" t="s">
        <v>39</v>
      </c>
      <c r="M235" t="s">
        <v>2954</v>
      </c>
      <c r="N235" t="s">
        <v>2956</v>
      </c>
      <c r="O235">
        <v>10942.59</v>
      </c>
      <c r="P235">
        <v>32.49</v>
      </c>
      <c r="Q235">
        <v>152.58333333300001</v>
      </c>
    </row>
    <row r="236" spans="1:17" x14ac:dyDescent="0.2">
      <c r="A236" t="s">
        <v>454</v>
      </c>
      <c r="B236" t="s">
        <v>2698</v>
      </c>
      <c r="C236" t="s">
        <v>1439</v>
      </c>
      <c r="D236" t="s">
        <v>677</v>
      </c>
      <c r="E236" t="s">
        <v>678</v>
      </c>
      <c r="F236" t="s">
        <v>625</v>
      </c>
      <c r="G236">
        <v>2007</v>
      </c>
      <c r="H236" t="s">
        <v>703</v>
      </c>
      <c r="I236" t="s">
        <v>701</v>
      </c>
      <c r="J236" t="s">
        <v>2872</v>
      </c>
      <c r="K236" t="s">
        <v>613</v>
      </c>
      <c r="L236" t="s">
        <v>39</v>
      </c>
      <c r="M236" t="s">
        <v>2885</v>
      </c>
      <c r="N236" t="s">
        <v>636</v>
      </c>
      <c r="O236">
        <v>11232.11</v>
      </c>
      <c r="P236">
        <v>29.55</v>
      </c>
    </row>
    <row r="237" spans="1:17" x14ac:dyDescent="0.2">
      <c r="A237" t="s">
        <v>454</v>
      </c>
      <c r="B237" t="s">
        <v>2698</v>
      </c>
      <c r="C237" t="s">
        <v>1439</v>
      </c>
      <c r="D237" t="s">
        <v>677</v>
      </c>
      <c r="E237" t="s">
        <v>678</v>
      </c>
      <c r="F237" t="s">
        <v>625</v>
      </c>
      <c r="G237">
        <v>2007</v>
      </c>
      <c r="H237" t="s">
        <v>741</v>
      </c>
      <c r="I237" t="s">
        <v>739</v>
      </c>
      <c r="J237" t="s">
        <v>2888</v>
      </c>
      <c r="K237" t="s">
        <v>1361</v>
      </c>
      <c r="L237" t="s">
        <v>39</v>
      </c>
      <c r="M237" t="s">
        <v>2924</v>
      </c>
      <c r="N237" t="s">
        <v>756</v>
      </c>
      <c r="O237">
        <v>18227.68</v>
      </c>
      <c r="P237">
        <v>48.91</v>
      </c>
      <c r="Q237">
        <v>11181.75</v>
      </c>
    </row>
    <row r="238" spans="1:17" x14ac:dyDescent="0.2">
      <c r="A238" t="s">
        <v>454</v>
      </c>
      <c r="B238" t="s">
        <v>2698</v>
      </c>
      <c r="C238" t="s">
        <v>1439</v>
      </c>
      <c r="D238" t="s">
        <v>677</v>
      </c>
      <c r="E238" t="s">
        <v>678</v>
      </c>
      <c r="F238" t="s">
        <v>625</v>
      </c>
      <c r="G238">
        <v>2007</v>
      </c>
      <c r="H238" t="s">
        <v>2949</v>
      </c>
      <c r="I238" t="s">
        <v>2950</v>
      </c>
      <c r="J238" t="s">
        <v>2953</v>
      </c>
      <c r="K238" t="s">
        <v>2385</v>
      </c>
      <c r="L238" t="s">
        <v>39</v>
      </c>
      <c r="M238" t="s">
        <v>2954</v>
      </c>
      <c r="N238" t="s">
        <v>2956</v>
      </c>
      <c r="O238">
        <v>10856.12</v>
      </c>
      <c r="P238">
        <v>29.23</v>
      </c>
      <c r="Q238">
        <v>147.83333333300001</v>
      </c>
    </row>
    <row r="239" spans="1:17" x14ac:dyDescent="0.2">
      <c r="A239" t="s">
        <v>454</v>
      </c>
      <c r="B239" t="s">
        <v>2698</v>
      </c>
      <c r="C239" t="s">
        <v>1439</v>
      </c>
      <c r="D239" t="s">
        <v>677</v>
      </c>
      <c r="E239" t="s">
        <v>678</v>
      </c>
      <c r="F239" t="s">
        <v>625</v>
      </c>
      <c r="G239">
        <v>2008</v>
      </c>
      <c r="H239" t="s">
        <v>703</v>
      </c>
      <c r="I239" t="s">
        <v>701</v>
      </c>
      <c r="J239" t="s">
        <v>2872</v>
      </c>
      <c r="K239" t="s">
        <v>613</v>
      </c>
      <c r="L239" t="s">
        <v>39</v>
      </c>
      <c r="M239" t="s">
        <v>2885</v>
      </c>
      <c r="N239" t="s">
        <v>636</v>
      </c>
      <c r="O239">
        <v>10453.23</v>
      </c>
      <c r="P239">
        <v>25.56</v>
      </c>
    </row>
    <row r="240" spans="1:17" x14ac:dyDescent="0.2">
      <c r="A240" t="s">
        <v>454</v>
      </c>
      <c r="B240" t="s">
        <v>2698</v>
      </c>
      <c r="C240" t="s">
        <v>1439</v>
      </c>
      <c r="D240" t="s">
        <v>677</v>
      </c>
      <c r="E240" t="s">
        <v>678</v>
      </c>
      <c r="F240" t="s">
        <v>625</v>
      </c>
      <c r="G240">
        <v>2008</v>
      </c>
      <c r="H240" t="s">
        <v>741</v>
      </c>
      <c r="I240" t="s">
        <v>739</v>
      </c>
      <c r="J240" t="s">
        <v>2888</v>
      </c>
      <c r="K240" t="s">
        <v>1361</v>
      </c>
      <c r="L240" t="s">
        <v>39</v>
      </c>
      <c r="M240" t="s">
        <v>2924</v>
      </c>
      <c r="N240" t="s">
        <v>756</v>
      </c>
      <c r="O240">
        <v>19571.13</v>
      </c>
      <c r="P240">
        <v>47.15</v>
      </c>
      <c r="Q240">
        <v>12337.916666667001</v>
      </c>
    </row>
    <row r="241" spans="1:17" x14ac:dyDescent="0.2">
      <c r="A241" t="s">
        <v>454</v>
      </c>
      <c r="B241" t="s">
        <v>2698</v>
      </c>
      <c r="C241" t="s">
        <v>1439</v>
      </c>
      <c r="D241" t="s">
        <v>677</v>
      </c>
      <c r="E241" t="s">
        <v>678</v>
      </c>
      <c r="F241" t="s">
        <v>625</v>
      </c>
      <c r="G241">
        <v>2008</v>
      </c>
      <c r="H241" t="s">
        <v>741</v>
      </c>
      <c r="I241" t="s">
        <v>739</v>
      </c>
      <c r="J241" t="s">
        <v>2888</v>
      </c>
      <c r="K241" t="s">
        <v>1361</v>
      </c>
      <c r="L241" t="s">
        <v>39</v>
      </c>
      <c r="M241" t="s">
        <v>2924</v>
      </c>
      <c r="N241" t="s">
        <v>756</v>
      </c>
      <c r="O241">
        <v>18134.740000000002</v>
      </c>
      <c r="P241">
        <v>43.69</v>
      </c>
    </row>
    <row r="242" spans="1:17" x14ac:dyDescent="0.2">
      <c r="A242" t="s">
        <v>454</v>
      </c>
      <c r="B242" t="s">
        <v>2698</v>
      </c>
      <c r="C242" t="s">
        <v>1439</v>
      </c>
      <c r="D242" t="s">
        <v>677</v>
      </c>
      <c r="E242" t="s">
        <v>678</v>
      </c>
      <c r="F242" t="s">
        <v>625</v>
      </c>
      <c r="G242">
        <v>2008</v>
      </c>
      <c r="H242" t="s">
        <v>741</v>
      </c>
      <c r="I242" t="s">
        <v>739</v>
      </c>
      <c r="J242" t="s">
        <v>2888</v>
      </c>
      <c r="K242" t="s">
        <v>1361</v>
      </c>
      <c r="L242" t="s">
        <v>39</v>
      </c>
      <c r="M242" t="s">
        <v>2924</v>
      </c>
      <c r="N242" t="s">
        <v>756</v>
      </c>
      <c r="O242">
        <v>18394.93</v>
      </c>
      <c r="P242">
        <v>48.4</v>
      </c>
    </row>
    <row r="243" spans="1:17" x14ac:dyDescent="0.2">
      <c r="A243" t="s">
        <v>454</v>
      </c>
      <c r="B243" t="s">
        <v>2698</v>
      </c>
      <c r="C243" t="s">
        <v>1439</v>
      </c>
      <c r="D243" t="s">
        <v>677</v>
      </c>
      <c r="E243" t="s">
        <v>678</v>
      </c>
      <c r="F243" t="s">
        <v>625</v>
      </c>
      <c r="G243">
        <v>2008</v>
      </c>
      <c r="H243" t="s">
        <v>2949</v>
      </c>
      <c r="I243" t="s">
        <v>2950</v>
      </c>
      <c r="J243" t="s">
        <v>2953</v>
      </c>
      <c r="K243" t="s">
        <v>2385</v>
      </c>
      <c r="L243" t="s">
        <v>39</v>
      </c>
      <c r="M243" t="s">
        <v>2954</v>
      </c>
      <c r="N243" t="s">
        <v>2956</v>
      </c>
      <c r="O243">
        <v>0</v>
      </c>
      <c r="P243">
        <v>0</v>
      </c>
      <c r="Q243">
        <v>154.58333333300001</v>
      </c>
    </row>
    <row r="244" spans="1:17" x14ac:dyDescent="0.2">
      <c r="A244" t="s">
        <v>454</v>
      </c>
      <c r="B244" t="s">
        <v>2698</v>
      </c>
      <c r="C244" t="s">
        <v>1439</v>
      </c>
      <c r="D244" t="s">
        <v>677</v>
      </c>
      <c r="E244" t="s">
        <v>678</v>
      </c>
      <c r="F244" t="s">
        <v>625</v>
      </c>
      <c r="G244">
        <v>2009</v>
      </c>
      <c r="H244" t="s">
        <v>703</v>
      </c>
      <c r="I244" t="s">
        <v>701</v>
      </c>
      <c r="J244" t="s">
        <v>2872</v>
      </c>
      <c r="K244" t="s">
        <v>613</v>
      </c>
      <c r="L244" t="s">
        <v>39</v>
      </c>
      <c r="M244" t="s">
        <v>2885</v>
      </c>
      <c r="N244" t="s">
        <v>636</v>
      </c>
      <c r="O244">
        <v>10925.78</v>
      </c>
      <c r="P244">
        <v>23.72</v>
      </c>
    </row>
    <row r="245" spans="1:17" x14ac:dyDescent="0.2">
      <c r="A245" t="s">
        <v>454</v>
      </c>
      <c r="B245" t="s">
        <v>2698</v>
      </c>
      <c r="C245" t="s">
        <v>1439</v>
      </c>
      <c r="D245" t="s">
        <v>677</v>
      </c>
      <c r="E245" t="s">
        <v>678</v>
      </c>
      <c r="F245" t="s">
        <v>625</v>
      </c>
      <c r="G245">
        <v>2009</v>
      </c>
      <c r="H245" t="s">
        <v>741</v>
      </c>
      <c r="I245" t="s">
        <v>739</v>
      </c>
      <c r="J245" t="s">
        <v>2888</v>
      </c>
      <c r="K245" t="s">
        <v>1361</v>
      </c>
      <c r="L245" t="s">
        <v>39</v>
      </c>
      <c r="M245" t="s">
        <v>2924</v>
      </c>
      <c r="N245" t="s">
        <v>756</v>
      </c>
      <c r="O245">
        <v>18463.7</v>
      </c>
      <c r="P245">
        <v>41.4</v>
      </c>
      <c r="Q245">
        <v>10519.166666667001</v>
      </c>
    </row>
    <row r="246" spans="1:17" x14ac:dyDescent="0.2">
      <c r="A246" t="s">
        <v>454</v>
      </c>
      <c r="B246" t="s">
        <v>2698</v>
      </c>
      <c r="C246" t="s">
        <v>1439</v>
      </c>
      <c r="D246" t="s">
        <v>677</v>
      </c>
      <c r="E246" t="s">
        <v>678</v>
      </c>
      <c r="F246" t="s">
        <v>625</v>
      </c>
      <c r="G246">
        <v>2009</v>
      </c>
      <c r="H246" t="s">
        <v>741</v>
      </c>
      <c r="I246" t="s">
        <v>739</v>
      </c>
      <c r="J246" t="s">
        <v>2888</v>
      </c>
      <c r="K246" t="s">
        <v>1361</v>
      </c>
      <c r="L246" t="s">
        <v>39</v>
      </c>
      <c r="M246" t="s">
        <v>2924</v>
      </c>
      <c r="N246" t="s">
        <v>756</v>
      </c>
      <c r="O246">
        <v>18732.560000000001</v>
      </c>
      <c r="P246">
        <v>40.28</v>
      </c>
    </row>
    <row r="247" spans="1:17" x14ac:dyDescent="0.2">
      <c r="A247" t="s">
        <v>454</v>
      </c>
      <c r="B247" t="s">
        <v>2698</v>
      </c>
      <c r="C247" t="s">
        <v>1439</v>
      </c>
      <c r="D247" t="s">
        <v>677</v>
      </c>
      <c r="E247" t="s">
        <v>678</v>
      </c>
      <c r="F247" t="s">
        <v>625</v>
      </c>
      <c r="G247">
        <v>2009</v>
      </c>
      <c r="H247" t="s">
        <v>2949</v>
      </c>
      <c r="I247" t="s">
        <v>2950</v>
      </c>
      <c r="J247" t="s">
        <v>2920</v>
      </c>
      <c r="K247" t="s">
        <v>1459</v>
      </c>
      <c r="L247" t="s">
        <v>39</v>
      </c>
      <c r="M247" t="s">
        <v>2954</v>
      </c>
      <c r="N247" t="s">
        <v>2956</v>
      </c>
      <c r="O247">
        <v>0</v>
      </c>
      <c r="P247">
        <v>0</v>
      </c>
      <c r="Q247">
        <v>166.83333333300001</v>
      </c>
    </row>
    <row r="248" spans="1:17" x14ac:dyDescent="0.2">
      <c r="A248" t="s">
        <v>454</v>
      </c>
      <c r="B248" t="s">
        <v>2698</v>
      </c>
      <c r="C248" t="s">
        <v>1439</v>
      </c>
      <c r="D248" t="s">
        <v>677</v>
      </c>
      <c r="E248" t="s">
        <v>678</v>
      </c>
      <c r="F248" t="s">
        <v>625</v>
      </c>
      <c r="G248">
        <v>2010</v>
      </c>
      <c r="H248" t="s">
        <v>703</v>
      </c>
      <c r="I248" t="s">
        <v>701</v>
      </c>
      <c r="J248" t="s">
        <v>2872</v>
      </c>
      <c r="K248" t="s">
        <v>613</v>
      </c>
      <c r="L248" t="s">
        <v>39</v>
      </c>
      <c r="M248" t="s">
        <v>2885</v>
      </c>
      <c r="N248" t="s">
        <v>636</v>
      </c>
      <c r="O248">
        <v>11508.48</v>
      </c>
      <c r="P248">
        <v>22.56</v>
      </c>
    </row>
    <row r="249" spans="1:17" x14ac:dyDescent="0.2">
      <c r="A249" t="s">
        <v>454</v>
      </c>
      <c r="B249" t="s">
        <v>2698</v>
      </c>
      <c r="C249" t="s">
        <v>1439</v>
      </c>
      <c r="D249" t="s">
        <v>677</v>
      </c>
      <c r="E249" t="s">
        <v>678</v>
      </c>
      <c r="F249" t="s">
        <v>625</v>
      </c>
      <c r="G249">
        <v>2010</v>
      </c>
      <c r="H249" t="s">
        <v>741</v>
      </c>
      <c r="I249" t="s">
        <v>739</v>
      </c>
      <c r="J249" t="s">
        <v>2888</v>
      </c>
      <c r="K249" t="s">
        <v>1361</v>
      </c>
      <c r="L249" t="s">
        <v>39</v>
      </c>
      <c r="M249" t="s">
        <v>2924</v>
      </c>
      <c r="N249" t="s">
        <v>756</v>
      </c>
      <c r="O249">
        <v>19544.259999999998</v>
      </c>
      <c r="P249">
        <v>38.31</v>
      </c>
      <c r="Q249">
        <v>9788.9166666670008</v>
      </c>
    </row>
    <row r="250" spans="1:17" x14ac:dyDescent="0.2">
      <c r="A250" t="s">
        <v>454</v>
      </c>
      <c r="B250" t="s">
        <v>2698</v>
      </c>
      <c r="C250" t="s">
        <v>1439</v>
      </c>
      <c r="D250" t="s">
        <v>677</v>
      </c>
      <c r="E250" t="s">
        <v>678</v>
      </c>
      <c r="F250" t="s">
        <v>625</v>
      </c>
      <c r="G250">
        <v>2011</v>
      </c>
      <c r="H250" t="s">
        <v>741</v>
      </c>
      <c r="I250" t="s">
        <v>739</v>
      </c>
      <c r="J250" t="s">
        <v>2888</v>
      </c>
      <c r="K250" t="s">
        <v>1361</v>
      </c>
      <c r="L250" t="s">
        <v>39</v>
      </c>
      <c r="M250" t="s">
        <v>2924</v>
      </c>
      <c r="N250" t="s">
        <v>756</v>
      </c>
      <c r="O250">
        <v>21502.799999999999</v>
      </c>
      <c r="P250">
        <v>39.44</v>
      </c>
      <c r="Q250">
        <v>9400.0609589039996</v>
      </c>
    </row>
    <row r="251" spans="1:17" x14ac:dyDescent="0.2">
      <c r="A251" t="s">
        <v>454</v>
      </c>
      <c r="B251" t="s">
        <v>2698</v>
      </c>
      <c r="C251" t="s">
        <v>1439</v>
      </c>
      <c r="D251" t="s">
        <v>677</v>
      </c>
      <c r="E251" t="s">
        <v>678</v>
      </c>
      <c r="F251" t="s">
        <v>625</v>
      </c>
      <c r="G251">
        <v>2011</v>
      </c>
      <c r="H251" t="s">
        <v>741</v>
      </c>
      <c r="I251" t="s">
        <v>739</v>
      </c>
      <c r="J251" t="s">
        <v>2888</v>
      </c>
      <c r="K251" t="s">
        <v>1361</v>
      </c>
      <c r="L251" t="s">
        <v>39</v>
      </c>
      <c r="M251" t="s">
        <v>2924</v>
      </c>
      <c r="N251" t="s">
        <v>756</v>
      </c>
      <c r="O251">
        <v>20822.349999999999</v>
      </c>
      <c r="P251">
        <v>38.549999999999997</v>
      </c>
    </row>
    <row r="252" spans="1:17" x14ac:dyDescent="0.2">
      <c r="A252" t="s">
        <v>454</v>
      </c>
      <c r="B252" t="s">
        <v>2698</v>
      </c>
      <c r="C252" t="s">
        <v>1439</v>
      </c>
      <c r="D252" t="s">
        <v>677</v>
      </c>
      <c r="E252" t="s">
        <v>678</v>
      </c>
      <c r="F252" t="s">
        <v>625</v>
      </c>
      <c r="G252">
        <v>2011</v>
      </c>
      <c r="H252" t="s">
        <v>2949</v>
      </c>
      <c r="I252" t="s">
        <v>2950</v>
      </c>
      <c r="J252" t="s">
        <v>2953</v>
      </c>
      <c r="K252" t="s">
        <v>2385</v>
      </c>
      <c r="L252" t="s">
        <v>39</v>
      </c>
      <c r="M252" t="s">
        <v>2914</v>
      </c>
      <c r="N252" t="s">
        <v>2915</v>
      </c>
      <c r="O252">
        <v>7900.9</v>
      </c>
      <c r="P252">
        <v>14.49</v>
      </c>
      <c r="Q252">
        <v>193.94246575299999</v>
      </c>
    </row>
    <row r="253" spans="1:17" x14ac:dyDescent="0.2">
      <c r="A253" t="s">
        <v>454</v>
      </c>
      <c r="B253" t="s">
        <v>2698</v>
      </c>
      <c r="C253" t="s">
        <v>1439</v>
      </c>
      <c r="D253" t="s">
        <v>677</v>
      </c>
      <c r="E253" t="s">
        <v>678</v>
      </c>
      <c r="F253" t="s">
        <v>625</v>
      </c>
      <c r="G253">
        <v>2012</v>
      </c>
      <c r="H253" t="s">
        <v>741</v>
      </c>
      <c r="I253" t="s">
        <v>739</v>
      </c>
      <c r="J253" t="s">
        <v>2957</v>
      </c>
      <c r="K253" t="s">
        <v>974</v>
      </c>
      <c r="L253" t="s">
        <v>39</v>
      </c>
      <c r="M253" t="s">
        <v>2924</v>
      </c>
      <c r="N253" t="s">
        <v>756</v>
      </c>
      <c r="O253">
        <v>21648.13</v>
      </c>
      <c r="P253">
        <v>34.799999999999997</v>
      </c>
    </row>
    <row r="254" spans="1:17" x14ac:dyDescent="0.2">
      <c r="A254" t="s">
        <v>454</v>
      </c>
      <c r="B254" t="s">
        <v>2698</v>
      </c>
      <c r="C254" t="s">
        <v>1439</v>
      </c>
      <c r="D254" t="s">
        <v>677</v>
      </c>
      <c r="E254" t="s">
        <v>678</v>
      </c>
      <c r="F254" t="s">
        <v>625</v>
      </c>
      <c r="G254">
        <v>2012</v>
      </c>
      <c r="H254" t="s">
        <v>741</v>
      </c>
      <c r="I254" t="s">
        <v>739</v>
      </c>
      <c r="J254" t="s">
        <v>2888</v>
      </c>
      <c r="K254" t="s">
        <v>1361</v>
      </c>
      <c r="L254" t="s">
        <v>39</v>
      </c>
      <c r="M254" t="s">
        <v>2924</v>
      </c>
      <c r="N254" t="s">
        <v>756</v>
      </c>
      <c r="O254">
        <v>24789.16</v>
      </c>
      <c r="P254">
        <v>39.85</v>
      </c>
      <c r="Q254">
        <v>9133.5131147539996</v>
      </c>
    </row>
    <row r="255" spans="1:17" x14ac:dyDescent="0.2">
      <c r="A255" t="s">
        <v>123</v>
      </c>
      <c r="B255" t="s">
        <v>2664</v>
      </c>
      <c r="C255" t="s">
        <v>2322</v>
      </c>
      <c r="D255" t="s">
        <v>830</v>
      </c>
      <c r="E255" t="s">
        <v>831</v>
      </c>
      <c r="F255" t="s">
        <v>680</v>
      </c>
      <c r="G255">
        <v>1999</v>
      </c>
      <c r="H255" t="s">
        <v>1783</v>
      </c>
      <c r="I255" t="s">
        <v>1781</v>
      </c>
      <c r="J255" t="s">
        <v>2909</v>
      </c>
      <c r="K255" t="s">
        <v>39</v>
      </c>
      <c r="L255" t="s">
        <v>2928</v>
      </c>
      <c r="M255" t="s">
        <v>2928</v>
      </c>
      <c r="N255" t="s">
        <v>39</v>
      </c>
      <c r="O255">
        <v>6835.4</v>
      </c>
      <c r="P255">
        <v>51.07</v>
      </c>
      <c r="Q255">
        <v>9525.6666666670008</v>
      </c>
    </row>
    <row r="256" spans="1:17" x14ac:dyDescent="0.2">
      <c r="A256" t="s">
        <v>123</v>
      </c>
      <c r="B256" t="s">
        <v>2664</v>
      </c>
      <c r="C256" t="s">
        <v>2322</v>
      </c>
      <c r="D256" t="s">
        <v>830</v>
      </c>
      <c r="E256" t="s">
        <v>831</v>
      </c>
      <c r="F256" t="s">
        <v>680</v>
      </c>
      <c r="G256">
        <v>2000</v>
      </c>
      <c r="H256" t="s">
        <v>1783</v>
      </c>
      <c r="I256" t="s">
        <v>1781</v>
      </c>
      <c r="J256" t="s">
        <v>2909</v>
      </c>
      <c r="K256" t="s">
        <v>39</v>
      </c>
      <c r="L256" t="s">
        <v>2928</v>
      </c>
      <c r="M256" t="s">
        <v>2928</v>
      </c>
      <c r="N256" t="s">
        <v>39</v>
      </c>
      <c r="O256">
        <v>6402.18</v>
      </c>
      <c r="P256">
        <v>43.36</v>
      </c>
      <c r="Q256">
        <v>7843.4916666669997</v>
      </c>
    </row>
    <row r="257" spans="1:17" x14ac:dyDescent="0.2">
      <c r="A257" t="s">
        <v>123</v>
      </c>
      <c r="B257" t="s">
        <v>2664</v>
      </c>
      <c r="C257" t="s">
        <v>2322</v>
      </c>
      <c r="D257" t="s">
        <v>830</v>
      </c>
      <c r="E257" t="s">
        <v>831</v>
      </c>
      <c r="F257" t="s">
        <v>680</v>
      </c>
      <c r="G257">
        <v>2001</v>
      </c>
      <c r="H257" t="s">
        <v>1783</v>
      </c>
      <c r="I257" t="s">
        <v>1781</v>
      </c>
      <c r="J257" t="s">
        <v>2931</v>
      </c>
      <c r="K257" t="s">
        <v>2306</v>
      </c>
      <c r="L257" t="s">
        <v>2928</v>
      </c>
      <c r="M257" t="s">
        <v>2928</v>
      </c>
      <c r="N257" t="s">
        <v>39</v>
      </c>
      <c r="O257">
        <v>7047.65</v>
      </c>
      <c r="P257">
        <v>41.18</v>
      </c>
      <c r="Q257">
        <v>7556.4166666669998</v>
      </c>
    </row>
    <row r="258" spans="1:17" x14ac:dyDescent="0.2">
      <c r="A258" t="s">
        <v>123</v>
      </c>
      <c r="B258" t="s">
        <v>2664</v>
      </c>
      <c r="C258" t="s">
        <v>2322</v>
      </c>
      <c r="D258" t="s">
        <v>830</v>
      </c>
      <c r="E258" t="s">
        <v>831</v>
      </c>
      <c r="F258" t="s">
        <v>680</v>
      </c>
      <c r="G258">
        <v>2002</v>
      </c>
      <c r="H258" t="s">
        <v>1783</v>
      </c>
      <c r="I258" t="s">
        <v>1781</v>
      </c>
      <c r="J258" t="s">
        <v>2931</v>
      </c>
      <c r="K258" t="s">
        <v>2306</v>
      </c>
      <c r="L258" t="s">
        <v>39</v>
      </c>
      <c r="M258" t="s">
        <v>2928</v>
      </c>
      <c r="N258" t="s">
        <v>2958</v>
      </c>
      <c r="O258">
        <v>7437.18</v>
      </c>
      <c r="P258">
        <v>40.33</v>
      </c>
      <c r="Q258">
        <v>7256.4166666669998</v>
      </c>
    </row>
    <row r="259" spans="1:17" x14ac:dyDescent="0.2">
      <c r="A259" t="s">
        <v>123</v>
      </c>
      <c r="B259" t="s">
        <v>2664</v>
      </c>
      <c r="C259" t="s">
        <v>2322</v>
      </c>
      <c r="D259" t="s">
        <v>830</v>
      </c>
      <c r="E259" t="s">
        <v>831</v>
      </c>
      <c r="F259" t="s">
        <v>680</v>
      </c>
      <c r="G259">
        <v>2003</v>
      </c>
      <c r="H259" t="s">
        <v>2085</v>
      </c>
      <c r="I259" t="s">
        <v>2959</v>
      </c>
      <c r="J259" t="s">
        <v>2872</v>
      </c>
      <c r="K259" t="s">
        <v>613</v>
      </c>
      <c r="L259" t="s">
        <v>39</v>
      </c>
      <c r="M259" t="s">
        <v>2873</v>
      </c>
      <c r="N259" t="s">
        <v>642</v>
      </c>
      <c r="O259">
        <v>6391.31</v>
      </c>
      <c r="P259">
        <v>27.17</v>
      </c>
      <c r="Q259">
        <v>531.41666666699996</v>
      </c>
    </row>
    <row r="260" spans="1:17" x14ac:dyDescent="0.2">
      <c r="A260" t="s">
        <v>123</v>
      </c>
      <c r="B260" t="s">
        <v>2664</v>
      </c>
      <c r="C260" t="s">
        <v>2322</v>
      </c>
      <c r="D260" t="s">
        <v>830</v>
      </c>
      <c r="E260" t="s">
        <v>831</v>
      </c>
      <c r="F260" t="s">
        <v>680</v>
      </c>
      <c r="G260">
        <v>2004</v>
      </c>
      <c r="H260" t="s">
        <v>868</v>
      </c>
      <c r="I260" t="s">
        <v>2880</v>
      </c>
      <c r="J260" t="s">
        <v>2881</v>
      </c>
      <c r="K260" t="s">
        <v>870</v>
      </c>
      <c r="L260" t="s">
        <v>39</v>
      </c>
      <c r="M260" t="s">
        <v>2874</v>
      </c>
      <c r="N260" t="s">
        <v>608</v>
      </c>
      <c r="O260">
        <v>7944.64</v>
      </c>
      <c r="P260">
        <v>30.55</v>
      </c>
    </row>
    <row r="261" spans="1:17" x14ac:dyDescent="0.2">
      <c r="A261" t="s">
        <v>123</v>
      </c>
      <c r="B261" t="s">
        <v>2664</v>
      </c>
      <c r="C261" t="s">
        <v>2322</v>
      </c>
      <c r="D261" t="s">
        <v>830</v>
      </c>
      <c r="E261" t="s">
        <v>831</v>
      </c>
      <c r="F261" t="s">
        <v>680</v>
      </c>
      <c r="G261">
        <v>2005</v>
      </c>
      <c r="H261" t="s">
        <v>868</v>
      </c>
      <c r="I261" t="s">
        <v>2880</v>
      </c>
      <c r="J261" t="s">
        <v>2872</v>
      </c>
      <c r="K261" t="s">
        <v>613</v>
      </c>
      <c r="L261" t="s">
        <v>39</v>
      </c>
      <c r="M261" t="s">
        <v>2874</v>
      </c>
      <c r="N261" t="s">
        <v>608</v>
      </c>
      <c r="O261">
        <v>7974.88</v>
      </c>
      <c r="P261">
        <v>27.93</v>
      </c>
    </row>
    <row r="262" spans="1:17" x14ac:dyDescent="0.2">
      <c r="A262" t="s">
        <v>123</v>
      </c>
      <c r="B262" t="s">
        <v>2664</v>
      </c>
      <c r="C262" t="s">
        <v>2322</v>
      </c>
      <c r="D262" t="s">
        <v>830</v>
      </c>
      <c r="E262" t="s">
        <v>831</v>
      </c>
      <c r="F262" t="s">
        <v>680</v>
      </c>
      <c r="G262">
        <v>2006</v>
      </c>
      <c r="H262" t="s">
        <v>868</v>
      </c>
      <c r="I262" t="s">
        <v>2880</v>
      </c>
      <c r="J262" t="s">
        <v>2872</v>
      </c>
      <c r="K262" t="s">
        <v>613</v>
      </c>
      <c r="L262" t="s">
        <v>39</v>
      </c>
      <c r="M262" t="s">
        <v>2874</v>
      </c>
      <c r="N262" t="s">
        <v>608</v>
      </c>
      <c r="O262">
        <v>8330.27</v>
      </c>
      <c r="P262">
        <v>24.74</v>
      </c>
    </row>
    <row r="263" spans="1:17" x14ac:dyDescent="0.2">
      <c r="A263" t="s">
        <v>123</v>
      </c>
      <c r="B263" t="s">
        <v>2664</v>
      </c>
      <c r="C263" t="s">
        <v>2322</v>
      </c>
      <c r="D263" t="s">
        <v>830</v>
      </c>
      <c r="E263" t="s">
        <v>831</v>
      </c>
      <c r="F263" t="s">
        <v>680</v>
      </c>
      <c r="G263">
        <v>2007</v>
      </c>
      <c r="H263" t="s">
        <v>868</v>
      </c>
      <c r="I263" t="s">
        <v>2880</v>
      </c>
      <c r="J263" t="s">
        <v>2872</v>
      </c>
      <c r="K263" t="s">
        <v>613</v>
      </c>
      <c r="L263" t="s">
        <v>39</v>
      </c>
      <c r="M263" t="s">
        <v>2874</v>
      </c>
      <c r="N263" t="s">
        <v>608</v>
      </c>
      <c r="O263">
        <v>10211.01</v>
      </c>
      <c r="P263">
        <v>26.87</v>
      </c>
      <c r="Q263">
        <v>1529.1666666670001</v>
      </c>
    </row>
    <row r="264" spans="1:17" x14ac:dyDescent="0.2">
      <c r="A264" t="s">
        <v>123</v>
      </c>
      <c r="B264" t="s">
        <v>2664</v>
      </c>
      <c r="C264" t="s">
        <v>2322</v>
      </c>
      <c r="D264" t="s">
        <v>830</v>
      </c>
      <c r="E264" t="s">
        <v>831</v>
      </c>
      <c r="F264" t="s">
        <v>680</v>
      </c>
      <c r="G264">
        <v>2008</v>
      </c>
      <c r="H264" t="s">
        <v>868</v>
      </c>
      <c r="I264" t="s">
        <v>2880</v>
      </c>
      <c r="J264" t="s">
        <v>2872</v>
      </c>
      <c r="K264" t="s">
        <v>613</v>
      </c>
      <c r="L264" t="s">
        <v>39</v>
      </c>
      <c r="M264" t="s">
        <v>2874</v>
      </c>
      <c r="N264" t="s">
        <v>608</v>
      </c>
      <c r="O264">
        <v>10453.23</v>
      </c>
      <c r="P264">
        <v>25.56</v>
      </c>
      <c r="Q264">
        <v>1458.5833333329999</v>
      </c>
    </row>
    <row r="265" spans="1:17" x14ac:dyDescent="0.2">
      <c r="A265" t="s">
        <v>123</v>
      </c>
      <c r="B265" t="s">
        <v>2664</v>
      </c>
      <c r="C265" t="s">
        <v>2322</v>
      </c>
      <c r="D265" t="s">
        <v>830</v>
      </c>
      <c r="E265" t="s">
        <v>831</v>
      </c>
      <c r="F265" t="s">
        <v>680</v>
      </c>
      <c r="G265">
        <v>2009</v>
      </c>
      <c r="H265" t="s">
        <v>868</v>
      </c>
      <c r="I265" t="s">
        <v>2880</v>
      </c>
      <c r="J265" t="s">
        <v>2872</v>
      </c>
      <c r="K265" t="s">
        <v>613</v>
      </c>
      <c r="L265" t="s">
        <v>39</v>
      </c>
      <c r="M265" t="s">
        <v>2874</v>
      </c>
      <c r="N265" t="s">
        <v>608</v>
      </c>
      <c r="O265">
        <v>10925.77</v>
      </c>
      <c r="P265">
        <v>23.74</v>
      </c>
      <c r="Q265">
        <v>1459.5</v>
      </c>
    </row>
    <row r="266" spans="1:17" x14ac:dyDescent="0.2">
      <c r="A266" t="s">
        <v>296</v>
      </c>
      <c r="B266" t="s">
        <v>2797</v>
      </c>
      <c r="C266" t="s">
        <v>1762</v>
      </c>
      <c r="D266" t="s">
        <v>718</v>
      </c>
      <c r="E266" t="s">
        <v>719</v>
      </c>
      <c r="F266" t="s">
        <v>1031</v>
      </c>
      <c r="G266">
        <v>2008</v>
      </c>
      <c r="H266" t="s">
        <v>731</v>
      </c>
      <c r="I266" t="s">
        <v>729</v>
      </c>
      <c r="J266" t="s">
        <v>2903</v>
      </c>
      <c r="K266" t="s">
        <v>812</v>
      </c>
      <c r="L266" t="s">
        <v>39</v>
      </c>
      <c r="M266" t="s">
        <v>2873</v>
      </c>
      <c r="N266" t="s">
        <v>642</v>
      </c>
      <c r="O266">
        <v>13943.06</v>
      </c>
      <c r="P266">
        <v>33.99</v>
      </c>
    </row>
    <row r="267" spans="1:17" x14ac:dyDescent="0.2">
      <c r="A267" t="s">
        <v>296</v>
      </c>
      <c r="B267" t="s">
        <v>2797</v>
      </c>
      <c r="C267" t="s">
        <v>1762</v>
      </c>
      <c r="D267" t="s">
        <v>718</v>
      </c>
      <c r="E267" t="s">
        <v>719</v>
      </c>
      <c r="F267" t="s">
        <v>1031</v>
      </c>
      <c r="G267">
        <v>2009</v>
      </c>
      <c r="H267" t="s">
        <v>731</v>
      </c>
      <c r="I267" t="s">
        <v>729</v>
      </c>
      <c r="J267" t="s">
        <v>2903</v>
      </c>
      <c r="K267" t="s">
        <v>812</v>
      </c>
      <c r="L267" t="s">
        <v>39</v>
      </c>
      <c r="M267" t="s">
        <v>2873</v>
      </c>
      <c r="N267" t="s">
        <v>642</v>
      </c>
      <c r="O267">
        <v>17019.79</v>
      </c>
      <c r="P267">
        <v>36.94</v>
      </c>
    </row>
    <row r="268" spans="1:17" x14ac:dyDescent="0.2">
      <c r="A268" t="s">
        <v>296</v>
      </c>
      <c r="B268" t="s">
        <v>2797</v>
      </c>
      <c r="C268" t="s">
        <v>1762</v>
      </c>
      <c r="D268" t="s">
        <v>718</v>
      </c>
      <c r="E268" t="s">
        <v>719</v>
      </c>
      <c r="F268" t="s">
        <v>1031</v>
      </c>
      <c r="G268">
        <v>2010</v>
      </c>
      <c r="H268" t="s">
        <v>731</v>
      </c>
      <c r="I268" t="s">
        <v>729</v>
      </c>
      <c r="J268" t="s">
        <v>2903</v>
      </c>
      <c r="K268" t="s">
        <v>812</v>
      </c>
      <c r="L268" t="s">
        <v>39</v>
      </c>
      <c r="M268" t="s">
        <v>2873</v>
      </c>
      <c r="N268" t="s">
        <v>642</v>
      </c>
      <c r="O268">
        <v>19600.12</v>
      </c>
      <c r="P268">
        <v>38.42</v>
      </c>
    </row>
    <row r="269" spans="1:17" x14ac:dyDescent="0.2">
      <c r="A269" t="s">
        <v>296</v>
      </c>
      <c r="B269" t="s">
        <v>2797</v>
      </c>
      <c r="C269" t="s">
        <v>1762</v>
      </c>
      <c r="D269" t="s">
        <v>718</v>
      </c>
      <c r="E269" t="s">
        <v>719</v>
      </c>
      <c r="F269" t="s">
        <v>1031</v>
      </c>
      <c r="G269">
        <v>2011</v>
      </c>
      <c r="H269" t="s">
        <v>731</v>
      </c>
      <c r="I269" t="s">
        <v>729</v>
      </c>
      <c r="J269" t="s">
        <v>2903</v>
      </c>
      <c r="K269" t="s">
        <v>812</v>
      </c>
      <c r="L269" t="s">
        <v>39</v>
      </c>
      <c r="M269" t="s">
        <v>2873</v>
      </c>
      <c r="N269" t="s">
        <v>642</v>
      </c>
      <c r="O269">
        <v>19769.22</v>
      </c>
      <c r="P269">
        <v>36.32</v>
      </c>
    </row>
    <row r="270" spans="1:17" x14ac:dyDescent="0.2">
      <c r="A270" t="s">
        <v>296</v>
      </c>
      <c r="B270" t="s">
        <v>2797</v>
      </c>
      <c r="C270" t="s">
        <v>1762</v>
      </c>
      <c r="D270" t="s">
        <v>718</v>
      </c>
      <c r="E270" t="s">
        <v>719</v>
      </c>
      <c r="F270" t="s">
        <v>1031</v>
      </c>
      <c r="G270">
        <v>2012</v>
      </c>
      <c r="H270" t="s">
        <v>731</v>
      </c>
      <c r="I270" t="s">
        <v>729</v>
      </c>
      <c r="J270" t="s">
        <v>2903</v>
      </c>
      <c r="K270" t="s">
        <v>812</v>
      </c>
      <c r="L270" t="s">
        <v>39</v>
      </c>
      <c r="M270" t="s">
        <v>2873</v>
      </c>
      <c r="N270" t="s">
        <v>642</v>
      </c>
      <c r="O270">
        <v>19582.38</v>
      </c>
      <c r="P270">
        <v>31.47</v>
      </c>
    </row>
    <row r="271" spans="1:17" x14ac:dyDescent="0.2">
      <c r="A271" t="s">
        <v>296</v>
      </c>
      <c r="B271" t="s">
        <v>2797</v>
      </c>
      <c r="C271" t="s">
        <v>1762</v>
      </c>
      <c r="D271" t="s">
        <v>718</v>
      </c>
      <c r="E271" t="s">
        <v>719</v>
      </c>
      <c r="F271" t="s">
        <v>1031</v>
      </c>
      <c r="G271">
        <v>2013</v>
      </c>
      <c r="H271" t="s">
        <v>731</v>
      </c>
      <c r="I271" t="s">
        <v>729</v>
      </c>
      <c r="J271" t="s">
        <v>2872</v>
      </c>
      <c r="K271" t="s">
        <v>613</v>
      </c>
      <c r="L271" t="s">
        <v>39</v>
      </c>
      <c r="M271" t="s">
        <v>2873</v>
      </c>
      <c r="N271" t="s">
        <v>642</v>
      </c>
      <c r="O271">
        <v>21914.799999999999</v>
      </c>
      <c r="P271">
        <v>32.31</v>
      </c>
    </row>
    <row r="272" spans="1:17" x14ac:dyDescent="0.2">
      <c r="A272" t="s">
        <v>296</v>
      </c>
      <c r="B272" t="s">
        <v>2797</v>
      </c>
      <c r="C272" t="s">
        <v>1762</v>
      </c>
      <c r="D272" t="s">
        <v>718</v>
      </c>
      <c r="E272" t="s">
        <v>719</v>
      </c>
      <c r="F272" t="s">
        <v>1031</v>
      </c>
      <c r="G272">
        <v>2014</v>
      </c>
      <c r="H272" t="s">
        <v>731</v>
      </c>
      <c r="I272" t="s">
        <v>729</v>
      </c>
      <c r="J272" t="s">
        <v>2872</v>
      </c>
      <c r="K272" t="s">
        <v>613</v>
      </c>
      <c r="L272" t="s">
        <v>39</v>
      </c>
      <c r="M272" t="s">
        <v>2873</v>
      </c>
      <c r="N272" t="s">
        <v>642</v>
      </c>
      <c r="O272">
        <v>24184.880000000001</v>
      </c>
      <c r="P272">
        <v>33.4</v>
      </c>
    </row>
    <row r="273" spans="1:17" x14ac:dyDescent="0.2">
      <c r="A273" t="s">
        <v>296</v>
      </c>
      <c r="B273" t="s">
        <v>2797</v>
      </c>
      <c r="C273" t="s">
        <v>1762</v>
      </c>
      <c r="D273" t="s">
        <v>718</v>
      </c>
      <c r="E273" t="s">
        <v>719</v>
      </c>
      <c r="F273" t="s">
        <v>1031</v>
      </c>
      <c r="G273">
        <v>2015</v>
      </c>
      <c r="H273" t="s">
        <v>731</v>
      </c>
      <c r="I273" t="s">
        <v>729</v>
      </c>
      <c r="J273" t="s">
        <v>2872</v>
      </c>
      <c r="K273" t="s">
        <v>613</v>
      </c>
      <c r="L273" t="s">
        <v>39</v>
      </c>
      <c r="M273" t="s">
        <v>2873</v>
      </c>
      <c r="N273" t="s">
        <v>642</v>
      </c>
      <c r="O273">
        <v>26074.28</v>
      </c>
      <c r="P273">
        <v>33.08</v>
      </c>
    </row>
    <row r="274" spans="1:17" x14ac:dyDescent="0.2">
      <c r="A274" t="s">
        <v>392</v>
      </c>
      <c r="B274" t="s">
        <v>2699</v>
      </c>
      <c r="C274" t="s">
        <v>2241</v>
      </c>
      <c r="D274" t="s">
        <v>771</v>
      </c>
      <c r="E274" t="s">
        <v>772</v>
      </c>
      <c r="F274" t="s">
        <v>775</v>
      </c>
      <c r="G274">
        <v>1997</v>
      </c>
      <c r="H274" t="s">
        <v>958</v>
      </c>
      <c r="I274" t="s">
        <v>956</v>
      </c>
      <c r="J274" t="s">
        <v>2960</v>
      </c>
      <c r="K274" t="s">
        <v>1173</v>
      </c>
      <c r="L274" t="s">
        <v>2876</v>
      </c>
      <c r="M274" t="s">
        <v>2876</v>
      </c>
      <c r="N274" t="s">
        <v>39</v>
      </c>
      <c r="P274">
        <v>54.08</v>
      </c>
      <c r="Q274">
        <v>354.33333333299998</v>
      </c>
    </row>
    <row r="275" spans="1:17" x14ac:dyDescent="0.2">
      <c r="A275" t="s">
        <v>392</v>
      </c>
      <c r="B275" t="s">
        <v>2699</v>
      </c>
      <c r="C275" t="s">
        <v>2241</v>
      </c>
      <c r="D275" t="s">
        <v>771</v>
      </c>
      <c r="E275" t="s">
        <v>772</v>
      </c>
      <c r="F275" t="s">
        <v>775</v>
      </c>
      <c r="G275">
        <v>1998</v>
      </c>
      <c r="H275" t="s">
        <v>958</v>
      </c>
      <c r="I275" t="s">
        <v>956</v>
      </c>
      <c r="J275" t="s">
        <v>2960</v>
      </c>
      <c r="K275" t="s">
        <v>1173</v>
      </c>
      <c r="L275" t="s">
        <v>2876</v>
      </c>
      <c r="M275" t="s">
        <v>2876</v>
      </c>
      <c r="N275" t="s">
        <v>39</v>
      </c>
      <c r="P275">
        <v>48.29</v>
      </c>
      <c r="Q275">
        <v>335.08333333299998</v>
      </c>
    </row>
    <row r="276" spans="1:17" x14ac:dyDescent="0.2">
      <c r="A276" t="s">
        <v>392</v>
      </c>
      <c r="B276" t="s">
        <v>2699</v>
      </c>
      <c r="C276" t="s">
        <v>2241</v>
      </c>
      <c r="D276" t="s">
        <v>771</v>
      </c>
      <c r="E276" t="s">
        <v>772</v>
      </c>
      <c r="F276" t="s">
        <v>775</v>
      </c>
      <c r="G276">
        <v>1999</v>
      </c>
      <c r="H276" t="s">
        <v>958</v>
      </c>
      <c r="I276" t="s">
        <v>956</v>
      </c>
      <c r="J276" t="s">
        <v>2960</v>
      </c>
      <c r="K276" t="s">
        <v>1173</v>
      </c>
      <c r="L276" t="s">
        <v>2876</v>
      </c>
      <c r="M276" t="s">
        <v>2876</v>
      </c>
      <c r="N276" t="s">
        <v>39</v>
      </c>
      <c r="O276">
        <v>6715.57</v>
      </c>
      <c r="P276">
        <v>50.17</v>
      </c>
      <c r="Q276">
        <v>326.41666666700002</v>
      </c>
    </row>
    <row r="277" spans="1:17" x14ac:dyDescent="0.2">
      <c r="A277" t="s">
        <v>392</v>
      </c>
      <c r="B277" t="s">
        <v>2699</v>
      </c>
      <c r="C277" t="s">
        <v>2241</v>
      </c>
      <c r="D277" t="s">
        <v>771</v>
      </c>
      <c r="E277" t="s">
        <v>772</v>
      </c>
      <c r="F277" t="s">
        <v>775</v>
      </c>
      <c r="G277">
        <v>2001</v>
      </c>
      <c r="H277" t="s">
        <v>958</v>
      </c>
      <c r="I277" t="s">
        <v>956</v>
      </c>
      <c r="J277" t="s">
        <v>2960</v>
      </c>
      <c r="K277" t="s">
        <v>1173</v>
      </c>
      <c r="L277" t="s">
        <v>2873</v>
      </c>
      <c r="M277" t="s">
        <v>2873</v>
      </c>
      <c r="N277" t="s">
        <v>642</v>
      </c>
      <c r="O277">
        <v>6354.08</v>
      </c>
      <c r="P277">
        <v>36.950000000000003</v>
      </c>
      <c r="Q277">
        <v>214.33333333300001</v>
      </c>
    </row>
    <row r="278" spans="1:17" x14ac:dyDescent="0.2">
      <c r="A278" t="s">
        <v>392</v>
      </c>
      <c r="B278" t="s">
        <v>2699</v>
      </c>
      <c r="C278" t="s">
        <v>2241</v>
      </c>
      <c r="D278" t="s">
        <v>771</v>
      </c>
      <c r="E278" t="s">
        <v>772</v>
      </c>
      <c r="F278" t="s">
        <v>775</v>
      </c>
      <c r="G278">
        <v>2002</v>
      </c>
      <c r="H278" t="s">
        <v>958</v>
      </c>
      <c r="I278" t="s">
        <v>956</v>
      </c>
      <c r="J278" t="s">
        <v>2919</v>
      </c>
      <c r="K278" t="s">
        <v>765</v>
      </c>
      <c r="L278" t="s">
        <v>39</v>
      </c>
      <c r="M278" t="s">
        <v>2876</v>
      </c>
      <c r="N278" t="s">
        <v>39</v>
      </c>
      <c r="O278">
        <v>9987.19</v>
      </c>
      <c r="P278">
        <v>55.48</v>
      </c>
      <c r="Q278">
        <v>193.83333333300001</v>
      </c>
    </row>
    <row r="279" spans="1:17" x14ac:dyDescent="0.2">
      <c r="A279" t="s">
        <v>392</v>
      </c>
      <c r="B279" t="s">
        <v>2699</v>
      </c>
      <c r="C279" t="s">
        <v>2241</v>
      </c>
      <c r="D279" t="s">
        <v>771</v>
      </c>
      <c r="E279" t="s">
        <v>772</v>
      </c>
      <c r="F279" t="s">
        <v>775</v>
      </c>
      <c r="G279">
        <v>2003</v>
      </c>
      <c r="H279" t="s">
        <v>792</v>
      </c>
      <c r="I279" t="s">
        <v>790</v>
      </c>
      <c r="J279" t="s">
        <v>2872</v>
      </c>
      <c r="K279" t="s">
        <v>613</v>
      </c>
      <c r="L279" t="s">
        <v>39</v>
      </c>
      <c r="M279" t="s">
        <v>2873</v>
      </c>
      <c r="N279" t="s">
        <v>642</v>
      </c>
      <c r="O279">
        <v>7939.82</v>
      </c>
      <c r="P279">
        <v>34.71</v>
      </c>
      <c r="Q279">
        <v>455.75</v>
      </c>
    </row>
    <row r="280" spans="1:17" x14ac:dyDescent="0.2">
      <c r="A280" t="s">
        <v>392</v>
      </c>
      <c r="B280" t="s">
        <v>2699</v>
      </c>
      <c r="C280" t="s">
        <v>2241</v>
      </c>
      <c r="D280" t="s">
        <v>771</v>
      </c>
      <c r="E280" t="s">
        <v>772</v>
      </c>
      <c r="F280" t="s">
        <v>775</v>
      </c>
      <c r="G280">
        <v>2004</v>
      </c>
      <c r="H280" t="s">
        <v>792</v>
      </c>
      <c r="I280" t="s">
        <v>790</v>
      </c>
      <c r="J280" t="s">
        <v>2872</v>
      </c>
      <c r="K280" t="s">
        <v>613</v>
      </c>
      <c r="L280" t="s">
        <v>39</v>
      </c>
      <c r="M280" t="s">
        <v>2873</v>
      </c>
      <c r="N280" t="s">
        <v>642</v>
      </c>
      <c r="O280">
        <v>7944.65</v>
      </c>
      <c r="P280">
        <v>31.39</v>
      </c>
      <c r="Q280">
        <v>577.41666666699996</v>
      </c>
    </row>
    <row r="281" spans="1:17" x14ac:dyDescent="0.2">
      <c r="A281" t="s">
        <v>392</v>
      </c>
      <c r="B281" t="s">
        <v>2699</v>
      </c>
      <c r="C281" t="s">
        <v>2241</v>
      </c>
      <c r="D281" t="s">
        <v>771</v>
      </c>
      <c r="E281" t="s">
        <v>772</v>
      </c>
      <c r="F281" t="s">
        <v>775</v>
      </c>
      <c r="G281">
        <v>2005</v>
      </c>
      <c r="H281" t="s">
        <v>792</v>
      </c>
      <c r="I281" t="s">
        <v>790</v>
      </c>
      <c r="J281" t="s">
        <v>2872</v>
      </c>
      <c r="K281" t="s">
        <v>613</v>
      </c>
      <c r="L281" t="s">
        <v>39</v>
      </c>
      <c r="M281" t="s">
        <v>2873</v>
      </c>
      <c r="N281" t="s">
        <v>642</v>
      </c>
      <c r="O281">
        <v>7944.65</v>
      </c>
      <c r="P281">
        <v>26.48</v>
      </c>
      <c r="Q281">
        <v>626.41666666699996</v>
      </c>
    </row>
    <row r="282" spans="1:17" x14ac:dyDescent="0.2">
      <c r="A282" t="s">
        <v>392</v>
      </c>
      <c r="B282" t="s">
        <v>2699</v>
      </c>
      <c r="C282" t="s">
        <v>2241</v>
      </c>
      <c r="D282" t="s">
        <v>771</v>
      </c>
      <c r="E282" t="s">
        <v>772</v>
      </c>
      <c r="F282" t="s">
        <v>775</v>
      </c>
      <c r="G282">
        <v>2006</v>
      </c>
      <c r="H282" t="s">
        <v>792</v>
      </c>
      <c r="I282" t="s">
        <v>790</v>
      </c>
      <c r="J282" t="s">
        <v>2872</v>
      </c>
      <c r="K282" t="s">
        <v>613</v>
      </c>
      <c r="L282" t="s">
        <v>39</v>
      </c>
      <c r="M282" t="s">
        <v>2873</v>
      </c>
      <c r="N282" t="s">
        <v>642</v>
      </c>
      <c r="O282">
        <v>7944.66</v>
      </c>
      <c r="P282">
        <v>23.63</v>
      </c>
      <c r="Q282">
        <v>1005.333333333</v>
      </c>
    </row>
    <row r="283" spans="1:17" x14ac:dyDescent="0.2">
      <c r="A283" t="s">
        <v>392</v>
      </c>
      <c r="B283" t="s">
        <v>2699</v>
      </c>
      <c r="C283" t="s">
        <v>2241</v>
      </c>
      <c r="D283" t="s">
        <v>771</v>
      </c>
      <c r="E283" t="s">
        <v>772</v>
      </c>
      <c r="F283" t="s">
        <v>775</v>
      </c>
      <c r="G283">
        <v>2007</v>
      </c>
      <c r="H283" t="s">
        <v>792</v>
      </c>
      <c r="I283" t="s">
        <v>790</v>
      </c>
      <c r="J283" t="s">
        <v>2872</v>
      </c>
      <c r="K283" t="s">
        <v>613</v>
      </c>
      <c r="L283" t="s">
        <v>39</v>
      </c>
      <c r="M283" t="s">
        <v>2873</v>
      </c>
      <c r="N283" t="s">
        <v>642</v>
      </c>
      <c r="O283">
        <v>9301.5400000000009</v>
      </c>
      <c r="P283">
        <v>24.93</v>
      </c>
      <c r="Q283">
        <v>1014.75</v>
      </c>
    </row>
    <row r="284" spans="1:17" x14ac:dyDescent="0.2">
      <c r="A284" t="s">
        <v>471</v>
      </c>
      <c r="B284" t="s">
        <v>2652</v>
      </c>
      <c r="C284" t="s">
        <v>1642</v>
      </c>
      <c r="D284" t="s">
        <v>718</v>
      </c>
      <c r="E284" t="s">
        <v>719</v>
      </c>
      <c r="F284" t="s">
        <v>775</v>
      </c>
      <c r="G284">
        <v>1997</v>
      </c>
      <c r="H284" t="s">
        <v>1648</v>
      </c>
      <c r="I284" t="s">
        <v>1646</v>
      </c>
      <c r="J284" t="s">
        <v>2961</v>
      </c>
      <c r="K284" t="s">
        <v>1651</v>
      </c>
      <c r="L284" t="s">
        <v>2962</v>
      </c>
      <c r="M284" t="s">
        <v>2962</v>
      </c>
      <c r="N284" t="s">
        <v>1649</v>
      </c>
      <c r="P284">
        <v>0</v>
      </c>
      <c r="Q284">
        <v>449.5</v>
      </c>
    </row>
    <row r="285" spans="1:17" x14ac:dyDescent="0.2">
      <c r="A285" t="s">
        <v>471</v>
      </c>
      <c r="B285" t="s">
        <v>2652</v>
      </c>
      <c r="C285" t="s">
        <v>1642</v>
      </c>
      <c r="D285" t="s">
        <v>718</v>
      </c>
      <c r="E285" t="s">
        <v>719</v>
      </c>
      <c r="F285" t="s">
        <v>775</v>
      </c>
      <c r="G285">
        <v>1998</v>
      </c>
      <c r="H285" t="s">
        <v>1648</v>
      </c>
      <c r="I285" t="s">
        <v>1646</v>
      </c>
      <c r="J285" t="s">
        <v>2961</v>
      </c>
      <c r="K285" t="s">
        <v>1651</v>
      </c>
      <c r="L285" t="s">
        <v>2962</v>
      </c>
      <c r="M285" t="s">
        <v>2962</v>
      </c>
      <c r="N285" t="s">
        <v>1649</v>
      </c>
      <c r="P285">
        <v>0</v>
      </c>
      <c r="Q285">
        <v>426.75</v>
      </c>
    </row>
    <row r="286" spans="1:17" x14ac:dyDescent="0.2">
      <c r="A286" t="s">
        <v>471</v>
      </c>
      <c r="B286" t="s">
        <v>2652</v>
      </c>
      <c r="C286" t="s">
        <v>1642</v>
      </c>
      <c r="D286" t="s">
        <v>718</v>
      </c>
      <c r="E286" t="s">
        <v>719</v>
      </c>
      <c r="F286" t="s">
        <v>775</v>
      </c>
      <c r="G286">
        <v>2003</v>
      </c>
      <c r="H286" t="s">
        <v>731</v>
      </c>
      <c r="I286" t="s">
        <v>729</v>
      </c>
      <c r="J286" t="s">
        <v>2872</v>
      </c>
      <c r="K286" t="s">
        <v>613</v>
      </c>
      <c r="L286" t="s">
        <v>39</v>
      </c>
      <c r="M286" t="s">
        <v>2873</v>
      </c>
      <c r="N286" t="s">
        <v>642</v>
      </c>
      <c r="O286">
        <v>7939.82</v>
      </c>
      <c r="P286">
        <v>34.71</v>
      </c>
    </row>
    <row r="287" spans="1:17" x14ac:dyDescent="0.2">
      <c r="A287" t="s">
        <v>471</v>
      </c>
      <c r="B287" t="s">
        <v>2652</v>
      </c>
      <c r="C287" t="s">
        <v>1642</v>
      </c>
      <c r="D287" t="s">
        <v>718</v>
      </c>
      <c r="E287" t="s">
        <v>719</v>
      </c>
      <c r="F287" t="s">
        <v>775</v>
      </c>
      <c r="G287">
        <v>2004</v>
      </c>
      <c r="H287" t="s">
        <v>731</v>
      </c>
      <c r="I287" t="s">
        <v>729</v>
      </c>
      <c r="J287" t="s">
        <v>2872</v>
      </c>
      <c r="K287" t="s">
        <v>613</v>
      </c>
      <c r="L287" t="s">
        <v>39</v>
      </c>
      <c r="M287" t="s">
        <v>2873</v>
      </c>
      <c r="N287" t="s">
        <v>642</v>
      </c>
      <c r="O287">
        <v>7944.65</v>
      </c>
      <c r="P287">
        <v>31.39</v>
      </c>
    </row>
    <row r="288" spans="1:17" x14ac:dyDescent="0.2">
      <c r="A288" t="s">
        <v>471</v>
      </c>
      <c r="B288" t="s">
        <v>2652</v>
      </c>
      <c r="C288" t="s">
        <v>1642</v>
      </c>
      <c r="D288" t="s">
        <v>718</v>
      </c>
      <c r="E288" t="s">
        <v>719</v>
      </c>
      <c r="F288" t="s">
        <v>775</v>
      </c>
      <c r="G288">
        <v>2005</v>
      </c>
      <c r="H288" t="s">
        <v>731</v>
      </c>
      <c r="I288" t="s">
        <v>729</v>
      </c>
      <c r="J288" t="s">
        <v>2872</v>
      </c>
      <c r="K288" t="s">
        <v>613</v>
      </c>
      <c r="L288" t="s">
        <v>39</v>
      </c>
      <c r="M288" t="s">
        <v>2873</v>
      </c>
      <c r="N288" t="s">
        <v>642</v>
      </c>
      <c r="O288">
        <v>8165.34</v>
      </c>
      <c r="P288">
        <v>28.57</v>
      </c>
    </row>
    <row r="289" spans="1:17" x14ac:dyDescent="0.2">
      <c r="A289" t="s">
        <v>471</v>
      </c>
      <c r="B289" t="s">
        <v>2652</v>
      </c>
      <c r="C289" t="s">
        <v>1642</v>
      </c>
      <c r="D289" t="s">
        <v>718</v>
      </c>
      <c r="E289" t="s">
        <v>719</v>
      </c>
      <c r="F289" t="s">
        <v>775</v>
      </c>
      <c r="G289">
        <v>2006</v>
      </c>
      <c r="H289" t="s">
        <v>731</v>
      </c>
      <c r="I289" t="s">
        <v>729</v>
      </c>
      <c r="J289" t="s">
        <v>2872</v>
      </c>
      <c r="K289" t="s">
        <v>613</v>
      </c>
      <c r="L289" t="s">
        <v>39</v>
      </c>
      <c r="M289" t="s">
        <v>2873</v>
      </c>
      <c r="N289" t="s">
        <v>642</v>
      </c>
      <c r="O289">
        <v>7448.11</v>
      </c>
      <c r="P289">
        <v>24.82</v>
      </c>
      <c r="Q289">
        <v>612.58333333300004</v>
      </c>
    </row>
    <row r="290" spans="1:17" x14ac:dyDescent="0.2">
      <c r="A290" t="s">
        <v>389</v>
      </c>
      <c r="B290" t="s">
        <v>2667</v>
      </c>
      <c r="C290" t="s">
        <v>2200</v>
      </c>
      <c r="D290" t="s">
        <v>596</v>
      </c>
      <c r="E290" t="s">
        <v>597</v>
      </c>
      <c r="F290" t="s">
        <v>955</v>
      </c>
      <c r="G290">
        <v>2001</v>
      </c>
      <c r="H290" t="s">
        <v>2205</v>
      </c>
      <c r="I290" t="s">
        <v>2963</v>
      </c>
      <c r="J290" t="s">
        <v>39</v>
      </c>
      <c r="K290" t="s">
        <v>39</v>
      </c>
      <c r="L290" t="s">
        <v>2938</v>
      </c>
      <c r="M290" t="s">
        <v>2938</v>
      </c>
      <c r="N290" t="s">
        <v>749</v>
      </c>
      <c r="O290">
        <v>7870.12</v>
      </c>
      <c r="P290">
        <v>45.93</v>
      </c>
      <c r="Q290">
        <v>50047.833333333001</v>
      </c>
    </row>
    <row r="291" spans="1:17" x14ac:dyDescent="0.2">
      <c r="A291" t="s">
        <v>389</v>
      </c>
      <c r="B291" t="s">
        <v>2667</v>
      </c>
      <c r="C291" t="s">
        <v>2200</v>
      </c>
      <c r="D291" t="s">
        <v>596</v>
      </c>
      <c r="E291" t="s">
        <v>597</v>
      </c>
      <c r="F291" t="s">
        <v>955</v>
      </c>
      <c r="G291">
        <v>2002</v>
      </c>
      <c r="H291" t="s">
        <v>2205</v>
      </c>
      <c r="I291" t="s">
        <v>2963</v>
      </c>
      <c r="J291" t="s">
        <v>39</v>
      </c>
      <c r="K291" t="s">
        <v>39</v>
      </c>
      <c r="L291" t="s">
        <v>39</v>
      </c>
      <c r="M291" t="s">
        <v>2938</v>
      </c>
      <c r="N291" t="s">
        <v>749</v>
      </c>
      <c r="O291">
        <v>8812.3700000000008</v>
      </c>
      <c r="P291">
        <v>45.24</v>
      </c>
      <c r="Q291">
        <v>53257.583333333001</v>
      </c>
    </row>
    <row r="292" spans="1:17" x14ac:dyDescent="0.2">
      <c r="A292" t="s">
        <v>389</v>
      </c>
      <c r="B292" t="s">
        <v>2667</v>
      </c>
      <c r="C292" t="s">
        <v>2200</v>
      </c>
      <c r="D292" t="s">
        <v>596</v>
      </c>
      <c r="E292" t="s">
        <v>597</v>
      </c>
      <c r="F292" t="s">
        <v>955</v>
      </c>
      <c r="G292">
        <v>2003</v>
      </c>
      <c r="H292" t="s">
        <v>2205</v>
      </c>
      <c r="I292" t="s">
        <v>2963</v>
      </c>
      <c r="J292" t="s">
        <v>39</v>
      </c>
      <c r="K292" t="s">
        <v>39</v>
      </c>
      <c r="L292" t="s">
        <v>39</v>
      </c>
      <c r="M292" t="s">
        <v>2938</v>
      </c>
      <c r="N292" t="s">
        <v>749</v>
      </c>
      <c r="O292">
        <v>9438</v>
      </c>
      <c r="P292">
        <v>41.28</v>
      </c>
      <c r="Q292">
        <v>49416.916666666002</v>
      </c>
    </row>
    <row r="293" spans="1:17" x14ac:dyDescent="0.2">
      <c r="A293" t="s">
        <v>389</v>
      </c>
      <c r="B293" t="s">
        <v>2667</v>
      </c>
      <c r="C293" t="s">
        <v>2200</v>
      </c>
      <c r="D293" t="s">
        <v>596</v>
      </c>
      <c r="E293" t="s">
        <v>597</v>
      </c>
      <c r="F293" t="s">
        <v>955</v>
      </c>
      <c r="G293">
        <v>2004</v>
      </c>
      <c r="H293" t="s">
        <v>2205</v>
      </c>
      <c r="I293" t="s">
        <v>2963</v>
      </c>
      <c r="J293" t="s">
        <v>39</v>
      </c>
      <c r="K293" t="s">
        <v>39</v>
      </c>
      <c r="L293" t="s">
        <v>39</v>
      </c>
      <c r="M293" t="s">
        <v>2938</v>
      </c>
      <c r="N293" t="s">
        <v>749</v>
      </c>
      <c r="O293">
        <v>9752.6</v>
      </c>
      <c r="P293">
        <v>38.5</v>
      </c>
      <c r="Q293">
        <v>52539.249999999003</v>
      </c>
    </row>
    <row r="294" spans="1:17" x14ac:dyDescent="0.2">
      <c r="A294" t="s">
        <v>389</v>
      </c>
      <c r="B294" t="s">
        <v>2667</v>
      </c>
      <c r="C294" t="s">
        <v>2200</v>
      </c>
      <c r="D294" t="s">
        <v>596</v>
      </c>
      <c r="E294" t="s">
        <v>597</v>
      </c>
      <c r="F294" t="s">
        <v>955</v>
      </c>
      <c r="G294">
        <v>2006</v>
      </c>
      <c r="H294" t="s">
        <v>611</v>
      </c>
      <c r="I294" t="s">
        <v>605</v>
      </c>
      <c r="J294" t="s">
        <v>2872</v>
      </c>
      <c r="K294" t="s">
        <v>613</v>
      </c>
      <c r="L294" t="s">
        <v>39</v>
      </c>
      <c r="M294" t="s">
        <v>2874</v>
      </c>
      <c r="N294" t="s">
        <v>608</v>
      </c>
      <c r="O294">
        <v>8633.19</v>
      </c>
      <c r="P294">
        <v>24.65</v>
      </c>
    </row>
    <row r="295" spans="1:17" x14ac:dyDescent="0.2">
      <c r="A295" t="s">
        <v>389</v>
      </c>
      <c r="B295" t="s">
        <v>2667</v>
      </c>
      <c r="C295" t="s">
        <v>2200</v>
      </c>
      <c r="D295" t="s">
        <v>596</v>
      </c>
      <c r="E295" t="s">
        <v>597</v>
      </c>
      <c r="F295" t="s">
        <v>955</v>
      </c>
      <c r="G295">
        <v>2007</v>
      </c>
      <c r="H295" t="s">
        <v>611</v>
      </c>
      <c r="I295" t="s">
        <v>605</v>
      </c>
      <c r="J295" t="s">
        <v>2872</v>
      </c>
      <c r="K295" t="s">
        <v>613</v>
      </c>
      <c r="L295" t="s">
        <v>39</v>
      </c>
      <c r="M295" t="s">
        <v>2874</v>
      </c>
      <c r="N295" t="s">
        <v>608</v>
      </c>
      <c r="O295">
        <v>9283.11</v>
      </c>
      <c r="P295">
        <v>24.87</v>
      </c>
    </row>
    <row r="296" spans="1:17" x14ac:dyDescent="0.2">
      <c r="A296" t="s">
        <v>389</v>
      </c>
      <c r="B296" t="s">
        <v>2667</v>
      </c>
      <c r="C296" t="s">
        <v>2200</v>
      </c>
      <c r="D296" t="s">
        <v>596</v>
      </c>
      <c r="E296" t="s">
        <v>597</v>
      </c>
      <c r="F296" t="s">
        <v>955</v>
      </c>
      <c r="G296">
        <v>2008</v>
      </c>
      <c r="H296" t="s">
        <v>611</v>
      </c>
      <c r="I296" t="s">
        <v>605</v>
      </c>
      <c r="J296" t="s">
        <v>2872</v>
      </c>
      <c r="K296" t="s">
        <v>613</v>
      </c>
      <c r="L296" t="s">
        <v>39</v>
      </c>
      <c r="M296" t="s">
        <v>2874</v>
      </c>
      <c r="N296" t="s">
        <v>608</v>
      </c>
      <c r="O296">
        <v>10528.37</v>
      </c>
      <c r="P296">
        <v>25.74</v>
      </c>
    </row>
    <row r="297" spans="1:17" x14ac:dyDescent="0.2">
      <c r="A297" t="s">
        <v>389</v>
      </c>
      <c r="B297" t="s">
        <v>2667</v>
      </c>
      <c r="C297" t="s">
        <v>2200</v>
      </c>
      <c r="D297" t="s">
        <v>596</v>
      </c>
      <c r="E297" t="s">
        <v>597</v>
      </c>
      <c r="F297" t="s">
        <v>955</v>
      </c>
      <c r="G297">
        <v>2009</v>
      </c>
      <c r="H297" t="s">
        <v>611</v>
      </c>
      <c r="I297" t="s">
        <v>605</v>
      </c>
      <c r="J297" t="s">
        <v>2872</v>
      </c>
      <c r="K297" t="s">
        <v>613</v>
      </c>
      <c r="L297" t="s">
        <v>39</v>
      </c>
      <c r="M297" t="s">
        <v>2874</v>
      </c>
      <c r="N297" t="s">
        <v>608</v>
      </c>
      <c r="O297">
        <v>10980.09</v>
      </c>
      <c r="P297">
        <v>23.84</v>
      </c>
      <c r="Q297">
        <v>278.5</v>
      </c>
    </row>
    <row r="298" spans="1:17" x14ac:dyDescent="0.2">
      <c r="A298" t="s">
        <v>389</v>
      </c>
      <c r="B298" t="s">
        <v>2667</v>
      </c>
      <c r="C298" t="s">
        <v>2200</v>
      </c>
      <c r="D298" t="s">
        <v>596</v>
      </c>
      <c r="E298" t="s">
        <v>597</v>
      </c>
      <c r="F298" t="s">
        <v>955</v>
      </c>
      <c r="G298">
        <v>2010</v>
      </c>
      <c r="H298" t="s">
        <v>611</v>
      </c>
      <c r="I298" t="s">
        <v>605</v>
      </c>
      <c r="J298" t="s">
        <v>2872</v>
      </c>
      <c r="K298" t="s">
        <v>613</v>
      </c>
      <c r="L298" t="s">
        <v>39</v>
      </c>
      <c r="M298" t="s">
        <v>2874</v>
      </c>
      <c r="N298" t="s">
        <v>608</v>
      </c>
      <c r="O298">
        <v>14088.5</v>
      </c>
      <c r="P298">
        <v>27.62</v>
      </c>
      <c r="Q298">
        <v>360.58333333299998</v>
      </c>
    </row>
    <row r="299" spans="1:17" x14ac:dyDescent="0.2">
      <c r="A299" t="s">
        <v>191</v>
      </c>
      <c r="B299" t="s">
        <v>2701</v>
      </c>
      <c r="C299" t="s">
        <v>965</v>
      </c>
      <c r="D299" t="s">
        <v>669</v>
      </c>
      <c r="E299" t="s">
        <v>670</v>
      </c>
      <c r="F299" t="s">
        <v>626</v>
      </c>
      <c r="G299">
        <v>2005</v>
      </c>
      <c r="H299" t="s">
        <v>747</v>
      </c>
      <c r="I299" t="s">
        <v>2937</v>
      </c>
      <c r="J299" t="s">
        <v>39</v>
      </c>
      <c r="K299" t="s">
        <v>39</v>
      </c>
      <c r="L299" t="s">
        <v>39</v>
      </c>
      <c r="M299" t="s">
        <v>2938</v>
      </c>
      <c r="N299" t="s">
        <v>749</v>
      </c>
      <c r="O299">
        <v>8316.35</v>
      </c>
      <c r="P299">
        <v>29.05</v>
      </c>
    </row>
    <row r="300" spans="1:17" x14ac:dyDescent="0.2">
      <c r="A300" t="s">
        <v>191</v>
      </c>
      <c r="B300" t="s">
        <v>2701</v>
      </c>
      <c r="C300" t="s">
        <v>965</v>
      </c>
      <c r="D300" t="s">
        <v>669</v>
      </c>
      <c r="E300" t="s">
        <v>670</v>
      </c>
      <c r="F300" t="s">
        <v>626</v>
      </c>
      <c r="G300">
        <v>2006</v>
      </c>
      <c r="H300" t="s">
        <v>747</v>
      </c>
      <c r="I300" t="s">
        <v>2937</v>
      </c>
      <c r="J300" t="s">
        <v>39</v>
      </c>
      <c r="K300" t="s">
        <v>39</v>
      </c>
      <c r="L300" t="s">
        <v>39</v>
      </c>
      <c r="M300" t="s">
        <v>2938</v>
      </c>
      <c r="N300" t="s">
        <v>749</v>
      </c>
      <c r="O300">
        <v>10048.780000000001</v>
      </c>
      <c r="P300">
        <v>29.88</v>
      </c>
    </row>
    <row r="301" spans="1:17" x14ac:dyDescent="0.2">
      <c r="A301" t="s">
        <v>191</v>
      </c>
      <c r="B301" t="s">
        <v>2701</v>
      </c>
      <c r="C301" t="s">
        <v>965</v>
      </c>
      <c r="D301" t="s">
        <v>669</v>
      </c>
      <c r="E301" t="s">
        <v>670</v>
      </c>
      <c r="F301" t="s">
        <v>626</v>
      </c>
      <c r="G301">
        <v>2006</v>
      </c>
      <c r="H301" t="s">
        <v>2964</v>
      </c>
      <c r="I301" t="s">
        <v>2965</v>
      </c>
      <c r="J301" t="s">
        <v>2966</v>
      </c>
      <c r="K301" t="s">
        <v>1685</v>
      </c>
      <c r="L301" t="s">
        <v>39</v>
      </c>
      <c r="M301" t="s">
        <v>2967</v>
      </c>
      <c r="N301" t="s">
        <v>2968</v>
      </c>
      <c r="O301">
        <v>2577.9</v>
      </c>
      <c r="P301">
        <v>7.36</v>
      </c>
      <c r="Q301">
        <v>60.333333332999999</v>
      </c>
    </row>
    <row r="302" spans="1:17" x14ac:dyDescent="0.2">
      <c r="A302" t="s">
        <v>191</v>
      </c>
      <c r="B302" t="s">
        <v>2701</v>
      </c>
      <c r="C302" t="s">
        <v>965</v>
      </c>
      <c r="D302" t="s">
        <v>669</v>
      </c>
      <c r="E302" t="s">
        <v>670</v>
      </c>
      <c r="F302" t="s">
        <v>626</v>
      </c>
      <c r="G302">
        <v>2007</v>
      </c>
      <c r="H302" t="s">
        <v>741</v>
      </c>
      <c r="I302" t="s">
        <v>739</v>
      </c>
      <c r="J302" t="s">
        <v>2957</v>
      </c>
      <c r="K302" t="s">
        <v>974</v>
      </c>
      <c r="L302" t="s">
        <v>39</v>
      </c>
      <c r="M302" t="s">
        <v>2924</v>
      </c>
      <c r="N302" t="s">
        <v>756</v>
      </c>
      <c r="O302">
        <v>1101.6300000000001</v>
      </c>
      <c r="P302">
        <v>2.89</v>
      </c>
    </row>
    <row r="303" spans="1:17" x14ac:dyDescent="0.2">
      <c r="A303" t="s">
        <v>191</v>
      </c>
      <c r="B303" t="s">
        <v>2701</v>
      </c>
      <c r="C303" t="s">
        <v>965</v>
      </c>
      <c r="D303" t="s">
        <v>669</v>
      </c>
      <c r="E303" t="s">
        <v>670</v>
      </c>
      <c r="F303" t="s">
        <v>626</v>
      </c>
      <c r="G303">
        <v>2008</v>
      </c>
      <c r="H303" t="s">
        <v>2964</v>
      </c>
      <c r="I303" t="s">
        <v>2965</v>
      </c>
      <c r="J303" t="s">
        <v>2966</v>
      </c>
      <c r="K303" t="s">
        <v>1685</v>
      </c>
      <c r="L303" t="s">
        <v>39</v>
      </c>
      <c r="M303" t="s">
        <v>2969</v>
      </c>
      <c r="N303" t="s">
        <v>983</v>
      </c>
      <c r="O303">
        <v>3789.33</v>
      </c>
      <c r="P303">
        <v>9.9600000000000009</v>
      </c>
      <c r="Q303">
        <v>49.166666667000001</v>
      </c>
    </row>
    <row r="304" spans="1:17" x14ac:dyDescent="0.2">
      <c r="A304" t="s">
        <v>191</v>
      </c>
      <c r="B304" t="s">
        <v>2701</v>
      </c>
      <c r="C304" t="s">
        <v>965</v>
      </c>
      <c r="D304" t="s">
        <v>669</v>
      </c>
      <c r="E304" t="s">
        <v>670</v>
      </c>
      <c r="F304" t="s">
        <v>626</v>
      </c>
      <c r="G304">
        <v>2008</v>
      </c>
      <c r="H304" t="s">
        <v>760</v>
      </c>
      <c r="I304" t="s">
        <v>758</v>
      </c>
      <c r="J304" t="s">
        <v>2872</v>
      </c>
      <c r="K304" t="s">
        <v>613</v>
      </c>
      <c r="L304" t="s">
        <v>39</v>
      </c>
      <c r="M304" t="s">
        <v>2873</v>
      </c>
      <c r="N304" t="s">
        <v>642</v>
      </c>
      <c r="O304">
        <v>9837.8799999999992</v>
      </c>
      <c r="P304">
        <v>23.7</v>
      </c>
    </row>
    <row r="305" spans="1:17" x14ac:dyDescent="0.2">
      <c r="A305" t="s">
        <v>191</v>
      </c>
      <c r="B305" t="s">
        <v>2701</v>
      </c>
      <c r="C305" t="s">
        <v>965</v>
      </c>
      <c r="D305" t="s">
        <v>669</v>
      </c>
      <c r="E305" t="s">
        <v>670</v>
      </c>
      <c r="F305" t="s">
        <v>626</v>
      </c>
      <c r="G305">
        <v>2008</v>
      </c>
      <c r="H305" t="s">
        <v>741</v>
      </c>
      <c r="I305" t="s">
        <v>739</v>
      </c>
      <c r="J305" t="s">
        <v>2957</v>
      </c>
      <c r="K305" t="s">
        <v>974</v>
      </c>
      <c r="L305" t="s">
        <v>39</v>
      </c>
      <c r="M305" t="s">
        <v>2924</v>
      </c>
      <c r="N305" t="s">
        <v>756</v>
      </c>
      <c r="O305">
        <v>757.63</v>
      </c>
      <c r="P305">
        <v>1.86</v>
      </c>
    </row>
    <row r="306" spans="1:17" x14ac:dyDescent="0.2">
      <c r="A306" t="s">
        <v>191</v>
      </c>
      <c r="B306" t="s">
        <v>2701</v>
      </c>
      <c r="C306" t="s">
        <v>965</v>
      </c>
      <c r="D306" t="s">
        <v>669</v>
      </c>
      <c r="E306" t="s">
        <v>670</v>
      </c>
      <c r="F306" t="s">
        <v>626</v>
      </c>
      <c r="G306">
        <v>2009</v>
      </c>
      <c r="H306" t="s">
        <v>760</v>
      </c>
      <c r="I306" t="s">
        <v>758</v>
      </c>
      <c r="J306" t="s">
        <v>2872</v>
      </c>
      <c r="K306" t="s">
        <v>613</v>
      </c>
      <c r="L306" t="s">
        <v>39</v>
      </c>
      <c r="M306" t="s">
        <v>2874</v>
      </c>
      <c r="N306" t="s">
        <v>608</v>
      </c>
      <c r="O306">
        <v>10350.73</v>
      </c>
      <c r="P306">
        <v>22.47</v>
      </c>
    </row>
    <row r="307" spans="1:17" x14ac:dyDescent="0.2">
      <c r="A307" t="s">
        <v>191</v>
      </c>
      <c r="B307" t="s">
        <v>2701</v>
      </c>
      <c r="C307" t="s">
        <v>965</v>
      </c>
      <c r="D307" t="s">
        <v>669</v>
      </c>
      <c r="E307" t="s">
        <v>670</v>
      </c>
      <c r="F307" t="s">
        <v>626</v>
      </c>
      <c r="G307">
        <v>2010</v>
      </c>
      <c r="H307" t="s">
        <v>760</v>
      </c>
      <c r="I307" t="s">
        <v>758</v>
      </c>
      <c r="J307" t="s">
        <v>2872</v>
      </c>
      <c r="K307" t="s">
        <v>613</v>
      </c>
      <c r="L307" t="s">
        <v>39</v>
      </c>
      <c r="M307" t="s">
        <v>2874</v>
      </c>
      <c r="N307" t="s">
        <v>608</v>
      </c>
      <c r="O307">
        <v>10876.25</v>
      </c>
      <c r="P307">
        <v>21.32</v>
      </c>
    </row>
    <row r="308" spans="1:17" x14ac:dyDescent="0.2">
      <c r="A308" t="s">
        <v>191</v>
      </c>
      <c r="B308" t="s">
        <v>2701</v>
      </c>
      <c r="C308" t="s">
        <v>965</v>
      </c>
      <c r="D308" t="s">
        <v>669</v>
      </c>
      <c r="E308" t="s">
        <v>670</v>
      </c>
      <c r="F308" t="s">
        <v>626</v>
      </c>
      <c r="G308">
        <v>2011</v>
      </c>
      <c r="H308" t="s">
        <v>760</v>
      </c>
      <c r="I308" t="s">
        <v>758</v>
      </c>
      <c r="J308" t="s">
        <v>2872</v>
      </c>
      <c r="K308" t="s">
        <v>613</v>
      </c>
      <c r="L308" t="s">
        <v>39</v>
      </c>
      <c r="M308" t="s">
        <v>2874</v>
      </c>
      <c r="N308" t="s">
        <v>608</v>
      </c>
      <c r="O308">
        <v>11419.35</v>
      </c>
      <c r="P308">
        <v>20.97</v>
      </c>
    </row>
    <row r="309" spans="1:17" x14ac:dyDescent="0.2">
      <c r="A309" t="s">
        <v>191</v>
      </c>
      <c r="B309" t="s">
        <v>2701</v>
      </c>
      <c r="C309" t="s">
        <v>965</v>
      </c>
      <c r="D309" t="s">
        <v>669</v>
      </c>
      <c r="E309" t="s">
        <v>670</v>
      </c>
      <c r="F309" t="s">
        <v>626</v>
      </c>
      <c r="G309">
        <v>2012</v>
      </c>
      <c r="H309" t="s">
        <v>760</v>
      </c>
      <c r="I309" t="s">
        <v>758</v>
      </c>
      <c r="J309" t="s">
        <v>2872</v>
      </c>
      <c r="K309" t="s">
        <v>613</v>
      </c>
      <c r="L309" t="s">
        <v>39</v>
      </c>
      <c r="M309" t="s">
        <v>2874</v>
      </c>
      <c r="N309" t="s">
        <v>608</v>
      </c>
      <c r="O309">
        <v>11229.27</v>
      </c>
      <c r="P309">
        <v>18.04</v>
      </c>
    </row>
    <row r="310" spans="1:17" x14ac:dyDescent="0.2">
      <c r="A310" t="s">
        <v>191</v>
      </c>
      <c r="B310" t="s">
        <v>2701</v>
      </c>
      <c r="C310" t="s">
        <v>965</v>
      </c>
      <c r="D310" t="s">
        <v>669</v>
      </c>
      <c r="E310" t="s">
        <v>670</v>
      </c>
      <c r="F310" t="s">
        <v>626</v>
      </c>
      <c r="G310">
        <v>2013</v>
      </c>
      <c r="H310" t="s">
        <v>760</v>
      </c>
      <c r="I310" t="s">
        <v>758</v>
      </c>
      <c r="J310" t="s">
        <v>2872</v>
      </c>
      <c r="K310" t="s">
        <v>613</v>
      </c>
      <c r="L310" t="s">
        <v>39</v>
      </c>
      <c r="M310" t="s">
        <v>2873</v>
      </c>
      <c r="N310" t="s">
        <v>642</v>
      </c>
      <c r="O310">
        <v>12119.8</v>
      </c>
      <c r="P310">
        <v>17.86</v>
      </c>
    </row>
    <row r="311" spans="1:17" x14ac:dyDescent="0.2">
      <c r="A311" t="s">
        <v>191</v>
      </c>
      <c r="B311" t="s">
        <v>2701</v>
      </c>
      <c r="C311" t="s">
        <v>965</v>
      </c>
      <c r="D311" t="s">
        <v>669</v>
      </c>
      <c r="E311" t="s">
        <v>670</v>
      </c>
      <c r="F311" t="s">
        <v>626</v>
      </c>
      <c r="G311">
        <v>2014</v>
      </c>
      <c r="H311" t="s">
        <v>760</v>
      </c>
      <c r="I311" t="s">
        <v>758</v>
      </c>
      <c r="J311" t="s">
        <v>2872</v>
      </c>
      <c r="K311" t="s">
        <v>613</v>
      </c>
      <c r="L311" t="s">
        <v>39</v>
      </c>
      <c r="M311" t="s">
        <v>2873</v>
      </c>
      <c r="N311" t="s">
        <v>642</v>
      </c>
      <c r="O311">
        <v>12721.51</v>
      </c>
      <c r="P311">
        <v>17.559999999999999</v>
      </c>
      <c r="Q311">
        <v>1478.2</v>
      </c>
    </row>
    <row r="312" spans="1:17" x14ac:dyDescent="0.2">
      <c r="A312" t="s">
        <v>191</v>
      </c>
      <c r="B312" t="s">
        <v>2701</v>
      </c>
      <c r="C312" t="s">
        <v>965</v>
      </c>
      <c r="D312" t="s">
        <v>669</v>
      </c>
      <c r="E312" t="s">
        <v>670</v>
      </c>
      <c r="F312" t="s">
        <v>626</v>
      </c>
      <c r="G312">
        <v>2015</v>
      </c>
      <c r="H312" t="s">
        <v>981</v>
      </c>
      <c r="I312" t="s">
        <v>979</v>
      </c>
      <c r="J312" t="s">
        <v>39</v>
      </c>
      <c r="K312" t="s">
        <v>985</v>
      </c>
      <c r="L312" t="s">
        <v>39</v>
      </c>
      <c r="M312" t="s">
        <v>2969</v>
      </c>
      <c r="N312" t="s">
        <v>983</v>
      </c>
      <c r="O312">
        <v>26633</v>
      </c>
      <c r="P312">
        <v>33.79</v>
      </c>
      <c r="Q312">
        <v>10648.415999999999</v>
      </c>
    </row>
    <row r="313" spans="1:17" x14ac:dyDescent="0.2">
      <c r="A313" t="s">
        <v>314</v>
      </c>
      <c r="B313" t="s">
        <v>2814</v>
      </c>
      <c r="C313" t="s">
        <v>1895</v>
      </c>
      <c r="D313" t="s">
        <v>669</v>
      </c>
      <c r="E313" t="s">
        <v>670</v>
      </c>
      <c r="F313" t="s">
        <v>955</v>
      </c>
      <c r="G313">
        <v>2003</v>
      </c>
      <c r="H313" t="s">
        <v>1901</v>
      </c>
      <c r="I313" t="s">
        <v>1899</v>
      </c>
      <c r="J313" t="s">
        <v>2970</v>
      </c>
      <c r="K313" t="s">
        <v>1903</v>
      </c>
      <c r="L313" t="s">
        <v>39</v>
      </c>
      <c r="M313" t="s">
        <v>2932</v>
      </c>
      <c r="N313" t="s">
        <v>762</v>
      </c>
      <c r="O313">
        <v>9104.06</v>
      </c>
      <c r="P313">
        <v>38.630000000000003</v>
      </c>
      <c r="Q313">
        <v>8595</v>
      </c>
    </row>
    <row r="314" spans="1:17" x14ac:dyDescent="0.2">
      <c r="A314" t="s">
        <v>314</v>
      </c>
      <c r="B314" t="s">
        <v>2814</v>
      </c>
      <c r="C314" t="s">
        <v>1895</v>
      </c>
      <c r="D314" t="s">
        <v>669</v>
      </c>
      <c r="E314" t="s">
        <v>670</v>
      </c>
      <c r="F314" t="s">
        <v>955</v>
      </c>
      <c r="G314">
        <v>2004</v>
      </c>
      <c r="H314" t="s">
        <v>1901</v>
      </c>
      <c r="I314" t="s">
        <v>1899</v>
      </c>
      <c r="J314" t="s">
        <v>2970</v>
      </c>
      <c r="K314" t="s">
        <v>1903</v>
      </c>
      <c r="L314" t="s">
        <v>39</v>
      </c>
      <c r="M314" t="s">
        <v>2932</v>
      </c>
      <c r="N314" t="s">
        <v>762</v>
      </c>
      <c r="O314">
        <v>12254.7</v>
      </c>
      <c r="P314">
        <v>50.42</v>
      </c>
      <c r="Q314">
        <v>9191</v>
      </c>
    </row>
    <row r="315" spans="1:17" x14ac:dyDescent="0.2">
      <c r="A315" t="s">
        <v>314</v>
      </c>
      <c r="B315" t="s">
        <v>2814</v>
      </c>
      <c r="C315" t="s">
        <v>1895</v>
      </c>
      <c r="D315" t="s">
        <v>669</v>
      </c>
      <c r="E315" t="s">
        <v>670</v>
      </c>
      <c r="F315" t="s">
        <v>955</v>
      </c>
      <c r="G315">
        <v>2004</v>
      </c>
      <c r="H315" t="s">
        <v>1901</v>
      </c>
      <c r="I315" t="s">
        <v>1899</v>
      </c>
      <c r="J315" t="s">
        <v>2970</v>
      </c>
      <c r="K315" t="s">
        <v>1903</v>
      </c>
      <c r="L315" t="s">
        <v>39</v>
      </c>
      <c r="M315" t="s">
        <v>2932</v>
      </c>
      <c r="N315" t="s">
        <v>762</v>
      </c>
      <c r="O315">
        <v>8749.43</v>
      </c>
      <c r="P315">
        <v>33.64</v>
      </c>
    </row>
    <row r="316" spans="1:17" x14ac:dyDescent="0.2">
      <c r="A316" t="s">
        <v>314</v>
      </c>
      <c r="B316" t="s">
        <v>2814</v>
      </c>
      <c r="C316" t="s">
        <v>1895</v>
      </c>
      <c r="D316" t="s">
        <v>669</v>
      </c>
      <c r="E316" t="s">
        <v>670</v>
      </c>
      <c r="F316" t="s">
        <v>955</v>
      </c>
      <c r="G316">
        <v>2005</v>
      </c>
      <c r="H316" t="s">
        <v>1901</v>
      </c>
      <c r="I316" t="s">
        <v>1899</v>
      </c>
      <c r="J316" t="s">
        <v>2970</v>
      </c>
      <c r="K316" t="s">
        <v>1903</v>
      </c>
      <c r="L316" t="s">
        <v>39</v>
      </c>
      <c r="M316" t="s">
        <v>2932</v>
      </c>
      <c r="N316" t="s">
        <v>762</v>
      </c>
      <c r="O316">
        <v>10205.94</v>
      </c>
      <c r="P316">
        <v>35.81</v>
      </c>
      <c r="Q316">
        <v>9492.1666666670008</v>
      </c>
    </row>
    <row r="317" spans="1:17" x14ac:dyDescent="0.2">
      <c r="A317" t="s">
        <v>314</v>
      </c>
      <c r="B317" t="s">
        <v>2814</v>
      </c>
      <c r="C317" t="s">
        <v>1895</v>
      </c>
      <c r="D317" t="s">
        <v>669</v>
      </c>
      <c r="E317" t="s">
        <v>670</v>
      </c>
      <c r="F317" t="s">
        <v>955</v>
      </c>
      <c r="G317">
        <v>2006</v>
      </c>
      <c r="H317" t="s">
        <v>1901</v>
      </c>
      <c r="I317" t="s">
        <v>1899</v>
      </c>
      <c r="J317" t="s">
        <v>2970</v>
      </c>
      <c r="K317" t="s">
        <v>1903</v>
      </c>
      <c r="L317" t="s">
        <v>39</v>
      </c>
      <c r="M317" t="s">
        <v>2932</v>
      </c>
      <c r="N317" t="s">
        <v>762</v>
      </c>
      <c r="O317">
        <v>14625.91</v>
      </c>
      <c r="P317">
        <v>48.75</v>
      </c>
      <c r="Q317">
        <v>9852</v>
      </c>
    </row>
    <row r="318" spans="1:17" x14ac:dyDescent="0.2">
      <c r="A318" t="s">
        <v>314</v>
      </c>
      <c r="B318" t="s">
        <v>2814</v>
      </c>
      <c r="C318" t="s">
        <v>1895</v>
      </c>
      <c r="D318" t="s">
        <v>669</v>
      </c>
      <c r="E318" t="s">
        <v>670</v>
      </c>
      <c r="F318" t="s">
        <v>955</v>
      </c>
      <c r="G318">
        <v>2006</v>
      </c>
      <c r="H318" t="s">
        <v>2940</v>
      </c>
      <c r="I318" t="s">
        <v>2941</v>
      </c>
      <c r="J318" t="s">
        <v>2872</v>
      </c>
      <c r="K318" t="s">
        <v>613</v>
      </c>
      <c r="L318" t="s">
        <v>39</v>
      </c>
      <c r="M318" t="s">
        <v>2938</v>
      </c>
      <c r="N318" t="s">
        <v>749</v>
      </c>
      <c r="O318">
        <v>8606.7099999999991</v>
      </c>
      <c r="P318">
        <v>24.58</v>
      </c>
      <c r="Q318">
        <v>479.91666666700002</v>
      </c>
    </row>
    <row r="319" spans="1:17" x14ac:dyDescent="0.2">
      <c r="A319" t="s">
        <v>314</v>
      </c>
      <c r="B319" t="s">
        <v>2814</v>
      </c>
      <c r="C319" t="s">
        <v>1895</v>
      </c>
      <c r="D319" t="s">
        <v>669</v>
      </c>
      <c r="E319" t="s">
        <v>670</v>
      </c>
      <c r="F319" t="s">
        <v>955</v>
      </c>
      <c r="G319">
        <v>2006</v>
      </c>
      <c r="H319" t="s">
        <v>760</v>
      </c>
      <c r="I319" t="s">
        <v>758</v>
      </c>
      <c r="J319" t="s">
        <v>2872</v>
      </c>
      <c r="K319" t="s">
        <v>613</v>
      </c>
      <c r="L319" t="s">
        <v>39</v>
      </c>
      <c r="M319" t="s">
        <v>2932</v>
      </c>
      <c r="N319" t="s">
        <v>762</v>
      </c>
      <c r="O319">
        <v>7944.66</v>
      </c>
      <c r="P319">
        <v>22.69</v>
      </c>
    </row>
    <row r="320" spans="1:17" x14ac:dyDescent="0.2">
      <c r="A320" t="s">
        <v>314</v>
      </c>
      <c r="B320" t="s">
        <v>2814</v>
      </c>
      <c r="C320" t="s">
        <v>1895</v>
      </c>
      <c r="D320" t="s">
        <v>669</v>
      </c>
      <c r="E320" t="s">
        <v>670</v>
      </c>
      <c r="F320" t="s">
        <v>955</v>
      </c>
      <c r="G320">
        <v>2007</v>
      </c>
      <c r="H320" t="s">
        <v>760</v>
      </c>
      <c r="I320" t="s">
        <v>758</v>
      </c>
      <c r="J320" t="s">
        <v>2872</v>
      </c>
      <c r="K320" t="s">
        <v>613</v>
      </c>
      <c r="L320" t="s">
        <v>39</v>
      </c>
      <c r="M320" t="s">
        <v>2932</v>
      </c>
      <c r="N320" t="s">
        <v>762</v>
      </c>
      <c r="O320">
        <v>8794.5400000000009</v>
      </c>
      <c r="P320">
        <v>23.81</v>
      </c>
    </row>
    <row r="321" spans="1:17" x14ac:dyDescent="0.2">
      <c r="A321" t="s">
        <v>422</v>
      </c>
      <c r="B321" t="s">
        <v>2702</v>
      </c>
      <c r="C321" t="s">
        <v>1028</v>
      </c>
      <c r="D321" t="s">
        <v>887</v>
      </c>
      <c r="E321" t="s">
        <v>888</v>
      </c>
      <c r="F321" t="s">
        <v>928</v>
      </c>
      <c r="G321">
        <v>2000</v>
      </c>
      <c r="H321" t="s">
        <v>1034</v>
      </c>
      <c r="I321" t="s">
        <v>2971</v>
      </c>
      <c r="J321" t="s">
        <v>2972</v>
      </c>
      <c r="K321" t="s">
        <v>39</v>
      </c>
      <c r="L321" t="s">
        <v>2873</v>
      </c>
      <c r="M321" t="s">
        <v>2873</v>
      </c>
      <c r="N321" t="s">
        <v>642</v>
      </c>
      <c r="O321">
        <v>4600.66</v>
      </c>
      <c r="P321">
        <v>31.28</v>
      </c>
      <c r="Q321">
        <v>1430.483333333</v>
      </c>
    </row>
    <row r="322" spans="1:17" x14ac:dyDescent="0.2">
      <c r="A322" t="s">
        <v>422</v>
      </c>
      <c r="B322" t="s">
        <v>2702</v>
      </c>
      <c r="C322" t="s">
        <v>1028</v>
      </c>
      <c r="D322" t="s">
        <v>887</v>
      </c>
      <c r="E322" t="s">
        <v>888</v>
      </c>
      <c r="F322" t="s">
        <v>928</v>
      </c>
      <c r="G322">
        <v>2000</v>
      </c>
      <c r="H322" t="s">
        <v>935</v>
      </c>
      <c r="I322" t="s">
        <v>933</v>
      </c>
      <c r="J322" t="s">
        <v>2879</v>
      </c>
      <c r="K322" t="s">
        <v>644</v>
      </c>
      <c r="L322" t="s">
        <v>2873</v>
      </c>
      <c r="M322" t="s">
        <v>2873</v>
      </c>
      <c r="N322" t="s">
        <v>642</v>
      </c>
      <c r="O322">
        <v>950</v>
      </c>
      <c r="P322">
        <v>6.46</v>
      </c>
      <c r="Q322">
        <v>380.875</v>
      </c>
    </row>
    <row r="323" spans="1:17" x14ac:dyDescent="0.2">
      <c r="A323" t="s">
        <v>422</v>
      </c>
      <c r="B323" t="s">
        <v>2702</v>
      </c>
      <c r="C323" t="s">
        <v>1028</v>
      </c>
      <c r="D323" t="s">
        <v>887</v>
      </c>
      <c r="E323" t="s">
        <v>888</v>
      </c>
      <c r="F323" t="s">
        <v>928</v>
      </c>
      <c r="G323">
        <v>2001</v>
      </c>
      <c r="H323" t="s">
        <v>1034</v>
      </c>
      <c r="I323" t="s">
        <v>2971</v>
      </c>
      <c r="J323" t="s">
        <v>2972</v>
      </c>
      <c r="K323" t="s">
        <v>39</v>
      </c>
      <c r="L323" t="s">
        <v>2873</v>
      </c>
      <c r="M323" t="s">
        <v>2873</v>
      </c>
      <c r="N323" t="s">
        <v>642</v>
      </c>
      <c r="O323">
        <v>4723.6400000000003</v>
      </c>
      <c r="P323">
        <v>27.44</v>
      </c>
      <c r="Q323">
        <v>1526.3333333329999</v>
      </c>
    </row>
    <row r="324" spans="1:17" x14ac:dyDescent="0.2">
      <c r="A324" t="s">
        <v>422</v>
      </c>
      <c r="B324" t="s">
        <v>2702</v>
      </c>
      <c r="C324" t="s">
        <v>1028</v>
      </c>
      <c r="D324" t="s">
        <v>887</v>
      </c>
      <c r="E324" t="s">
        <v>888</v>
      </c>
      <c r="F324" t="s">
        <v>928</v>
      </c>
      <c r="G324">
        <v>2001</v>
      </c>
      <c r="H324" t="s">
        <v>932</v>
      </c>
      <c r="I324" t="s">
        <v>930</v>
      </c>
      <c r="J324" t="s">
        <v>2879</v>
      </c>
      <c r="K324" t="s">
        <v>644</v>
      </c>
      <c r="L324" t="s">
        <v>2873</v>
      </c>
      <c r="M324" t="s">
        <v>2873</v>
      </c>
      <c r="N324" t="s">
        <v>642</v>
      </c>
      <c r="O324">
        <v>1529.01</v>
      </c>
      <c r="P324">
        <v>8.67</v>
      </c>
    </row>
    <row r="325" spans="1:17" x14ac:dyDescent="0.2">
      <c r="A325" t="s">
        <v>422</v>
      </c>
      <c r="B325" t="s">
        <v>2702</v>
      </c>
      <c r="C325" t="s">
        <v>1028</v>
      </c>
      <c r="D325" t="s">
        <v>887</v>
      </c>
      <c r="E325" t="s">
        <v>888</v>
      </c>
      <c r="F325" t="s">
        <v>928</v>
      </c>
      <c r="G325">
        <v>2003</v>
      </c>
      <c r="H325" t="s">
        <v>1034</v>
      </c>
      <c r="I325" t="s">
        <v>2971</v>
      </c>
      <c r="J325" t="s">
        <v>39</v>
      </c>
      <c r="K325" t="s">
        <v>1038</v>
      </c>
      <c r="L325" t="s">
        <v>39</v>
      </c>
      <c r="M325" t="s">
        <v>2873</v>
      </c>
      <c r="N325" t="s">
        <v>642</v>
      </c>
      <c r="O325">
        <v>5020.93</v>
      </c>
      <c r="P325">
        <v>21.92</v>
      </c>
      <c r="Q325">
        <v>1507.0833333329999</v>
      </c>
    </row>
    <row r="326" spans="1:17" x14ac:dyDescent="0.2">
      <c r="A326" t="s">
        <v>422</v>
      </c>
      <c r="B326" t="s">
        <v>2702</v>
      </c>
      <c r="C326" t="s">
        <v>1028</v>
      </c>
      <c r="D326" t="s">
        <v>887</v>
      </c>
      <c r="E326" t="s">
        <v>888</v>
      </c>
      <c r="F326" t="s">
        <v>928</v>
      </c>
      <c r="G326">
        <v>2003</v>
      </c>
      <c r="H326" t="s">
        <v>932</v>
      </c>
      <c r="I326" t="s">
        <v>930</v>
      </c>
      <c r="J326" t="s">
        <v>2872</v>
      </c>
      <c r="K326" t="s">
        <v>613</v>
      </c>
      <c r="L326" t="s">
        <v>39</v>
      </c>
      <c r="M326" t="s">
        <v>2873</v>
      </c>
      <c r="N326" t="s">
        <v>642</v>
      </c>
      <c r="O326">
        <v>1589.98</v>
      </c>
      <c r="P326">
        <v>6.94</v>
      </c>
    </row>
    <row r="327" spans="1:17" x14ac:dyDescent="0.2">
      <c r="A327" t="s">
        <v>422</v>
      </c>
      <c r="B327" t="s">
        <v>2702</v>
      </c>
      <c r="C327" t="s">
        <v>1028</v>
      </c>
      <c r="D327" t="s">
        <v>887</v>
      </c>
      <c r="E327" t="s">
        <v>888</v>
      </c>
      <c r="F327" t="s">
        <v>928</v>
      </c>
      <c r="G327">
        <v>2004</v>
      </c>
      <c r="H327" t="s">
        <v>1034</v>
      </c>
      <c r="I327" t="s">
        <v>2971</v>
      </c>
      <c r="J327" t="s">
        <v>39</v>
      </c>
      <c r="K327" t="s">
        <v>1038</v>
      </c>
      <c r="L327" t="s">
        <v>39</v>
      </c>
      <c r="M327" t="s">
        <v>2873</v>
      </c>
      <c r="N327" t="s">
        <v>642</v>
      </c>
      <c r="O327">
        <v>6955.11</v>
      </c>
      <c r="P327">
        <v>27.48</v>
      </c>
      <c r="Q327">
        <v>1519.5833333329999</v>
      </c>
    </row>
    <row r="328" spans="1:17" x14ac:dyDescent="0.2">
      <c r="A328" t="s">
        <v>422</v>
      </c>
      <c r="B328" t="s">
        <v>2702</v>
      </c>
      <c r="C328" t="s">
        <v>1028</v>
      </c>
      <c r="D328" t="s">
        <v>887</v>
      </c>
      <c r="E328" t="s">
        <v>888</v>
      </c>
      <c r="F328" t="s">
        <v>928</v>
      </c>
      <c r="G328">
        <v>2005</v>
      </c>
      <c r="H328" t="s">
        <v>1034</v>
      </c>
      <c r="I328" t="s">
        <v>2971</v>
      </c>
      <c r="J328" t="s">
        <v>2973</v>
      </c>
      <c r="K328" t="s">
        <v>1043</v>
      </c>
      <c r="L328" t="s">
        <v>39</v>
      </c>
      <c r="M328" t="s">
        <v>2873</v>
      </c>
      <c r="N328" t="s">
        <v>642</v>
      </c>
      <c r="O328">
        <v>7157.3</v>
      </c>
      <c r="P328">
        <v>25.05</v>
      </c>
      <c r="Q328">
        <v>1588.9166666670001</v>
      </c>
    </row>
    <row r="329" spans="1:17" x14ac:dyDescent="0.2">
      <c r="A329" t="s">
        <v>422</v>
      </c>
      <c r="B329" t="s">
        <v>2702</v>
      </c>
      <c r="C329" t="s">
        <v>1028</v>
      </c>
      <c r="D329" t="s">
        <v>887</v>
      </c>
      <c r="E329" t="s">
        <v>888</v>
      </c>
      <c r="F329" t="s">
        <v>928</v>
      </c>
      <c r="G329">
        <v>2005</v>
      </c>
      <c r="H329" t="s">
        <v>932</v>
      </c>
      <c r="I329" t="s">
        <v>930</v>
      </c>
      <c r="J329" t="s">
        <v>2872</v>
      </c>
      <c r="K329" t="s">
        <v>613</v>
      </c>
      <c r="L329" t="s">
        <v>39</v>
      </c>
      <c r="M329" t="s">
        <v>2873</v>
      </c>
      <c r="N329" t="s">
        <v>642</v>
      </c>
      <c r="O329">
        <v>3177.85</v>
      </c>
      <c r="P329">
        <v>10.59</v>
      </c>
    </row>
    <row r="330" spans="1:17" x14ac:dyDescent="0.2">
      <c r="A330" t="s">
        <v>422</v>
      </c>
      <c r="B330" t="s">
        <v>2702</v>
      </c>
      <c r="C330" t="s">
        <v>1028</v>
      </c>
      <c r="D330" t="s">
        <v>887</v>
      </c>
      <c r="E330" t="s">
        <v>888</v>
      </c>
      <c r="F330" t="s">
        <v>928</v>
      </c>
      <c r="G330">
        <v>2006</v>
      </c>
      <c r="H330" t="s">
        <v>1034</v>
      </c>
      <c r="I330" t="s">
        <v>2971</v>
      </c>
      <c r="J330" t="s">
        <v>2973</v>
      </c>
      <c r="K330" t="s">
        <v>1043</v>
      </c>
      <c r="L330" t="s">
        <v>39</v>
      </c>
      <c r="M330" t="s">
        <v>2974</v>
      </c>
      <c r="N330" t="s">
        <v>2975</v>
      </c>
      <c r="O330">
        <v>7881.21</v>
      </c>
      <c r="P330">
        <v>23.33</v>
      </c>
      <c r="Q330">
        <v>1632.75</v>
      </c>
    </row>
    <row r="331" spans="1:17" x14ac:dyDescent="0.2">
      <c r="A331" t="s">
        <v>422</v>
      </c>
      <c r="B331" t="s">
        <v>2702</v>
      </c>
      <c r="C331" t="s">
        <v>1028</v>
      </c>
      <c r="D331" t="s">
        <v>887</v>
      </c>
      <c r="E331" t="s">
        <v>888</v>
      </c>
      <c r="F331" t="s">
        <v>928</v>
      </c>
      <c r="G331">
        <v>2006</v>
      </c>
      <c r="H331" t="s">
        <v>932</v>
      </c>
      <c r="I331" t="s">
        <v>930</v>
      </c>
      <c r="J331" t="s">
        <v>2872</v>
      </c>
      <c r="K331" t="s">
        <v>613</v>
      </c>
      <c r="L331" t="s">
        <v>39</v>
      </c>
      <c r="M331" t="s">
        <v>2873</v>
      </c>
      <c r="N331" t="s">
        <v>642</v>
      </c>
      <c r="O331">
        <v>4010.94</v>
      </c>
      <c r="P331">
        <v>11.83</v>
      </c>
    </row>
    <row r="332" spans="1:17" x14ac:dyDescent="0.2">
      <c r="A332" t="s">
        <v>422</v>
      </c>
      <c r="B332" t="s">
        <v>2702</v>
      </c>
      <c r="C332" t="s">
        <v>1028</v>
      </c>
      <c r="D332" t="s">
        <v>887</v>
      </c>
      <c r="E332" t="s">
        <v>888</v>
      </c>
      <c r="F332" t="s">
        <v>928</v>
      </c>
      <c r="G332">
        <v>2007</v>
      </c>
      <c r="H332" t="s">
        <v>1034</v>
      </c>
      <c r="I332" t="s">
        <v>2971</v>
      </c>
      <c r="J332" t="s">
        <v>2973</v>
      </c>
      <c r="K332" t="s">
        <v>1043</v>
      </c>
      <c r="L332" t="s">
        <v>39</v>
      </c>
      <c r="M332" t="s">
        <v>2873</v>
      </c>
      <c r="N332" t="s">
        <v>642</v>
      </c>
      <c r="O332">
        <v>8460.65</v>
      </c>
      <c r="P332">
        <v>22.7</v>
      </c>
      <c r="Q332">
        <v>1623.25</v>
      </c>
    </row>
    <row r="333" spans="1:17" x14ac:dyDescent="0.2">
      <c r="A333" t="s">
        <v>422</v>
      </c>
      <c r="B333" t="s">
        <v>2702</v>
      </c>
      <c r="C333" t="s">
        <v>1028</v>
      </c>
      <c r="D333" t="s">
        <v>887</v>
      </c>
      <c r="E333" t="s">
        <v>888</v>
      </c>
      <c r="F333" t="s">
        <v>928</v>
      </c>
      <c r="G333">
        <v>2007</v>
      </c>
      <c r="H333" t="s">
        <v>932</v>
      </c>
      <c r="I333" t="s">
        <v>930</v>
      </c>
      <c r="J333" t="s">
        <v>2872</v>
      </c>
      <c r="K333" t="s">
        <v>613</v>
      </c>
      <c r="L333" t="s">
        <v>39</v>
      </c>
      <c r="M333" t="s">
        <v>2874</v>
      </c>
      <c r="N333" t="s">
        <v>608</v>
      </c>
      <c r="O333">
        <v>4900.74</v>
      </c>
      <c r="P333">
        <v>13.07</v>
      </c>
    </row>
    <row r="334" spans="1:17" x14ac:dyDescent="0.2">
      <c r="A334" t="s">
        <v>422</v>
      </c>
      <c r="B334" t="s">
        <v>2702</v>
      </c>
      <c r="C334" t="s">
        <v>1028</v>
      </c>
      <c r="D334" t="s">
        <v>887</v>
      </c>
      <c r="E334" t="s">
        <v>888</v>
      </c>
      <c r="F334" t="s">
        <v>928</v>
      </c>
      <c r="G334">
        <v>2008</v>
      </c>
      <c r="H334" t="s">
        <v>1034</v>
      </c>
      <c r="I334" t="s">
        <v>2971</v>
      </c>
      <c r="J334" t="s">
        <v>2973</v>
      </c>
      <c r="K334" t="s">
        <v>1043</v>
      </c>
      <c r="L334" t="s">
        <v>39</v>
      </c>
      <c r="M334" t="s">
        <v>2873</v>
      </c>
      <c r="N334" t="s">
        <v>642</v>
      </c>
      <c r="O334">
        <v>9588.39</v>
      </c>
      <c r="P334">
        <v>23.41</v>
      </c>
      <c r="Q334">
        <v>1504.5833333329999</v>
      </c>
    </row>
    <row r="335" spans="1:17" x14ac:dyDescent="0.2">
      <c r="A335" t="s">
        <v>422</v>
      </c>
      <c r="B335" t="s">
        <v>2702</v>
      </c>
      <c r="C335" t="s">
        <v>1028</v>
      </c>
      <c r="D335" t="s">
        <v>887</v>
      </c>
      <c r="E335" t="s">
        <v>888</v>
      </c>
      <c r="F335" t="s">
        <v>928</v>
      </c>
      <c r="G335">
        <v>2008</v>
      </c>
      <c r="H335" t="s">
        <v>932</v>
      </c>
      <c r="I335" t="s">
        <v>930</v>
      </c>
      <c r="J335" t="s">
        <v>2872</v>
      </c>
      <c r="K335" t="s">
        <v>613</v>
      </c>
      <c r="L335" t="s">
        <v>39</v>
      </c>
      <c r="M335" t="s">
        <v>2874</v>
      </c>
      <c r="N335" t="s">
        <v>608</v>
      </c>
      <c r="O335">
        <v>6271.93</v>
      </c>
      <c r="P335">
        <v>15.33</v>
      </c>
    </row>
    <row r="336" spans="1:17" x14ac:dyDescent="0.2">
      <c r="A336" t="s">
        <v>422</v>
      </c>
      <c r="B336" t="s">
        <v>2702</v>
      </c>
      <c r="C336" t="s">
        <v>1028</v>
      </c>
      <c r="D336" t="s">
        <v>887</v>
      </c>
      <c r="E336" t="s">
        <v>888</v>
      </c>
      <c r="F336" t="s">
        <v>928</v>
      </c>
      <c r="G336">
        <v>2009</v>
      </c>
      <c r="H336" t="s">
        <v>1034</v>
      </c>
      <c r="I336" t="s">
        <v>2971</v>
      </c>
      <c r="J336" t="s">
        <v>2973</v>
      </c>
      <c r="K336" t="s">
        <v>1043</v>
      </c>
      <c r="L336" t="s">
        <v>39</v>
      </c>
      <c r="M336" t="s">
        <v>2873</v>
      </c>
      <c r="N336" t="s">
        <v>642</v>
      </c>
      <c r="O336">
        <v>9152.23</v>
      </c>
      <c r="P336">
        <v>19.95</v>
      </c>
      <c r="Q336">
        <v>1582.5833333329999</v>
      </c>
    </row>
    <row r="337" spans="1:17" x14ac:dyDescent="0.2">
      <c r="A337" t="s">
        <v>422</v>
      </c>
      <c r="B337" t="s">
        <v>2702</v>
      </c>
      <c r="C337" t="s">
        <v>1028</v>
      </c>
      <c r="D337" t="s">
        <v>887</v>
      </c>
      <c r="E337" t="s">
        <v>888</v>
      </c>
      <c r="F337" t="s">
        <v>928</v>
      </c>
      <c r="G337">
        <v>2010</v>
      </c>
      <c r="H337" t="s">
        <v>1034</v>
      </c>
      <c r="I337" t="s">
        <v>2971</v>
      </c>
      <c r="J337" t="s">
        <v>2973</v>
      </c>
      <c r="K337" t="s">
        <v>1043</v>
      </c>
      <c r="L337" t="s">
        <v>39</v>
      </c>
      <c r="M337" t="s">
        <v>2873</v>
      </c>
      <c r="N337" t="s">
        <v>642</v>
      </c>
      <c r="O337">
        <v>12337.39</v>
      </c>
      <c r="P337">
        <v>24.18</v>
      </c>
      <c r="Q337">
        <v>1577.3333333329999</v>
      </c>
    </row>
    <row r="338" spans="1:17" x14ac:dyDescent="0.2">
      <c r="A338" t="s">
        <v>422</v>
      </c>
      <c r="B338" t="s">
        <v>2702</v>
      </c>
      <c r="C338" t="s">
        <v>1028</v>
      </c>
      <c r="D338" t="s">
        <v>887</v>
      </c>
      <c r="E338" t="s">
        <v>888</v>
      </c>
      <c r="F338" t="s">
        <v>928</v>
      </c>
      <c r="G338">
        <v>2010</v>
      </c>
      <c r="H338" t="s">
        <v>932</v>
      </c>
      <c r="I338" t="s">
        <v>930</v>
      </c>
      <c r="J338" t="s">
        <v>2872</v>
      </c>
      <c r="K338" t="s">
        <v>613</v>
      </c>
      <c r="L338" t="s">
        <v>39</v>
      </c>
      <c r="M338" t="s">
        <v>2873</v>
      </c>
      <c r="N338" t="s">
        <v>642</v>
      </c>
      <c r="O338">
        <v>6760.55</v>
      </c>
      <c r="P338">
        <v>13.25</v>
      </c>
      <c r="Q338">
        <v>298.08333333299998</v>
      </c>
    </row>
    <row r="339" spans="1:17" x14ac:dyDescent="0.2">
      <c r="A339" t="s">
        <v>405</v>
      </c>
      <c r="B339" t="s">
        <v>2670</v>
      </c>
      <c r="C339" t="s">
        <v>2390</v>
      </c>
      <c r="D339" t="s">
        <v>718</v>
      </c>
      <c r="E339" t="s">
        <v>719</v>
      </c>
      <c r="F339" t="s">
        <v>1047</v>
      </c>
      <c r="G339">
        <v>1993</v>
      </c>
      <c r="H339" t="s">
        <v>2218</v>
      </c>
      <c r="I339" t="s">
        <v>2216</v>
      </c>
      <c r="J339" t="s">
        <v>2976</v>
      </c>
      <c r="K339" t="s">
        <v>1824</v>
      </c>
      <c r="L339" t="s">
        <v>39</v>
      </c>
      <c r="M339" t="s">
        <v>39</v>
      </c>
      <c r="N339" t="s">
        <v>39</v>
      </c>
      <c r="P339">
        <v>34.93</v>
      </c>
    </row>
    <row r="340" spans="1:17" x14ac:dyDescent="0.2">
      <c r="A340" t="s">
        <v>405</v>
      </c>
      <c r="B340" t="s">
        <v>2670</v>
      </c>
      <c r="C340" t="s">
        <v>2390</v>
      </c>
      <c r="D340" t="s">
        <v>718</v>
      </c>
      <c r="E340" t="s">
        <v>719</v>
      </c>
      <c r="F340" t="s">
        <v>1047</v>
      </c>
      <c r="G340">
        <v>1993</v>
      </c>
      <c r="H340" t="s">
        <v>1169</v>
      </c>
      <c r="I340" t="s">
        <v>1167</v>
      </c>
      <c r="J340" t="s">
        <v>2977</v>
      </c>
      <c r="K340" t="s">
        <v>2978</v>
      </c>
      <c r="L340" t="s">
        <v>39</v>
      </c>
      <c r="M340" t="s">
        <v>39</v>
      </c>
      <c r="N340" t="s">
        <v>39</v>
      </c>
      <c r="P340">
        <v>18.53</v>
      </c>
    </row>
    <row r="341" spans="1:17" x14ac:dyDescent="0.2">
      <c r="A341" t="s">
        <v>405</v>
      </c>
      <c r="B341" t="s">
        <v>2670</v>
      </c>
      <c r="C341" t="s">
        <v>2390</v>
      </c>
      <c r="D341" t="s">
        <v>718</v>
      </c>
      <c r="E341" t="s">
        <v>719</v>
      </c>
      <c r="F341" t="s">
        <v>1047</v>
      </c>
      <c r="G341">
        <v>1993</v>
      </c>
      <c r="H341" t="s">
        <v>2227</v>
      </c>
      <c r="I341" t="s">
        <v>2979</v>
      </c>
      <c r="J341" t="s">
        <v>2879</v>
      </c>
      <c r="K341" t="s">
        <v>644</v>
      </c>
      <c r="L341" t="s">
        <v>39</v>
      </c>
      <c r="M341" t="s">
        <v>39</v>
      </c>
      <c r="N341" t="s">
        <v>39</v>
      </c>
      <c r="P341">
        <v>16.899999999999999</v>
      </c>
    </row>
    <row r="342" spans="1:17" x14ac:dyDescent="0.2">
      <c r="A342" t="s">
        <v>405</v>
      </c>
      <c r="B342" t="s">
        <v>2670</v>
      </c>
      <c r="C342" t="s">
        <v>2390</v>
      </c>
      <c r="D342" t="s">
        <v>718</v>
      </c>
      <c r="E342" t="s">
        <v>719</v>
      </c>
      <c r="F342" t="s">
        <v>1047</v>
      </c>
      <c r="G342">
        <v>1994</v>
      </c>
      <c r="H342" t="s">
        <v>2218</v>
      </c>
      <c r="I342" t="s">
        <v>2216</v>
      </c>
      <c r="J342" t="s">
        <v>2976</v>
      </c>
      <c r="K342" t="s">
        <v>1824</v>
      </c>
      <c r="L342" t="s">
        <v>2910</v>
      </c>
      <c r="M342" t="s">
        <v>39</v>
      </c>
      <c r="N342" t="s">
        <v>39</v>
      </c>
      <c r="P342">
        <v>36.67</v>
      </c>
      <c r="Q342">
        <v>1660.5</v>
      </c>
    </row>
    <row r="343" spans="1:17" x14ac:dyDescent="0.2">
      <c r="A343" t="s">
        <v>405</v>
      </c>
      <c r="B343" t="s">
        <v>2670</v>
      </c>
      <c r="C343" t="s">
        <v>2390</v>
      </c>
      <c r="D343" t="s">
        <v>718</v>
      </c>
      <c r="E343" t="s">
        <v>719</v>
      </c>
      <c r="F343" t="s">
        <v>1047</v>
      </c>
      <c r="G343">
        <v>1994</v>
      </c>
      <c r="H343" t="s">
        <v>1169</v>
      </c>
      <c r="I343" t="s">
        <v>1167</v>
      </c>
      <c r="J343" t="s">
        <v>2980</v>
      </c>
      <c r="K343" t="s">
        <v>646</v>
      </c>
      <c r="L343" t="s">
        <v>2981</v>
      </c>
      <c r="M343" t="s">
        <v>2981</v>
      </c>
      <c r="N343" t="s">
        <v>1171</v>
      </c>
      <c r="P343">
        <v>39.159999999999997</v>
      </c>
      <c r="Q343">
        <v>5545.6666666669998</v>
      </c>
    </row>
    <row r="344" spans="1:17" x14ac:dyDescent="0.2">
      <c r="A344" t="s">
        <v>405</v>
      </c>
      <c r="B344" t="s">
        <v>2670</v>
      </c>
      <c r="C344" t="s">
        <v>2390</v>
      </c>
      <c r="D344" t="s">
        <v>718</v>
      </c>
      <c r="E344" t="s">
        <v>719</v>
      </c>
      <c r="F344" t="s">
        <v>1047</v>
      </c>
      <c r="G344">
        <v>1995</v>
      </c>
      <c r="H344" t="s">
        <v>2218</v>
      </c>
      <c r="I344" t="s">
        <v>2216</v>
      </c>
      <c r="J344" t="s">
        <v>2976</v>
      </c>
      <c r="K344" t="s">
        <v>1824</v>
      </c>
      <c r="L344" t="s">
        <v>2910</v>
      </c>
      <c r="M344" t="s">
        <v>39</v>
      </c>
      <c r="N344" t="s">
        <v>39</v>
      </c>
      <c r="P344">
        <v>47.65</v>
      </c>
      <c r="Q344">
        <v>1590.75</v>
      </c>
    </row>
    <row r="345" spans="1:17" x14ac:dyDescent="0.2">
      <c r="A345" t="s">
        <v>405</v>
      </c>
      <c r="B345" t="s">
        <v>2670</v>
      </c>
      <c r="C345" t="s">
        <v>2390</v>
      </c>
      <c r="D345" t="s">
        <v>718</v>
      </c>
      <c r="E345" t="s">
        <v>719</v>
      </c>
      <c r="F345" t="s">
        <v>1047</v>
      </c>
      <c r="G345">
        <v>1996</v>
      </c>
      <c r="H345" t="s">
        <v>2218</v>
      </c>
      <c r="I345" t="s">
        <v>2216</v>
      </c>
      <c r="J345" t="s">
        <v>2976</v>
      </c>
      <c r="K345" t="s">
        <v>1824</v>
      </c>
      <c r="L345" t="s">
        <v>2910</v>
      </c>
      <c r="M345" t="s">
        <v>39</v>
      </c>
      <c r="N345" t="s">
        <v>39</v>
      </c>
      <c r="P345">
        <v>44.77</v>
      </c>
      <c r="Q345">
        <v>1533.4166666670001</v>
      </c>
    </row>
    <row r="346" spans="1:17" x14ac:dyDescent="0.2">
      <c r="A346" t="s">
        <v>405</v>
      </c>
      <c r="B346" t="s">
        <v>2670</v>
      </c>
      <c r="C346" t="s">
        <v>2390</v>
      </c>
      <c r="D346" t="s">
        <v>718</v>
      </c>
      <c r="E346" t="s">
        <v>719</v>
      </c>
      <c r="F346" t="s">
        <v>1047</v>
      </c>
      <c r="G346">
        <v>1996</v>
      </c>
      <c r="H346" t="s">
        <v>2227</v>
      </c>
      <c r="I346" t="s">
        <v>2979</v>
      </c>
      <c r="J346" t="s">
        <v>2879</v>
      </c>
      <c r="K346" t="s">
        <v>644</v>
      </c>
      <c r="L346" t="s">
        <v>2873</v>
      </c>
      <c r="M346" t="s">
        <v>2873</v>
      </c>
      <c r="N346" t="s">
        <v>642</v>
      </c>
      <c r="P346">
        <v>11.7</v>
      </c>
      <c r="Q346">
        <v>892.75</v>
      </c>
    </row>
    <row r="347" spans="1:17" x14ac:dyDescent="0.2">
      <c r="A347" t="s">
        <v>405</v>
      </c>
      <c r="B347" t="s">
        <v>2670</v>
      </c>
      <c r="C347" t="s">
        <v>2390</v>
      </c>
      <c r="D347" t="s">
        <v>718</v>
      </c>
      <c r="E347" t="s">
        <v>719</v>
      </c>
      <c r="F347" t="s">
        <v>1047</v>
      </c>
      <c r="G347">
        <v>1997</v>
      </c>
      <c r="H347" t="s">
        <v>2218</v>
      </c>
      <c r="I347" t="s">
        <v>2216</v>
      </c>
      <c r="J347" t="s">
        <v>2976</v>
      </c>
      <c r="K347" t="s">
        <v>1824</v>
      </c>
      <c r="L347" t="s">
        <v>2910</v>
      </c>
      <c r="M347" t="s">
        <v>39</v>
      </c>
      <c r="N347" t="s">
        <v>39</v>
      </c>
      <c r="P347">
        <v>42.73</v>
      </c>
      <c r="Q347">
        <v>1457.6666666670001</v>
      </c>
    </row>
    <row r="348" spans="1:17" x14ac:dyDescent="0.2">
      <c r="A348" t="s">
        <v>405</v>
      </c>
      <c r="B348" t="s">
        <v>2670</v>
      </c>
      <c r="C348" t="s">
        <v>2390</v>
      </c>
      <c r="D348" t="s">
        <v>718</v>
      </c>
      <c r="E348" t="s">
        <v>719</v>
      </c>
      <c r="F348" t="s">
        <v>1047</v>
      </c>
      <c r="G348">
        <v>1998</v>
      </c>
      <c r="H348" t="s">
        <v>2218</v>
      </c>
      <c r="I348" t="s">
        <v>2216</v>
      </c>
      <c r="J348" t="s">
        <v>2976</v>
      </c>
      <c r="K348" t="s">
        <v>1824</v>
      </c>
      <c r="L348" t="s">
        <v>2910</v>
      </c>
      <c r="M348" t="s">
        <v>39</v>
      </c>
      <c r="N348" t="s">
        <v>39</v>
      </c>
      <c r="P348">
        <v>38.78</v>
      </c>
      <c r="Q348">
        <v>1415.5</v>
      </c>
    </row>
    <row r="349" spans="1:17" x14ac:dyDescent="0.2">
      <c r="A349" t="s">
        <v>405</v>
      </c>
      <c r="B349" t="s">
        <v>2670</v>
      </c>
      <c r="C349" t="s">
        <v>2390</v>
      </c>
      <c r="D349" t="s">
        <v>718</v>
      </c>
      <c r="E349" t="s">
        <v>719</v>
      </c>
      <c r="F349" t="s">
        <v>1047</v>
      </c>
      <c r="G349">
        <v>1998</v>
      </c>
      <c r="H349" t="s">
        <v>731</v>
      </c>
      <c r="I349" t="s">
        <v>729</v>
      </c>
      <c r="J349" t="s">
        <v>2879</v>
      </c>
      <c r="K349" t="s">
        <v>644</v>
      </c>
      <c r="L349" t="s">
        <v>2873</v>
      </c>
      <c r="M349" t="s">
        <v>2873</v>
      </c>
      <c r="N349" t="s">
        <v>642</v>
      </c>
      <c r="P349">
        <v>28.9</v>
      </c>
      <c r="Q349">
        <v>89</v>
      </c>
    </row>
    <row r="350" spans="1:17" x14ac:dyDescent="0.2">
      <c r="A350" t="s">
        <v>70</v>
      </c>
      <c r="B350" t="s">
        <v>2826</v>
      </c>
      <c r="C350" t="s">
        <v>2075</v>
      </c>
      <c r="D350" t="s">
        <v>830</v>
      </c>
      <c r="E350" t="s">
        <v>831</v>
      </c>
      <c r="F350" t="s">
        <v>681</v>
      </c>
      <c r="G350">
        <v>2006</v>
      </c>
      <c r="H350" t="s">
        <v>2085</v>
      </c>
      <c r="I350" t="s">
        <v>2959</v>
      </c>
      <c r="J350" t="s">
        <v>2872</v>
      </c>
      <c r="K350" t="s">
        <v>613</v>
      </c>
      <c r="L350" t="s">
        <v>39</v>
      </c>
      <c r="M350" t="s">
        <v>2873</v>
      </c>
      <c r="N350" t="s">
        <v>642</v>
      </c>
      <c r="O350">
        <v>6363</v>
      </c>
      <c r="P350">
        <v>18.93</v>
      </c>
      <c r="Q350">
        <v>601.91666666699996</v>
      </c>
    </row>
    <row r="351" spans="1:17" x14ac:dyDescent="0.2">
      <c r="A351" t="s">
        <v>70</v>
      </c>
      <c r="B351" t="s">
        <v>2826</v>
      </c>
      <c r="C351" t="s">
        <v>2075</v>
      </c>
      <c r="D351" t="s">
        <v>830</v>
      </c>
      <c r="E351" t="s">
        <v>831</v>
      </c>
      <c r="F351" t="s">
        <v>681</v>
      </c>
      <c r="G351">
        <v>2006</v>
      </c>
      <c r="H351" t="s">
        <v>741</v>
      </c>
      <c r="I351" t="s">
        <v>739</v>
      </c>
      <c r="J351" t="s">
        <v>2902</v>
      </c>
      <c r="K351" t="s">
        <v>2080</v>
      </c>
      <c r="L351" t="s">
        <v>39</v>
      </c>
      <c r="M351" t="s">
        <v>2895</v>
      </c>
      <c r="N351" t="s">
        <v>743</v>
      </c>
      <c r="O351">
        <v>621.38</v>
      </c>
      <c r="P351">
        <v>1.76</v>
      </c>
    </row>
    <row r="352" spans="1:17" x14ac:dyDescent="0.2">
      <c r="A352" t="s">
        <v>70</v>
      </c>
      <c r="B352" t="s">
        <v>2826</v>
      </c>
      <c r="C352" t="s">
        <v>2075</v>
      </c>
      <c r="D352" t="s">
        <v>830</v>
      </c>
      <c r="E352" t="s">
        <v>831</v>
      </c>
      <c r="F352" t="s">
        <v>681</v>
      </c>
      <c r="G352">
        <v>2007</v>
      </c>
      <c r="H352" t="s">
        <v>2085</v>
      </c>
      <c r="I352" t="s">
        <v>2959</v>
      </c>
      <c r="J352" t="s">
        <v>2872</v>
      </c>
      <c r="K352" t="s">
        <v>613</v>
      </c>
      <c r="L352" t="s">
        <v>39</v>
      </c>
      <c r="M352" t="s">
        <v>2873</v>
      </c>
      <c r="N352" t="s">
        <v>642</v>
      </c>
      <c r="O352">
        <v>7551.25</v>
      </c>
      <c r="P352">
        <v>20.22</v>
      </c>
      <c r="Q352">
        <v>632.5</v>
      </c>
    </row>
    <row r="353" spans="1:17" x14ac:dyDescent="0.2">
      <c r="A353" t="s">
        <v>70</v>
      </c>
      <c r="B353" t="s">
        <v>2826</v>
      </c>
      <c r="C353" t="s">
        <v>2075</v>
      </c>
      <c r="D353" t="s">
        <v>830</v>
      </c>
      <c r="E353" t="s">
        <v>831</v>
      </c>
      <c r="F353" t="s">
        <v>681</v>
      </c>
      <c r="G353">
        <v>2007</v>
      </c>
      <c r="H353" t="s">
        <v>741</v>
      </c>
      <c r="I353" t="s">
        <v>739</v>
      </c>
      <c r="J353" t="s">
        <v>2902</v>
      </c>
      <c r="K353" t="s">
        <v>2080</v>
      </c>
      <c r="L353" t="s">
        <v>39</v>
      </c>
      <c r="M353" t="s">
        <v>2924</v>
      </c>
      <c r="N353" t="s">
        <v>756</v>
      </c>
      <c r="O353">
        <v>379.11</v>
      </c>
      <c r="P353">
        <v>1.04</v>
      </c>
    </row>
    <row r="354" spans="1:17" x14ac:dyDescent="0.2">
      <c r="A354" t="s">
        <v>70</v>
      </c>
      <c r="B354" t="s">
        <v>2826</v>
      </c>
      <c r="C354" t="s">
        <v>2075</v>
      </c>
      <c r="D354" t="s">
        <v>830</v>
      </c>
      <c r="E354" t="s">
        <v>831</v>
      </c>
      <c r="F354" t="s">
        <v>681</v>
      </c>
      <c r="G354">
        <v>2008</v>
      </c>
      <c r="H354" t="s">
        <v>2085</v>
      </c>
      <c r="I354" t="s">
        <v>2959</v>
      </c>
      <c r="J354" t="s">
        <v>2872</v>
      </c>
      <c r="K354" t="s">
        <v>613</v>
      </c>
      <c r="L354" t="s">
        <v>39</v>
      </c>
      <c r="M354" t="s">
        <v>2873</v>
      </c>
      <c r="N354" t="s">
        <v>642</v>
      </c>
      <c r="O354">
        <v>8599.26</v>
      </c>
      <c r="P354">
        <v>21.02</v>
      </c>
      <c r="Q354">
        <v>640.25</v>
      </c>
    </row>
    <row r="355" spans="1:17" x14ac:dyDescent="0.2">
      <c r="A355" t="s">
        <v>70</v>
      </c>
      <c r="B355" t="s">
        <v>2826</v>
      </c>
      <c r="C355" t="s">
        <v>2075</v>
      </c>
      <c r="D355" t="s">
        <v>830</v>
      </c>
      <c r="E355" t="s">
        <v>831</v>
      </c>
      <c r="F355" t="s">
        <v>681</v>
      </c>
      <c r="G355">
        <v>2009</v>
      </c>
      <c r="H355" t="s">
        <v>2085</v>
      </c>
      <c r="I355" t="s">
        <v>2959</v>
      </c>
      <c r="J355" t="s">
        <v>2872</v>
      </c>
      <c r="K355" t="s">
        <v>613</v>
      </c>
      <c r="L355" t="s">
        <v>39</v>
      </c>
      <c r="M355" t="s">
        <v>2873</v>
      </c>
      <c r="N355" t="s">
        <v>642</v>
      </c>
      <c r="O355">
        <v>8988</v>
      </c>
      <c r="P355">
        <v>19.510000000000002</v>
      </c>
      <c r="Q355">
        <v>664.58333333300004</v>
      </c>
    </row>
    <row r="356" spans="1:17" x14ac:dyDescent="0.2">
      <c r="A356" t="s">
        <v>70</v>
      </c>
      <c r="B356" t="s">
        <v>2826</v>
      </c>
      <c r="C356" t="s">
        <v>2075</v>
      </c>
      <c r="D356" t="s">
        <v>830</v>
      </c>
      <c r="E356" t="s">
        <v>831</v>
      </c>
      <c r="F356" t="s">
        <v>681</v>
      </c>
      <c r="G356">
        <v>2010</v>
      </c>
      <c r="H356" t="s">
        <v>2085</v>
      </c>
      <c r="I356" t="s">
        <v>2959</v>
      </c>
      <c r="J356" t="s">
        <v>2872</v>
      </c>
      <c r="K356" t="s">
        <v>613</v>
      </c>
      <c r="L356" t="s">
        <v>39</v>
      </c>
      <c r="M356" t="s">
        <v>2873</v>
      </c>
      <c r="N356" t="s">
        <v>642</v>
      </c>
      <c r="O356">
        <v>62029.2</v>
      </c>
      <c r="P356">
        <v>121.62</v>
      </c>
      <c r="Q356">
        <v>774.16666666699996</v>
      </c>
    </row>
    <row r="357" spans="1:17" x14ac:dyDescent="0.2">
      <c r="A357" t="s">
        <v>70</v>
      </c>
      <c r="B357" t="s">
        <v>2826</v>
      </c>
      <c r="C357" t="s">
        <v>2075</v>
      </c>
      <c r="D357" t="s">
        <v>830</v>
      </c>
      <c r="E357" t="s">
        <v>831</v>
      </c>
      <c r="F357" t="s">
        <v>681</v>
      </c>
      <c r="G357">
        <v>2010</v>
      </c>
      <c r="H357" t="s">
        <v>868</v>
      </c>
      <c r="I357" t="s">
        <v>2880</v>
      </c>
      <c r="J357" t="s">
        <v>2872</v>
      </c>
      <c r="K357" t="s">
        <v>613</v>
      </c>
      <c r="L357" t="s">
        <v>39</v>
      </c>
      <c r="M357" t="s">
        <v>2874</v>
      </c>
      <c r="N357" t="s">
        <v>608</v>
      </c>
      <c r="O357">
        <v>9089.1200000000008</v>
      </c>
      <c r="P357">
        <v>17.82</v>
      </c>
    </row>
    <row r="358" spans="1:17" x14ac:dyDescent="0.2">
      <c r="A358" t="s">
        <v>70</v>
      </c>
      <c r="B358" t="s">
        <v>2826</v>
      </c>
      <c r="C358" t="s">
        <v>2075</v>
      </c>
      <c r="D358" t="s">
        <v>830</v>
      </c>
      <c r="E358" t="s">
        <v>831</v>
      </c>
      <c r="F358" t="s">
        <v>681</v>
      </c>
      <c r="G358">
        <v>2011</v>
      </c>
      <c r="H358" t="s">
        <v>868</v>
      </c>
      <c r="I358" t="s">
        <v>2880</v>
      </c>
      <c r="J358" t="s">
        <v>2872</v>
      </c>
      <c r="K358" t="s">
        <v>613</v>
      </c>
      <c r="L358" t="s">
        <v>39</v>
      </c>
      <c r="M358" t="s">
        <v>2874</v>
      </c>
      <c r="N358" t="s">
        <v>608</v>
      </c>
      <c r="O358">
        <v>9667.07</v>
      </c>
      <c r="P358">
        <v>17.760000000000002</v>
      </c>
    </row>
    <row r="359" spans="1:17" x14ac:dyDescent="0.2">
      <c r="A359" t="s">
        <v>70</v>
      </c>
      <c r="B359" t="s">
        <v>2826</v>
      </c>
      <c r="C359" t="s">
        <v>2075</v>
      </c>
      <c r="D359" t="s">
        <v>830</v>
      </c>
      <c r="E359" t="s">
        <v>831</v>
      </c>
      <c r="F359" t="s">
        <v>681</v>
      </c>
      <c r="G359">
        <v>2012</v>
      </c>
      <c r="H359" t="s">
        <v>868</v>
      </c>
      <c r="I359" t="s">
        <v>2880</v>
      </c>
      <c r="J359" t="s">
        <v>2872</v>
      </c>
      <c r="K359" t="s">
        <v>613</v>
      </c>
      <c r="L359" t="s">
        <v>39</v>
      </c>
      <c r="M359" t="s">
        <v>2874</v>
      </c>
      <c r="N359" t="s">
        <v>608</v>
      </c>
      <c r="O359">
        <v>11107.87</v>
      </c>
      <c r="P359">
        <v>17.850000000000001</v>
      </c>
    </row>
    <row r="360" spans="1:17" x14ac:dyDescent="0.2">
      <c r="A360" t="s">
        <v>70</v>
      </c>
      <c r="B360" t="s">
        <v>2826</v>
      </c>
      <c r="C360" t="s">
        <v>2075</v>
      </c>
      <c r="D360" t="s">
        <v>830</v>
      </c>
      <c r="E360" t="s">
        <v>831</v>
      </c>
      <c r="F360" t="s">
        <v>681</v>
      </c>
      <c r="G360">
        <v>2013</v>
      </c>
      <c r="H360" t="s">
        <v>868</v>
      </c>
      <c r="I360" t="s">
        <v>2880</v>
      </c>
      <c r="J360" t="s">
        <v>2872</v>
      </c>
      <c r="K360" t="s">
        <v>613</v>
      </c>
      <c r="L360" t="s">
        <v>39</v>
      </c>
      <c r="M360" t="s">
        <v>2874</v>
      </c>
      <c r="N360" t="s">
        <v>608</v>
      </c>
      <c r="O360">
        <v>12096.36</v>
      </c>
      <c r="P360">
        <v>17.829999999999998</v>
      </c>
    </row>
    <row r="361" spans="1:17" x14ac:dyDescent="0.2">
      <c r="A361" t="s">
        <v>70</v>
      </c>
      <c r="B361" t="s">
        <v>2826</v>
      </c>
      <c r="C361" t="s">
        <v>2075</v>
      </c>
      <c r="D361" t="s">
        <v>830</v>
      </c>
      <c r="E361" t="s">
        <v>831</v>
      </c>
      <c r="F361" t="s">
        <v>681</v>
      </c>
      <c r="G361">
        <v>2014</v>
      </c>
      <c r="H361" t="s">
        <v>868</v>
      </c>
      <c r="I361" t="s">
        <v>2880</v>
      </c>
      <c r="J361" t="s">
        <v>2872</v>
      </c>
      <c r="K361" t="s">
        <v>613</v>
      </c>
      <c r="L361" t="s">
        <v>39</v>
      </c>
      <c r="M361" t="s">
        <v>2874</v>
      </c>
      <c r="N361" t="s">
        <v>608</v>
      </c>
      <c r="O361">
        <v>13030.41</v>
      </c>
      <c r="P361">
        <v>17.989999999999998</v>
      </c>
    </row>
    <row r="362" spans="1:17" x14ac:dyDescent="0.2">
      <c r="A362" t="s">
        <v>70</v>
      </c>
      <c r="B362" t="s">
        <v>2826</v>
      </c>
      <c r="C362" t="s">
        <v>2075</v>
      </c>
      <c r="D362" t="s">
        <v>830</v>
      </c>
      <c r="E362" t="s">
        <v>831</v>
      </c>
      <c r="F362" t="s">
        <v>681</v>
      </c>
      <c r="G362">
        <v>2015</v>
      </c>
      <c r="H362" t="s">
        <v>868</v>
      </c>
      <c r="I362" t="s">
        <v>2880</v>
      </c>
      <c r="J362" t="s">
        <v>2872</v>
      </c>
      <c r="K362" t="s">
        <v>613</v>
      </c>
      <c r="L362" t="s">
        <v>39</v>
      </c>
      <c r="M362" t="s">
        <v>2874</v>
      </c>
      <c r="N362" t="s">
        <v>608</v>
      </c>
      <c r="O362">
        <v>15763.23</v>
      </c>
      <c r="P362">
        <v>20</v>
      </c>
      <c r="Q362">
        <v>1515.91</v>
      </c>
    </row>
    <row r="363" spans="1:17" x14ac:dyDescent="0.2">
      <c r="A363" t="s">
        <v>483</v>
      </c>
      <c r="B363" t="s">
        <v>2663</v>
      </c>
      <c r="C363" t="s">
        <v>1778</v>
      </c>
      <c r="D363" t="s">
        <v>830</v>
      </c>
      <c r="E363" t="s">
        <v>831</v>
      </c>
      <c r="F363" t="s">
        <v>842</v>
      </c>
      <c r="G363">
        <v>1992</v>
      </c>
      <c r="H363" t="s">
        <v>1783</v>
      </c>
      <c r="I363" t="s">
        <v>1781</v>
      </c>
      <c r="J363" t="s">
        <v>2909</v>
      </c>
      <c r="K363" t="s">
        <v>39</v>
      </c>
      <c r="L363" t="s">
        <v>39</v>
      </c>
      <c r="M363" t="s">
        <v>39</v>
      </c>
      <c r="N363" t="s">
        <v>39</v>
      </c>
      <c r="P363">
        <v>70.099999999999994</v>
      </c>
    </row>
    <row r="364" spans="1:17" x14ac:dyDescent="0.2">
      <c r="A364" t="s">
        <v>483</v>
      </c>
      <c r="B364" t="s">
        <v>2663</v>
      </c>
      <c r="C364" t="s">
        <v>1778</v>
      </c>
      <c r="D364" t="s">
        <v>830</v>
      </c>
      <c r="E364" t="s">
        <v>831</v>
      </c>
      <c r="F364" t="s">
        <v>842</v>
      </c>
      <c r="G364">
        <v>1997</v>
      </c>
      <c r="H364" t="s">
        <v>1783</v>
      </c>
      <c r="I364" t="s">
        <v>1781</v>
      </c>
      <c r="J364" t="s">
        <v>39</v>
      </c>
      <c r="K364" t="s">
        <v>39</v>
      </c>
      <c r="L364" t="s">
        <v>2928</v>
      </c>
      <c r="M364" t="s">
        <v>2928</v>
      </c>
      <c r="N364" t="s">
        <v>39</v>
      </c>
      <c r="P364">
        <v>1.19</v>
      </c>
    </row>
    <row r="365" spans="1:17" x14ac:dyDescent="0.2">
      <c r="A365" t="s">
        <v>483</v>
      </c>
      <c r="B365" t="s">
        <v>2663</v>
      </c>
      <c r="C365" t="s">
        <v>1778</v>
      </c>
      <c r="D365" t="s">
        <v>830</v>
      </c>
      <c r="E365" t="s">
        <v>831</v>
      </c>
      <c r="F365" t="s">
        <v>842</v>
      </c>
      <c r="G365">
        <v>1998</v>
      </c>
      <c r="H365" t="s">
        <v>868</v>
      </c>
      <c r="I365" t="s">
        <v>2880</v>
      </c>
      <c r="J365" t="s">
        <v>2879</v>
      </c>
      <c r="K365" t="s">
        <v>644</v>
      </c>
      <c r="L365" t="s">
        <v>2873</v>
      </c>
      <c r="M365" t="s">
        <v>2873</v>
      </c>
      <c r="N365" t="s">
        <v>642</v>
      </c>
      <c r="P365">
        <v>50.59</v>
      </c>
    </row>
    <row r="366" spans="1:17" x14ac:dyDescent="0.2">
      <c r="A366" t="s">
        <v>483</v>
      </c>
      <c r="B366" t="s">
        <v>2663</v>
      </c>
      <c r="C366" t="s">
        <v>1778</v>
      </c>
      <c r="D366" t="s">
        <v>830</v>
      </c>
      <c r="E366" t="s">
        <v>831</v>
      </c>
      <c r="F366" t="s">
        <v>842</v>
      </c>
      <c r="G366">
        <v>1999</v>
      </c>
      <c r="H366" t="s">
        <v>868</v>
      </c>
      <c r="I366" t="s">
        <v>2880</v>
      </c>
      <c r="J366" t="s">
        <v>2879</v>
      </c>
      <c r="K366" t="s">
        <v>644</v>
      </c>
      <c r="L366" t="s">
        <v>2873</v>
      </c>
      <c r="M366" t="s">
        <v>2873</v>
      </c>
      <c r="N366" t="s">
        <v>642</v>
      </c>
      <c r="O366">
        <v>6400</v>
      </c>
      <c r="P366">
        <v>47.78</v>
      </c>
    </row>
    <row r="367" spans="1:17" x14ac:dyDescent="0.2">
      <c r="A367" t="s">
        <v>483</v>
      </c>
      <c r="B367" t="s">
        <v>2663</v>
      </c>
      <c r="C367" t="s">
        <v>1778</v>
      </c>
      <c r="D367" t="s">
        <v>830</v>
      </c>
      <c r="E367" t="s">
        <v>831</v>
      </c>
      <c r="F367" t="s">
        <v>842</v>
      </c>
      <c r="G367">
        <v>2001</v>
      </c>
      <c r="H367" t="s">
        <v>868</v>
      </c>
      <c r="I367" t="s">
        <v>2880</v>
      </c>
      <c r="J367" t="s">
        <v>2879</v>
      </c>
      <c r="K367" t="s">
        <v>644</v>
      </c>
      <c r="L367" t="s">
        <v>2874</v>
      </c>
      <c r="M367" t="s">
        <v>2874</v>
      </c>
      <c r="N367" t="s">
        <v>608</v>
      </c>
      <c r="O367">
        <v>7600</v>
      </c>
      <c r="P367">
        <v>44.25</v>
      </c>
      <c r="Q367">
        <v>484.08333333299998</v>
      </c>
    </row>
    <row r="368" spans="1:17" x14ac:dyDescent="0.2">
      <c r="A368" t="s">
        <v>449</v>
      </c>
      <c r="B368" t="s">
        <v>2815</v>
      </c>
      <c r="C368" t="s">
        <v>1431</v>
      </c>
      <c r="D368" t="s">
        <v>718</v>
      </c>
      <c r="E368" t="s">
        <v>719</v>
      </c>
      <c r="F368" t="s">
        <v>1267</v>
      </c>
      <c r="G368">
        <v>2004</v>
      </c>
      <c r="H368" t="s">
        <v>731</v>
      </c>
      <c r="I368" t="s">
        <v>729</v>
      </c>
      <c r="J368" t="s">
        <v>2872</v>
      </c>
      <c r="K368" t="s">
        <v>613</v>
      </c>
      <c r="L368" t="s">
        <v>39</v>
      </c>
      <c r="M368" t="s">
        <v>2873</v>
      </c>
      <c r="N368" t="s">
        <v>642</v>
      </c>
      <c r="O368">
        <v>7944.65</v>
      </c>
      <c r="P368">
        <v>31.39</v>
      </c>
    </row>
    <row r="369" spans="1:17" x14ac:dyDescent="0.2">
      <c r="A369" t="s">
        <v>449</v>
      </c>
      <c r="B369" t="s">
        <v>2815</v>
      </c>
      <c r="C369" t="s">
        <v>1431</v>
      </c>
      <c r="D369" t="s">
        <v>718</v>
      </c>
      <c r="E369" t="s">
        <v>719</v>
      </c>
      <c r="F369" t="s">
        <v>1267</v>
      </c>
      <c r="G369">
        <v>2005</v>
      </c>
      <c r="H369" t="s">
        <v>731</v>
      </c>
      <c r="I369" t="s">
        <v>729</v>
      </c>
      <c r="J369" t="s">
        <v>2872</v>
      </c>
      <c r="K369" t="s">
        <v>613</v>
      </c>
      <c r="L369" t="s">
        <v>39</v>
      </c>
      <c r="M369" t="s">
        <v>2873</v>
      </c>
      <c r="N369" t="s">
        <v>642</v>
      </c>
      <c r="O369">
        <v>8576.51</v>
      </c>
      <c r="P369">
        <v>30</v>
      </c>
    </row>
    <row r="370" spans="1:17" x14ac:dyDescent="0.2">
      <c r="A370" t="s">
        <v>449</v>
      </c>
      <c r="B370" t="s">
        <v>2815</v>
      </c>
      <c r="C370" t="s">
        <v>1431</v>
      </c>
      <c r="D370" t="s">
        <v>718</v>
      </c>
      <c r="E370" t="s">
        <v>719</v>
      </c>
      <c r="F370" t="s">
        <v>1267</v>
      </c>
      <c r="G370">
        <v>2006</v>
      </c>
      <c r="H370" t="s">
        <v>731</v>
      </c>
      <c r="I370" t="s">
        <v>729</v>
      </c>
      <c r="J370" t="s">
        <v>2872</v>
      </c>
      <c r="K370" t="s">
        <v>613</v>
      </c>
      <c r="L370" t="s">
        <v>39</v>
      </c>
      <c r="M370" t="s">
        <v>2873</v>
      </c>
      <c r="N370" t="s">
        <v>642</v>
      </c>
      <c r="O370">
        <v>8362.7999999999993</v>
      </c>
      <c r="P370">
        <v>24.88</v>
      </c>
    </row>
    <row r="371" spans="1:17" x14ac:dyDescent="0.2">
      <c r="A371" t="s">
        <v>449</v>
      </c>
      <c r="B371" t="s">
        <v>2815</v>
      </c>
      <c r="C371" t="s">
        <v>1431</v>
      </c>
      <c r="D371" t="s">
        <v>718</v>
      </c>
      <c r="E371" t="s">
        <v>719</v>
      </c>
      <c r="F371" t="s">
        <v>1267</v>
      </c>
      <c r="G371">
        <v>2007</v>
      </c>
      <c r="H371" t="s">
        <v>731</v>
      </c>
      <c r="I371" t="s">
        <v>729</v>
      </c>
      <c r="J371" t="s">
        <v>2872</v>
      </c>
      <c r="K371" t="s">
        <v>613</v>
      </c>
      <c r="L371" t="s">
        <v>39</v>
      </c>
      <c r="M371" t="s">
        <v>2873</v>
      </c>
      <c r="N371" t="s">
        <v>642</v>
      </c>
      <c r="O371">
        <v>9754.41</v>
      </c>
      <c r="P371">
        <v>26.13</v>
      </c>
      <c r="Q371">
        <v>553.75</v>
      </c>
    </row>
    <row r="372" spans="1:17" x14ac:dyDescent="0.2">
      <c r="A372" t="s">
        <v>449</v>
      </c>
      <c r="B372" t="s">
        <v>2815</v>
      </c>
      <c r="C372" t="s">
        <v>1431</v>
      </c>
      <c r="D372" t="s">
        <v>718</v>
      </c>
      <c r="E372" t="s">
        <v>719</v>
      </c>
      <c r="F372" t="s">
        <v>1267</v>
      </c>
      <c r="G372">
        <v>2008</v>
      </c>
      <c r="H372" t="s">
        <v>731</v>
      </c>
      <c r="I372" t="s">
        <v>729</v>
      </c>
      <c r="J372" t="s">
        <v>2872</v>
      </c>
      <c r="K372" t="s">
        <v>613</v>
      </c>
      <c r="L372" t="s">
        <v>39</v>
      </c>
      <c r="M372" t="s">
        <v>2873</v>
      </c>
      <c r="N372" t="s">
        <v>642</v>
      </c>
      <c r="O372">
        <v>11003.4</v>
      </c>
      <c r="P372">
        <v>26.9</v>
      </c>
      <c r="Q372">
        <v>632.58333333300004</v>
      </c>
    </row>
    <row r="373" spans="1:17" x14ac:dyDescent="0.2">
      <c r="A373" t="s">
        <v>240</v>
      </c>
      <c r="B373" t="s">
        <v>2704</v>
      </c>
      <c r="C373" t="s">
        <v>1285</v>
      </c>
      <c r="D373" t="s">
        <v>596</v>
      </c>
      <c r="E373" t="s">
        <v>597</v>
      </c>
      <c r="F373" t="s">
        <v>603</v>
      </c>
      <c r="G373">
        <v>2012</v>
      </c>
      <c r="H373" t="s">
        <v>1289</v>
      </c>
      <c r="I373" t="s">
        <v>1287</v>
      </c>
      <c r="J373" t="s">
        <v>2982</v>
      </c>
      <c r="K373" t="s">
        <v>1293</v>
      </c>
      <c r="L373" t="s">
        <v>39</v>
      </c>
      <c r="M373" t="s">
        <v>2983</v>
      </c>
      <c r="N373" t="s">
        <v>1291</v>
      </c>
      <c r="O373">
        <v>57027.97</v>
      </c>
      <c r="P373">
        <v>91.68</v>
      </c>
      <c r="Q373">
        <v>591.79043715800003</v>
      </c>
    </row>
    <row r="374" spans="1:17" x14ac:dyDescent="0.2">
      <c r="A374" t="s">
        <v>240</v>
      </c>
      <c r="B374" t="s">
        <v>2704</v>
      </c>
      <c r="C374" t="s">
        <v>1285</v>
      </c>
      <c r="D374" t="s">
        <v>596</v>
      </c>
      <c r="E374" t="s">
        <v>597</v>
      </c>
      <c r="F374" t="s">
        <v>603</v>
      </c>
      <c r="G374">
        <v>2013</v>
      </c>
      <c r="H374" t="s">
        <v>1289</v>
      </c>
      <c r="I374" t="s">
        <v>1287</v>
      </c>
      <c r="J374" t="s">
        <v>2982</v>
      </c>
      <c r="K374" t="s">
        <v>1293</v>
      </c>
      <c r="L374" t="s">
        <v>39</v>
      </c>
      <c r="M374" t="s">
        <v>2983</v>
      </c>
      <c r="N374" t="s">
        <v>1296</v>
      </c>
      <c r="O374">
        <v>59509.120000000003</v>
      </c>
      <c r="P374">
        <v>87.77</v>
      </c>
      <c r="Q374">
        <v>3031.5771857919999</v>
      </c>
    </row>
    <row r="375" spans="1:17" x14ac:dyDescent="0.2">
      <c r="A375" t="s">
        <v>240</v>
      </c>
      <c r="B375" t="s">
        <v>2704</v>
      </c>
      <c r="C375" t="s">
        <v>1285</v>
      </c>
      <c r="D375" t="s">
        <v>596</v>
      </c>
      <c r="E375" t="s">
        <v>597</v>
      </c>
      <c r="F375" t="s">
        <v>603</v>
      </c>
      <c r="G375">
        <v>2013</v>
      </c>
      <c r="H375" t="s">
        <v>2984</v>
      </c>
      <c r="I375" t="s">
        <v>2985</v>
      </c>
      <c r="J375" t="s">
        <v>2982</v>
      </c>
      <c r="K375" t="s">
        <v>1293</v>
      </c>
      <c r="L375" t="s">
        <v>39</v>
      </c>
      <c r="M375" t="s">
        <v>2986</v>
      </c>
      <c r="N375" t="s">
        <v>2987</v>
      </c>
      <c r="O375">
        <v>0</v>
      </c>
      <c r="P375">
        <v>0</v>
      </c>
      <c r="Q375">
        <v>33293.093579234999</v>
      </c>
    </row>
    <row r="376" spans="1:17" x14ac:dyDescent="0.2">
      <c r="A376" t="s">
        <v>240</v>
      </c>
      <c r="B376" t="s">
        <v>2704</v>
      </c>
      <c r="C376" t="s">
        <v>1285</v>
      </c>
      <c r="D376" t="s">
        <v>596</v>
      </c>
      <c r="E376" t="s">
        <v>597</v>
      </c>
      <c r="F376" t="s">
        <v>603</v>
      </c>
      <c r="G376">
        <v>2014</v>
      </c>
      <c r="H376" t="s">
        <v>1289</v>
      </c>
      <c r="I376" t="s">
        <v>1287</v>
      </c>
      <c r="J376" t="s">
        <v>2947</v>
      </c>
      <c r="K376" t="s">
        <v>856</v>
      </c>
      <c r="L376" t="s">
        <v>39</v>
      </c>
      <c r="M376" t="s">
        <v>2983</v>
      </c>
      <c r="N376" t="s">
        <v>1296</v>
      </c>
      <c r="O376">
        <v>64174.8</v>
      </c>
      <c r="P376">
        <v>88.63</v>
      </c>
      <c r="Q376">
        <v>6898.7269999999999</v>
      </c>
    </row>
    <row r="377" spans="1:17" x14ac:dyDescent="0.2">
      <c r="A377" t="s">
        <v>240</v>
      </c>
      <c r="B377" t="s">
        <v>2704</v>
      </c>
      <c r="C377" t="s">
        <v>1285</v>
      </c>
      <c r="D377" t="s">
        <v>596</v>
      </c>
      <c r="E377" t="s">
        <v>597</v>
      </c>
      <c r="F377" t="s">
        <v>603</v>
      </c>
      <c r="G377">
        <v>2015</v>
      </c>
      <c r="H377" t="s">
        <v>1289</v>
      </c>
      <c r="I377" t="s">
        <v>1287</v>
      </c>
      <c r="J377" t="s">
        <v>2947</v>
      </c>
      <c r="K377" t="s">
        <v>856</v>
      </c>
      <c r="L377" t="s">
        <v>39</v>
      </c>
      <c r="M377" t="s">
        <v>2983</v>
      </c>
      <c r="N377" t="s">
        <v>1296</v>
      </c>
      <c r="O377">
        <v>68213.19</v>
      </c>
      <c r="P377">
        <v>86.56</v>
      </c>
      <c r="Q377">
        <v>5108.2190000000001</v>
      </c>
    </row>
    <row r="378" spans="1:17" x14ac:dyDescent="0.2">
      <c r="A378" t="s">
        <v>84</v>
      </c>
      <c r="B378" t="s">
        <v>2705</v>
      </c>
      <c r="C378" t="s">
        <v>2136</v>
      </c>
      <c r="D378" t="s">
        <v>596</v>
      </c>
      <c r="E378" t="s">
        <v>597</v>
      </c>
      <c r="F378" t="s">
        <v>603</v>
      </c>
      <c r="G378">
        <v>2009</v>
      </c>
      <c r="H378" t="s">
        <v>611</v>
      </c>
      <c r="I378" t="s">
        <v>605</v>
      </c>
      <c r="J378" t="s">
        <v>2903</v>
      </c>
      <c r="K378" t="s">
        <v>812</v>
      </c>
      <c r="L378" t="s">
        <v>39</v>
      </c>
      <c r="M378" t="s">
        <v>2874</v>
      </c>
      <c r="N378" t="s">
        <v>608</v>
      </c>
      <c r="O378">
        <v>11768.75</v>
      </c>
      <c r="P378">
        <v>25.54</v>
      </c>
    </row>
    <row r="379" spans="1:17" x14ac:dyDescent="0.2">
      <c r="A379" t="s">
        <v>84</v>
      </c>
      <c r="B379" t="s">
        <v>2705</v>
      </c>
      <c r="C379" t="s">
        <v>2136</v>
      </c>
      <c r="D379" t="s">
        <v>596</v>
      </c>
      <c r="E379" t="s">
        <v>597</v>
      </c>
      <c r="F379" t="s">
        <v>603</v>
      </c>
      <c r="G379">
        <v>2010</v>
      </c>
      <c r="H379" t="s">
        <v>611</v>
      </c>
      <c r="I379" t="s">
        <v>605</v>
      </c>
      <c r="J379" t="s">
        <v>2872</v>
      </c>
      <c r="K379" t="s">
        <v>613</v>
      </c>
      <c r="L379" t="s">
        <v>39</v>
      </c>
      <c r="M379" t="s">
        <v>2874</v>
      </c>
      <c r="N379" t="s">
        <v>608</v>
      </c>
      <c r="O379">
        <v>15058.56</v>
      </c>
      <c r="P379">
        <v>29.52</v>
      </c>
    </row>
    <row r="380" spans="1:17" x14ac:dyDescent="0.2">
      <c r="A380" t="s">
        <v>84</v>
      </c>
      <c r="B380" t="s">
        <v>2705</v>
      </c>
      <c r="C380" t="s">
        <v>2136</v>
      </c>
      <c r="D380" t="s">
        <v>596</v>
      </c>
      <c r="E380" t="s">
        <v>597</v>
      </c>
      <c r="F380" t="s">
        <v>603</v>
      </c>
      <c r="G380">
        <v>2011</v>
      </c>
      <c r="H380" t="s">
        <v>611</v>
      </c>
      <c r="I380" t="s">
        <v>605</v>
      </c>
      <c r="J380" t="s">
        <v>2872</v>
      </c>
      <c r="K380" t="s">
        <v>613</v>
      </c>
      <c r="L380" t="s">
        <v>39</v>
      </c>
      <c r="M380" t="s">
        <v>2874</v>
      </c>
      <c r="N380" t="s">
        <v>608</v>
      </c>
      <c r="O380">
        <v>18592.259999999998</v>
      </c>
      <c r="P380">
        <v>34.15</v>
      </c>
    </row>
    <row r="381" spans="1:17" x14ac:dyDescent="0.2">
      <c r="A381" t="s">
        <v>84</v>
      </c>
      <c r="B381" t="s">
        <v>2705</v>
      </c>
      <c r="C381" t="s">
        <v>2136</v>
      </c>
      <c r="D381" t="s">
        <v>596</v>
      </c>
      <c r="E381" t="s">
        <v>597</v>
      </c>
      <c r="F381" t="s">
        <v>603</v>
      </c>
      <c r="G381">
        <v>2012</v>
      </c>
      <c r="H381" t="s">
        <v>611</v>
      </c>
      <c r="I381" t="s">
        <v>605</v>
      </c>
      <c r="J381" t="s">
        <v>2872</v>
      </c>
      <c r="K381" t="s">
        <v>613</v>
      </c>
      <c r="L381" t="s">
        <v>39</v>
      </c>
      <c r="M381" t="s">
        <v>2874</v>
      </c>
      <c r="N381" t="s">
        <v>608</v>
      </c>
      <c r="O381">
        <v>19128.080000000002</v>
      </c>
      <c r="P381">
        <v>30.74</v>
      </c>
    </row>
    <row r="382" spans="1:17" x14ac:dyDescent="0.2">
      <c r="A382" t="s">
        <v>84</v>
      </c>
      <c r="B382" t="s">
        <v>2705</v>
      </c>
      <c r="C382" t="s">
        <v>2136</v>
      </c>
      <c r="D382" t="s">
        <v>596</v>
      </c>
      <c r="E382" t="s">
        <v>597</v>
      </c>
      <c r="F382" t="s">
        <v>603</v>
      </c>
      <c r="G382">
        <v>2013</v>
      </c>
      <c r="H382" t="s">
        <v>611</v>
      </c>
      <c r="I382" t="s">
        <v>605</v>
      </c>
      <c r="J382" t="s">
        <v>2872</v>
      </c>
      <c r="K382" t="s">
        <v>613</v>
      </c>
      <c r="L382" t="s">
        <v>39</v>
      </c>
      <c r="M382" t="s">
        <v>2874</v>
      </c>
      <c r="N382" t="s">
        <v>608</v>
      </c>
      <c r="O382">
        <v>22076.78</v>
      </c>
      <c r="P382">
        <v>32.549999999999997</v>
      </c>
    </row>
    <row r="383" spans="1:17" x14ac:dyDescent="0.2">
      <c r="A383" t="s">
        <v>84</v>
      </c>
      <c r="B383" t="s">
        <v>2705</v>
      </c>
      <c r="C383" t="s">
        <v>2136</v>
      </c>
      <c r="D383" t="s">
        <v>596</v>
      </c>
      <c r="E383" t="s">
        <v>597</v>
      </c>
      <c r="F383" t="s">
        <v>603</v>
      </c>
      <c r="G383">
        <v>2014</v>
      </c>
      <c r="H383" t="s">
        <v>611</v>
      </c>
      <c r="I383" t="s">
        <v>605</v>
      </c>
      <c r="J383" t="s">
        <v>2872</v>
      </c>
      <c r="K383" t="s">
        <v>613</v>
      </c>
      <c r="L383" t="s">
        <v>39</v>
      </c>
      <c r="M383" t="s">
        <v>2874</v>
      </c>
      <c r="N383" t="s">
        <v>608</v>
      </c>
      <c r="O383">
        <v>24546.46</v>
      </c>
      <c r="P383">
        <v>33.89</v>
      </c>
    </row>
    <row r="384" spans="1:17" x14ac:dyDescent="0.2">
      <c r="A384" t="s">
        <v>84</v>
      </c>
      <c r="B384" t="s">
        <v>2705</v>
      </c>
      <c r="C384" t="s">
        <v>2136</v>
      </c>
      <c r="D384" t="s">
        <v>596</v>
      </c>
      <c r="E384" t="s">
        <v>597</v>
      </c>
      <c r="F384" t="s">
        <v>603</v>
      </c>
      <c r="G384">
        <v>2015</v>
      </c>
      <c r="H384" t="s">
        <v>611</v>
      </c>
      <c r="I384" t="s">
        <v>605</v>
      </c>
      <c r="J384" t="s">
        <v>2903</v>
      </c>
      <c r="K384" t="s">
        <v>812</v>
      </c>
      <c r="L384" t="s">
        <v>39</v>
      </c>
      <c r="M384" t="s">
        <v>2874</v>
      </c>
      <c r="N384" t="s">
        <v>608</v>
      </c>
      <c r="O384">
        <v>26530.89</v>
      </c>
      <c r="P384">
        <v>33.659999999999997</v>
      </c>
      <c r="Q384">
        <v>409.34399999999999</v>
      </c>
    </row>
    <row r="385" spans="1:17" x14ac:dyDescent="0.2">
      <c r="A385" t="s">
        <v>130</v>
      </c>
      <c r="B385" t="s">
        <v>2741</v>
      </c>
      <c r="C385" t="s">
        <v>2346</v>
      </c>
      <c r="D385" t="s">
        <v>817</v>
      </c>
      <c r="E385" t="s">
        <v>818</v>
      </c>
      <c r="F385" t="s">
        <v>603</v>
      </c>
      <c r="G385">
        <v>2009</v>
      </c>
      <c r="H385" t="s">
        <v>2988</v>
      </c>
      <c r="I385" t="s">
        <v>2989</v>
      </c>
      <c r="J385" t="s">
        <v>2902</v>
      </c>
      <c r="K385" t="s">
        <v>2080</v>
      </c>
      <c r="L385" t="s">
        <v>39</v>
      </c>
      <c r="M385" t="s">
        <v>2895</v>
      </c>
      <c r="N385" t="s">
        <v>743</v>
      </c>
      <c r="O385">
        <v>5851.67</v>
      </c>
      <c r="P385">
        <v>12.74</v>
      </c>
    </row>
    <row r="386" spans="1:17" x14ac:dyDescent="0.2">
      <c r="A386">
        <v>5354382491</v>
      </c>
      <c r="B386" t="s">
        <v>2741</v>
      </c>
      <c r="C386" t="s">
        <v>2346</v>
      </c>
      <c r="D386" t="s">
        <v>817</v>
      </c>
      <c r="E386" t="s">
        <v>818</v>
      </c>
      <c r="F386" t="s">
        <v>603</v>
      </c>
      <c r="G386">
        <v>2009</v>
      </c>
      <c r="H386" t="s">
        <v>1470</v>
      </c>
      <c r="I386" t="s">
        <v>1468</v>
      </c>
      <c r="J386" t="s">
        <v>2976</v>
      </c>
      <c r="K386" t="s">
        <v>1824</v>
      </c>
      <c r="L386" t="s">
        <v>39</v>
      </c>
      <c r="M386" t="s">
        <v>2990</v>
      </c>
      <c r="N386" t="s">
        <v>2568</v>
      </c>
      <c r="O386">
        <v>19396.400000000001</v>
      </c>
      <c r="P386">
        <v>42.04</v>
      </c>
      <c r="Q386">
        <v>6140</v>
      </c>
    </row>
    <row r="387" spans="1:17" x14ac:dyDescent="0.2">
      <c r="A387" t="s">
        <v>130</v>
      </c>
      <c r="B387" t="s">
        <v>2741</v>
      </c>
      <c r="C387" t="s">
        <v>2346</v>
      </c>
      <c r="D387" t="s">
        <v>817</v>
      </c>
      <c r="E387" t="s">
        <v>818</v>
      </c>
      <c r="F387" t="s">
        <v>603</v>
      </c>
      <c r="G387">
        <v>2010</v>
      </c>
      <c r="H387" t="s">
        <v>2988</v>
      </c>
      <c r="I387" t="s">
        <v>2989</v>
      </c>
      <c r="J387" t="s">
        <v>2902</v>
      </c>
      <c r="K387" t="s">
        <v>2080</v>
      </c>
      <c r="L387" t="s">
        <v>39</v>
      </c>
      <c r="M387" t="s">
        <v>2895</v>
      </c>
      <c r="N387" t="s">
        <v>743</v>
      </c>
      <c r="O387">
        <v>5923.1</v>
      </c>
      <c r="P387">
        <v>11.6</v>
      </c>
    </row>
    <row r="388" spans="1:17" x14ac:dyDescent="0.2">
      <c r="A388" t="s">
        <v>130</v>
      </c>
      <c r="B388" t="s">
        <v>2741</v>
      </c>
      <c r="C388" t="s">
        <v>2346</v>
      </c>
      <c r="D388" t="s">
        <v>817</v>
      </c>
      <c r="E388" t="s">
        <v>818</v>
      </c>
      <c r="F388" t="s">
        <v>603</v>
      </c>
      <c r="G388">
        <v>2010</v>
      </c>
      <c r="H388" t="s">
        <v>1470</v>
      </c>
      <c r="I388" t="s">
        <v>1468</v>
      </c>
      <c r="J388" t="s">
        <v>2976</v>
      </c>
      <c r="K388" t="s">
        <v>1824</v>
      </c>
      <c r="L388" t="s">
        <v>39</v>
      </c>
      <c r="M388" t="s">
        <v>2990</v>
      </c>
      <c r="N388" t="s">
        <v>2568</v>
      </c>
      <c r="O388">
        <v>27651.69</v>
      </c>
      <c r="P388">
        <v>54.21</v>
      </c>
      <c r="Q388">
        <v>5458.6666666669998</v>
      </c>
    </row>
    <row r="389" spans="1:17" x14ac:dyDescent="0.2">
      <c r="A389" t="s">
        <v>130</v>
      </c>
      <c r="B389" t="s">
        <v>2741</v>
      </c>
      <c r="C389" t="s">
        <v>2346</v>
      </c>
      <c r="D389" t="s">
        <v>817</v>
      </c>
      <c r="E389" t="s">
        <v>818</v>
      </c>
      <c r="F389" t="s">
        <v>603</v>
      </c>
      <c r="G389">
        <v>2011</v>
      </c>
      <c r="H389" t="s">
        <v>2988</v>
      </c>
      <c r="I389" t="s">
        <v>2989</v>
      </c>
      <c r="J389" t="s">
        <v>2902</v>
      </c>
      <c r="K389" t="s">
        <v>2080</v>
      </c>
      <c r="L389" t="s">
        <v>39</v>
      </c>
      <c r="M389" t="s">
        <v>2895</v>
      </c>
      <c r="N389" t="s">
        <v>743</v>
      </c>
      <c r="O389">
        <v>6526.71</v>
      </c>
      <c r="P389">
        <v>11.98</v>
      </c>
    </row>
    <row r="390" spans="1:17" x14ac:dyDescent="0.2">
      <c r="A390" t="s">
        <v>130</v>
      </c>
      <c r="B390" t="s">
        <v>2741</v>
      </c>
      <c r="C390" t="s">
        <v>2346</v>
      </c>
      <c r="D390" t="s">
        <v>817</v>
      </c>
      <c r="E390" t="s">
        <v>818</v>
      </c>
      <c r="F390" t="s">
        <v>603</v>
      </c>
      <c r="G390">
        <v>2011</v>
      </c>
      <c r="H390" t="s">
        <v>1470</v>
      </c>
      <c r="I390" t="s">
        <v>1468</v>
      </c>
      <c r="J390" t="s">
        <v>2976</v>
      </c>
      <c r="K390" t="s">
        <v>1824</v>
      </c>
      <c r="L390" t="s">
        <v>39</v>
      </c>
      <c r="M390" t="s">
        <v>2990</v>
      </c>
      <c r="N390" t="s">
        <v>2568</v>
      </c>
      <c r="O390">
        <v>31026.560000000001</v>
      </c>
      <c r="P390">
        <v>57.03</v>
      </c>
      <c r="Q390">
        <v>5693.5518264840002</v>
      </c>
    </row>
    <row r="391" spans="1:17" x14ac:dyDescent="0.2">
      <c r="A391" t="s">
        <v>130</v>
      </c>
      <c r="B391" t="s">
        <v>2741</v>
      </c>
      <c r="C391" t="s">
        <v>2346</v>
      </c>
      <c r="D391" t="s">
        <v>817</v>
      </c>
      <c r="E391" t="s">
        <v>818</v>
      </c>
      <c r="F391" t="s">
        <v>603</v>
      </c>
      <c r="G391">
        <v>2012</v>
      </c>
      <c r="H391" t="s">
        <v>2988</v>
      </c>
      <c r="I391" t="s">
        <v>2989</v>
      </c>
      <c r="J391" t="s">
        <v>2902</v>
      </c>
      <c r="K391" t="s">
        <v>2080</v>
      </c>
      <c r="L391" t="s">
        <v>39</v>
      </c>
      <c r="M391" t="s">
        <v>2895</v>
      </c>
      <c r="N391" t="s">
        <v>743</v>
      </c>
      <c r="O391">
        <v>6792.69</v>
      </c>
      <c r="P391">
        <v>10.91</v>
      </c>
    </row>
    <row r="392" spans="1:17" x14ac:dyDescent="0.2">
      <c r="A392" t="s">
        <v>130</v>
      </c>
      <c r="B392" t="s">
        <v>2741</v>
      </c>
      <c r="C392" t="s">
        <v>2346</v>
      </c>
      <c r="D392" t="s">
        <v>817</v>
      </c>
      <c r="E392" t="s">
        <v>818</v>
      </c>
      <c r="F392" t="s">
        <v>603</v>
      </c>
      <c r="G392">
        <v>2012</v>
      </c>
      <c r="H392" t="s">
        <v>1470</v>
      </c>
      <c r="I392" t="s">
        <v>1468</v>
      </c>
      <c r="J392" t="s">
        <v>2976</v>
      </c>
      <c r="K392" t="s">
        <v>1824</v>
      </c>
      <c r="L392" t="s">
        <v>39</v>
      </c>
      <c r="M392" t="s">
        <v>2990</v>
      </c>
      <c r="N392" t="s">
        <v>2568</v>
      </c>
      <c r="O392">
        <v>28461.360000000001</v>
      </c>
      <c r="P392">
        <v>45.75</v>
      </c>
      <c r="Q392">
        <v>5920.6117486339999</v>
      </c>
    </row>
    <row r="393" spans="1:17" x14ac:dyDescent="0.2">
      <c r="A393" t="s">
        <v>130</v>
      </c>
      <c r="B393" t="s">
        <v>2741</v>
      </c>
      <c r="C393" t="s">
        <v>2346</v>
      </c>
      <c r="D393" t="s">
        <v>817</v>
      </c>
      <c r="E393" t="s">
        <v>818</v>
      </c>
      <c r="F393" t="s">
        <v>603</v>
      </c>
      <c r="G393">
        <v>2013</v>
      </c>
      <c r="H393" t="s">
        <v>2988</v>
      </c>
      <c r="I393" t="s">
        <v>2989</v>
      </c>
      <c r="J393" t="s">
        <v>2902</v>
      </c>
      <c r="K393" t="s">
        <v>2080</v>
      </c>
      <c r="L393" t="s">
        <v>39</v>
      </c>
      <c r="M393" t="s">
        <v>2895</v>
      </c>
      <c r="N393" t="s">
        <v>743</v>
      </c>
      <c r="O393">
        <v>7200.25</v>
      </c>
      <c r="P393">
        <v>10.61</v>
      </c>
    </row>
    <row r="394" spans="1:17" x14ac:dyDescent="0.2">
      <c r="A394" t="s">
        <v>130</v>
      </c>
      <c r="B394" t="s">
        <v>2741</v>
      </c>
      <c r="C394" t="s">
        <v>2346</v>
      </c>
      <c r="D394" t="s">
        <v>817</v>
      </c>
      <c r="E394" t="s">
        <v>818</v>
      </c>
      <c r="F394" t="s">
        <v>603</v>
      </c>
      <c r="G394">
        <v>2013</v>
      </c>
      <c r="H394" t="s">
        <v>1470</v>
      </c>
      <c r="I394" t="s">
        <v>1468</v>
      </c>
      <c r="J394" t="s">
        <v>2976</v>
      </c>
      <c r="K394" t="s">
        <v>1824</v>
      </c>
      <c r="L394" t="s">
        <v>39</v>
      </c>
      <c r="M394" t="s">
        <v>2990</v>
      </c>
      <c r="N394" t="s">
        <v>2568</v>
      </c>
      <c r="O394">
        <v>31014.26</v>
      </c>
      <c r="P394">
        <v>45.74</v>
      </c>
      <c r="Q394">
        <v>5686.1584699450004</v>
      </c>
    </row>
    <row r="395" spans="1:17" x14ac:dyDescent="0.2">
      <c r="A395" t="s">
        <v>130</v>
      </c>
      <c r="B395" t="s">
        <v>2741</v>
      </c>
      <c r="C395" t="s">
        <v>2346</v>
      </c>
      <c r="D395" t="s">
        <v>817</v>
      </c>
      <c r="E395" t="s">
        <v>818</v>
      </c>
      <c r="F395" t="s">
        <v>603</v>
      </c>
      <c r="G395">
        <v>2014</v>
      </c>
      <c r="H395" t="s">
        <v>822</v>
      </c>
      <c r="I395" t="s">
        <v>820</v>
      </c>
      <c r="J395" t="s">
        <v>2872</v>
      </c>
      <c r="K395" t="s">
        <v>613</v>
      </c>
      <c r="L395" t="s">
        <v>39</v>
      </c>
      <c r="M395" t="s">
        <v>2873</v>
      </c>
      <c r="N395" t="s">
        <v>642</v>
      </c>
      <c r="O395">
        <v>12740.38</v>
      </c>
      <c r="P395">
        <v>17.59</v>
      </c>
    </row>
    <row r="396" spans="1:17" x14ac:dyDescent="0.2">
      <c r="A396" t="s">
        <v>130</v>
      </c>
      <c r="B396" t="s">
        <v>2741</v>
      </c>
      <c r="C396" t="s">
        <v>2346</v>
      </c>
      <c r="D396" t="s">
        <v>817</v>
      </c>
      <c r="E396" t="s">
        <v>818</v>
      </c>
      <c r="F396" t="s">
        <v>603</v>
      </c>
      <c r="G396">
        <v>2014</v>
      </c>
      <c r="H396" t="s">
        <v>2988</v>
      </c>
      <c r="I396" t="s">
        <v>2989</v>
      </c>
      <c r="J396" t="s">
        <v>2902</v>
      </c>
      <c r="K396" t="s">
        <v>2080</v>
      </c>
      <c r="L396" t="s">
        <v>39</v>
      </c>
      <c r="M396" t="s">
        <v>2895</v>
      </c>
      <c r="N396" t="s">
        <v>743</v>
      </c>
      <c r="O396">
        <v>7632.27</v>
      </c>
      <c r="P396">
        <v>10.53</v>
      </c>
    </row>
    <row r="397" spans="1:17" x14ac:dyDescent="0.2">
      <c r="A397" t="s">
        <v>130</v>
      </c>
      <c r="B397" t="s">
        <v>2741</v>
      </c>
      <c r="C397" t="s">
        <v>2346</v>
      </c>
      <c r="D397" t="s">
        <v>817</v>
      </c>
      <c r="E397" t="s">
        <v>818</v>
      </c>
      <c r="F397" t="s">
        <v>603</v>
      </c>
      <c r="G397">
        <v>2015</v>
      </c>
      <c r="H397" t="s">
        <v>822</v>
      </c>
      <c r="I397" t="s">
        <v>820</v>
      </c>
      <c r="J397" t="s">
        <v>2872</v>
      </c>
      <c r="K397" t="s">
        <v>613</v>
      </c>
      <c r="L397" t="s">
        <v>39</v>
      </c>
      <c r="M397" t="s">
        <v>2873</v>
      </c>
      <c r="N397" t="s">
        <v>642</v>
      </c>
      <c r="O397">
        <v>14036.59</v>
      </c>
      <c r="P397">
        <v>17.809999999999999</v>
      </c>
    </row>
    <row r="398" spans="1:17" x14ac:dyDescent="0.2">
      <c r="A398" t="s">
        <v>130</v>
      </c>
      <c r="B398" t="s">
        <v>2741</v>
      </c>
      <c r="C398" t="s">
        <v>2346</v>
      </c>
      <c r="D398" t="s">
        <v>817</v>
      </c>
      <c r="E398" t="s">
        <v>818</v>
      </c>
      <c r="F398" t="s">
        <v>603</v>
      </c>
      <c r="G398">
        <v>2015</v>
      </c>
      <c r="H398" t="s">
        <v>2988</v>
      </c>
      <c r="I398" t="s">
        <v>2989</v>
      </c>
      <c r="J398" t="s">
        <v>2902</v>
      </c>
      <c r="K398" t="s">
        <v>2080</v>
      </c>
      <c r="L398" t="s">
        <v>39</v>
      </c>
      <c r="M398" t="s">
        <v>2895</v>
      </c>
      <c r="N398" t="s">
        <v>743</v>
      </c>
      <c r="O398">
        <v>7823.77</v>
      </c>
      <c r="P398">
        <v>9.92</v>
      </c>
    </row>
    <row r="399" spans="1:17" x14ac:dyDescent="0.2">
      <c r="A399" t="s">
        <v>294</v>
      </c>
      <c r="B399" t="s">
        <v>2644</v>
      </c>
      <c r="C399" t="s">
        <v>1822</v>
      </c>
      <c r="D399" t="s">
        <v>817</v>
      </c>
      <c r="E399" t="s">
        <v>818</v>
      </c>
      <c r="F399" t="s">
        <v>842</v>
      </c>
      <c r="G399">
        <v>1992</v>
      </c>
      <c r="H399" t="s">
        <v>1169</v>
      </c>
      <c r="I399" t="s">
        <v>1167</v>
      </c>
      <c r="J399" t="s">
        <v>2976</v>
      </c>
      <c r="K399" t="s">
        <v>1824</v>
      </c>
      <c r="L399" t="s">
        <v>39</v>
      </c>
      <c r="M399" t="s">
        <v>39</v>
      </c>
      <c r="N399" t="s">
        <v>39</v>
      </c>
      <c r="P399">
        <v>53.16</v>
      </c>
    </row>
    <row r="400" spans="1:17" x14ac:dyDescent="0.2">
      <c r="A400" t="s">
        <v>294</v>
      </c>
      <c r="B400" t="s">
        <v>2644</v>
      </c>
      <c r="C400" t="s">
        <v>1822</v>
      </c>
      <c r="D400" t="s">
        <v>817</v>
      </c>
      <c r="E400" t="s">
        <v>818</v>
      </c>
      <c r="F400" t="s">
        <v>842</v>
      </c>
      <c r="G400">
        <v>1993</v>
      </c>
      <c r="H400" t="s">
        <v>1169</v>
      </c>
      <c r="I400" t="s">
        <v>1167</v>
      </c>
      <c r="J400" t="s">
        <v>2976</v>
      </c>
      <c r="K400" t="s">
        <v>1824</v>
      </c>
      <c r="L400" t="s">
        <v>39</v>
      </c>
      <c r="M400" t="s">
        <v>39</v>
      </c>
      <c r="N400" t="s">
        <v>39</v>
      </c>
      <c r="P400">
        <v>53.36</v>
      </c>
    </row>
    <row r="401" spans="1:17" x14ac:dyDescent="0.2">
      <c r="A401" t="s">
        <v>294</v>
      </c>
      <c r="B401" t="s">
        <v>2644</v>
      </c>
      <c r="C401" t="s">
        <v>1822</v>
      </c>
      <c r="D401" t="s">
        <v>817</v>
      </c>
      <c r="E401" t="s">
        <v>818</v>
      </c>
      <c r="F401" t="s">
        <v>842</v>
      </c>
      <c r="G401">
        <v>1994</v>
      </c>
      <c r="H401" t="s">
        <v>1169</v>
      </c>
      <c r="I401" t="s">
        <v>1167</v>
      </c>
      <c r="J401" t="s">
        <v>2976</v>
      </c>
      <c r="K401" t="s">
        <v>1824</v>
      </c>
      <c r="L401" t="s">
        <v>2981</v>
      </c>
      <c r="M401" t="s">
        <v>2981</v>
      </c>
      <c r="N401" t="s">
        <v>1171</v>
      </c>
      <c r="P401">
        <v>59.13</v>
      </c>
      <c r="Q401">
        <v>5545.6666666669998</v>
      </c>
    </row>
    <row r="402" spans="1:17" x14ac:dyDescent="0.2">
      <c r="A402" t="s">
        <v>294</v>
      </c>
      <c r="B402" t="s">
        <v>2644</v>
      </c>
      <c r="C402" t="s">
        <v>1822</v>
      </c>
      <c r="D402" t="s">
        <v>817</v>
      </c>
      <c r="E402" t="s">
        <v>818</v>
      </c>
      <c r="F402" t="s">
        <v>842</v>
      </c>
      <c r="G402">
        <v>1995</v>
      </c>
      <c r="H402" t="s">
        <v>1169</v>
      </c>
      <c r="I402" t="s">
        <v>1167</v>
      </c>
      <c r="J402" t="s">
        <v>2991</v>
      </c>
      <c r="K402" t="s">
        <v>1827</v>
      </c>
      <c r="L402" t="s">
        <v>2981</v>
      </c>
      <c r="M402" t="s">
        <v>2981</v>
      </c>
      <c r="N402" t="s">
        <v>1171</v>
      </c>
      <c r="P402">
        <v>57.33</v>
      </c>
      <c r="Q402">
        <v>5494.5833333330002</v>
      </c>
    </row>
    <row r="403" spans="1:17" x14ac:dyDescent="0.2">
      <c r="A403" t="s">
        <v>294</v>
      </c>
      <c r="B403" t="s">
        <v>2644</v>
      </c>
      <c r="C403" t="s">
        <v>1822</v>
      </c>
      <c r="D403" t="s">
        <v>817</v>
      </c>
      <c r="E403" t="s">
        <v>818</v>
      </c>
      <c r="F403" t="s">
        <v>842</v>
      </c>
      <c r="G403">
        <v>1996</v>
      </c>
      <c r="H403" t="s">
        <v>1169</v>
      </c>
      <c r="I403" t="s">
        <v>1167</v>
      </c>
      <c r="J403" t="s">
        <v>2992</v>
      </c>
      <c r="K403" t="s">
        <v>1830</v>
      </c>
      <c r="L403" t="s">
        <v>2981</v>
      </c>
      <c r="M403" t="s">
        <v>2981</v>
      </c>
      <c r="N403" t="s">
        <v>1171</v>
      </c>
      <c r="P403">
        <v>49.74</v>
      </c>
      <c r="Q403">
        <v>5097.25</v>
      </c>
    </row>
    <row r="404" spans="1:17" x14ac:dyDescent="0.2">
      <c r="A404" t="s">
        <v>294</v>
      </c>
      <c r="B404" t="s">
        <v>2644</v>
      </c>
      <c r="C404" t="s">
        <v>1822</v>
      </c>
      <c r="D404" t="s">
        <v>817</v>
      </c>
      <c r="E404" t="s">
        <v>818</v>
      </c>
      <c r="F404" t="s">
        <v>842</v>
      </c>
      <c r="G404">
        <v>1997</v>
      </c>
      <c r="H404" t="s">
        <v>1169</v>
      </c>
      <c r="I404" t="s">
        <v>1167</v>
      </c>
      <c r="J404" t="s">
        <v>2992</v>
      </c>
      <c r="K404" t="s">
        <v>1830</v>
      </c>
      <c r="L404" t="s">
        <v>2981</v>
      </c>
      <c r="M404" t="s">
        <v>2981</v>
      </c>
      <c r="N404" t="s">
        <v>1171</v>
      </c>
      <c r="P404">
        <v>54.32</v>
      </c>
      <c r="Q404">
        <v>4593.3333333330002</v>
      </c>
    </row>
    <row r="405" spans="1:17" x14ac:dyDescent="0.2">
      <c r="A405" t="s">
        <v>294</v>
      </c>
      <c r="B405" t="s">
        <v>2644</v>
      </c>
      <c r="C405" t="s">
        <v>1822</v>
      </c>
      <c r="D405" t="s">
        <v>817</v>
      </c>
      <c r="E405" t="s">
        <v>818</v>
      </c>
      <c r="F405" t="s">
        <v>842</v>
      </c>
      <c r="G405">
        <v>1997</v>
      </c>
      <c r="H405" t="s">
        <v>822</v>
      </c>
      <c r="I405" t="s">
        <v>820</v>
      </c>
      <c r="J405" t="s">
        <v>2879</v>
      </c>
      <c r="K405" t="s">
        <v>644</v>
      </c>
      <c r="L405" t="s">
        <v>2873</v>
      </c>
      <c r="M405" t="s">
        <v>2873</v>
      </c>
      <c r="N405" t="s">
        <v>642</v>
      </c>
      <c r="P405">
        <v>30.34</v>
      </c>
      <c r="Q405">
        <v>0.16666666699999999</v>
      </c>
    </row>
    <row r="406" spans="1:17" x14ac:dyDescent="0.2">
      <c r="A406" t="s">
        <v>294</v>
      </c>
      <c r="B406" t="s">
        <v>2644</v>
      </c>
      <c r="C406" t="s">
        <v>1822</v>
      </c>
      <c r="D406" t="s">
        <v>817</v>
      </c>
      <c r="E406" t="s">
        <v>818</v>
      </c>
      <c r="F406" t="s">
        <v>842</v>
      </c>
      <c r="G406">
        <v>1998</v>
      </c>
      <c r="H406" t="s">
        <v>1169</v>
      </c>
      <c r="I406" t="s">
        <v>1167</v>
      </c>
      <c r="J406" t="s">
        <v>2992</v>
      </c>
      <c r="K406" t="s">
        <v>1830</v>
      </c>
      <c r="L406" t="s">
        <v>2981</v>
      </c>
      <c r="M406" t="s">
        <v>2981</v>
      </c>
      <c r="N406" t="s">
        <v>1171</v>
      </c>
      <c r="P406">
        <v>50.66</v>
      </c>
      <c r="Q406">
        <v>4426.8333333330002</v>
      </c>
    </row>
    <row r="407" spans="1:17" x14ac:dyDescent="0.2">
      <c r="A407" t="s">
        <v>294</v>
      </c>
      <c r="B407" t="s">
        <v>2644</v>
      </c>
      <c r="C407" t="s">
        <v>1822</v>
      </c>
      <c r="D407" t="s">
        <v>817</v>
      </c>
      <c r="E407" t="s">
        <v>818</v>
      </c>
      <c r="F407" t="s">
        <v>842</v>
      </c>
      <c r="G407">
        <v>1998</v>
      </c>
      <c r="H407" t="s">
        <v>822</v>
      </c>
      <c r="I407" t="s">
        <v>820</v>
      </c>
      <c r="J407" t="s">
        <v>2879</v>
      </c>
      <c r="K407" t="s">
        <v>644</v>
      </c>
      <c r="L407" t="s">
        <v>2873</v>
      </c>
      <c r="M407" t="s">
        <v>2873</v>
      </c>
      <c r="N407" t="s">
        <v>642</v>
      </c>
      <c r="P407">
        <v>23.38</v>
      </c>
    </row>
    <row r="408" spans="1:17" x14ac:dyDescent="0.2">
      <c r="A408" t="s">
        <v>294</v>
      </c>
      <c r="B408" t="s">
        <v>2644</v>
      </c>
      <c r="C408" t="s">
        <v>1822</v>
      </c>
      <c r="D408" t="s">
        <v>817</v>
      </c>
      <c r="E408" t="s">
        <v>818</v>
      </c>
      <c r="F408" t="s">
        <v>842</v>
      </c>
      <c r="G408">
        <v>1999</v>
      </c>
      <c r="H408" t="s">
        <v>1169</v>
      </c>
      <c r="I408" t="s">
        <v>1167</v>
      </c>
      <c r="J408" t="s">
        <v>2976</v>
      </c>
      <c r="K408" t="s">
        <v>1824</v>
      </c>
      <c r="L408" t="s">
        <v>2981</v>
      </c>
      <c r="M408" t="s">
        <v>2981</v>
      </c>
      <c r="N408" t="s">
        <v>1171</v>
      </c>
      <c r="O408">
        <v>6347.42</v>
      </c>
      <c r="P408">
        <v>47.39</v>
      </c>
      <c r="Q408">
        <v>3205.5</v>
      </c>
    </row>
    <row r="409" spans="1:17" x14ac:dyDescent="0.2">
      <c r="A409" t="s">
        <v>294</v>
      </c>
      <c r="B409" t="s">
        <v>2644</v>
      </c>
      <c r="C409" t="s">
        <v>1822</v>
      </c>
      <c r="D409" t="s">
        <v>817</v>
      </c>
      <c r="E409" t="s">
        <v>818</v>
      </c>
      <c r="F409" t="s">
        <v>842</v>
      </c>
      <c r="G409">
        <v>1999</v>
      </c>
      <c r="H409" t="s">
        <v>822</v>
      </c>
      <c r="I409" t="s">
        <v>820</v>
      </c>
      <c r="J409" t="s">
        <v>2879</v>
      </c>
      <c r="K409" t="s">
        <v>644</v>
      </c>
      <c r="L409" t="s">
        <v>2873</v>
      </c>
      <c r="M409" t="s">
        <v>2873</v>
      </c>
      <c r="N409" t="s">
        <v>642</v>
      </c>
      <c r="O409">
        <v>1680.98</v>
      </c>
      <c r="P409">
        <v>12.57</v>
      </c>
    </row>
    <row r="410" spans="1:17" x14ac:dyDescent="0.2">
      <c r="A410" t="s">
        <v>294</v>
      </c>
      <c r="B410" t="s">
        <v>2644</v>
      </c>
      <c r="C410" t="s">
        <v>1822</v>
      </c>
      <c r="D410" t="s">
        <v>817</v>
      </c>
      <c r="E410" t="s">
        <v>818</v>
      </c>
      <c r="F410" t="s">
        <v>842</v>
      </c>
      <c r="G410">
        <v>2000</v>
      </c>
      <c r="H410" t="s">
        <v>1169</v>
      </c>
      <c r="I410" t="s">
        <v>1167</v>
      </c>
      <c r="J410" t="s">
        <v>2993</v>
      </c>
      <c r="K410" t="s">
        <v>39</v>
      </c>
      <c r="L410" t="s">
        <v>2981</v>
      </c>
      <c r="M410" t="s">
        <v>2981</v>
      </c>
      <c r="N410" t="s">
        <v>1171</v>
      </c>
      <c r="O410">
        <v>6395.05</v>
      </c>
      <c r="P410">
        <v>47.02</v>
      </c>
      <c r="Q410">
        <v>2432</v>
      </c>
    </row>
    <row r="411" spans="1:17" x14ac:dyDescent="0.2">
      <c r="A411" t="s">
        <v>294</v>
      </c>
      <c r="B411" t="s">
        <v>2644</v>
      </c>
      <c r="C411" t="s">
        <v>1822</v>
      </c>
      <c r="D411" t="s">
        <v>817</v>
      </c>
      <c r="E411" t="s">
        <v>818</v>
      </c>
      <c r="F411" t="s">
        <v>842</v>
      </c>
      <c r="G411">
        <v>2001</v>
      </c>
      <c r="H411" t="s">
        <v>822</v>
      </c>
      <c r="I411" t="s">
        <v>820</v>
      </c>
      <c r="J411" t="s">
        <v>2879</v>
      </c>
      <c r="K411" t="s">
        <v>644</v>
      </c>
      <c r="L411" t="s">
        <v>2873</v>
      </c>
      <c r="M411" t="s">
        <v>2873</v>
      </c>
      <c r="N411" t="s">
        <v>642</v>
      </c>
      <c r="O411">
        <v>7541.07</v>
      </c>
      <c r="P411">
        <v>43.9</v>
      </c>
    </row>
    <row r="412" spans="1:17" x14ac:dyDescent="0.2">
      <c r="A412" t="s">
        <v>216</v>
      </c>
      <c r="B412" t="s">
        <v>2766</v>
      </c>
      <c r="C412" t="s">
        <v>1121</v>
      </c>
      <c r="D412" t="s">
        <v>618</v>
      </c>
      <c r="E412" t="s">
        <v>619</v>
      </c>
      <c r="F412" t="s">
        <v>721</v>
      </c>
      <c r="G412">
        <v>2003</v>
      </c>
      <c r="H412" t="s">
        <v>1127</v>
      </c>
      <c r="I412" t="s">
        <v>1125</v>
      </c>
      <c r="J412" t="s">
        <v>2994</v>
      </c>
      <c r="K412" t="s">
        <v>1129</v>
      </c>
      <c r="L412" t="s">
        <v>39</v>
      </c>
      <c r="M412" t="s">
        <v>2873</v>
      </c>
      <c r="N412" t="s">
        <v>642</v>
      </c>
      <c r="O412">
        <v>2625</v>
      </c>
      <c r="P412">
        <v>11.3</v>
      </c>
      <c r="Q412">
        <v>589.83333333300004</v>
      </c>
    </row>
    <row r="413" spans="1:17" x14ac:dyDescent="0.2">
      <c r="A413" t="s">
        <v>216</v>
      </c>
      <c r="B413" t="s">
        <v>2766</v>
      </c>
      <c r="C413" t="s">
        <v>1121</v>
      </c>
      <c r="D413" t="s">
        <v>618</v>
      </c>
      <c r="E413" t="s">
        <v>619</v>
      </c>
      <c r="F413" t="s">
        <v>721</v>
      </c>
      <c r="G413">
        <v>2004</v>
      </c>
      <c r="H413" t="s">
        <v>1094</v>
      </c>
      <c r="I413" t="s">
        <v>2995</v>
      </c>
      <c r="J413" t="s">
        <v>2882</v>
      </c>
      <c r="K413" t="s">
        <v>646</v>
      </c>
      <c r="L413" t="s">
        <v>39</v>
      </c>
      <c r="M413" t="s">
        <v>2873</v>
      </c>
      <c r="N413" t="s">
        <v>642</v>
      </c>
      <c r="O413">
        <v>5007.3500000000004</v>
      </c>
      <c r="P413">
        <v>19.46</v>
      </c>
    </row>
    <row r="414" spans="1:17" x14ac:dyDescent="0.2">
      <c r="A414" t="s">
        <v>216</v>
      </c>
      <c r="B414" t="s">
        <v>2766</v>
      </c>
      <c r="C414" t="s">
        <v>1121</v>
      </c>
      <c r="D414" t="s">
        <v>618</v>
      </c>
      <c r="E414" t="s">
        <v>619</v>
      </c>
      <c r="F414" t="s">
        <v>721</v>
      </c>
      <c r="G414">
        <v>2004</v>
      </c>
      <c r="H414" t="s">
        <v>1127</v>
      </c>
      <c r="I414" t="s">
        <v>1125</v>
      </c>
      <c r="J414" t="s">
        <v>2994</v>
      </c>
      <c r="K414" t="s">
        <v>1129</v>
      </c>
      <c r="L414" t="s">
        <v>39</v>
      </c>
      <c r="M414" t="s">
        <v>2873</v>
      </c>
      <c r="N414" t="s">
        <v>642</v>
      </c>
      <c r="O414">
        <v>2916.67</v>
      </c>
      <c r="P414">
        <v>12.15</v>
      </c>
      <c r="Q414">
        <v>718.25</v>
      </c>
    </row>
    <row r="415" spans="1:17" x14ac:dyDescent="0.2">
      <c r="A415" t="s">
        <v>216</v>
      </c>
      <c r="B415" t="s">
        <v>2766</v>
      </c>
      <c r="C415" t="s">
        <v>1121</v>
      </c>
      <c r="D415" t="s">
        <v>618</v>
      </c>
      <c r="E415" t="s">
        <v>619</v>
      </c>
      <c r="F415" t="s">
        <v>721</v>
      </c>
      <c r="G415">
        <v>2006</v>
      </c>
      <c r="H415" t="s">
        <v>1094</v>
      </c>
      <c r="I415" t="s">
        <v>2995</v>
      </c>
      <c r="J415" t="s">
        <v>2872</v>
      </c>
      <c r="K415" t="s">
        <v>613</v>
      </c>
      <c r="L415" t="s">
        <v>39</v>
      </c>
      <c r="M415" t="s">
        <v>2873</v>
      </c>
      <c r="N415" t="s">
        <v>642</v>
      </c>
      <c r="O415">
        <v>6229.68</v>
      </c>
      <c r="P415">
        <v>19.670000000000002</v>
      </c>
    </row>
    <row r="416" spans="1:17" x14ac:dyDescent="0.2">
      <c r="A416" t="s">
        <v>216</v>
      </c>
      <c r="B416" t="s">
        <v>2766</v>
      </c>
      <c r="C416" t="s">
        <v>1121</v>
      </c>
      <c r="D416" t="s">
        <v>618</v>
      </c>
      <c r="E416" t="s">
        <v>619</v>
      </c>
      <c r="F416" t="s">
        <v>721</v>
      </c>
      <c r="G416">
        <v>2006</v>
      </c>
      <c r="H416" t="s">
        <v>2996</v>
      </c>
      <c r="I416" t="s">
        <v>2997</v>
      </c>
      <c r="J416" t="s">
        <v>2933</v>
      </c>
      <c r="K416" t="s">
        <v>1566</v>
      </c>
      <c r="L416" t="s">
        <v>39</v>
      </c>
      <c r="M416" t="s">
        <v>2873</v>
      </c>
      <c r="N416" t="s">
        <v>642</v>
      </c>
      <c r="O416">
        <v>5192.1400000000003</v>
      </c>
      <c r="P416">
        <v>14.83</v>
      </c>
      <c r="Q416">
        <v>3251.1666666669998</v>
      </c>
    </row>
    <row r="417" spans="1:17" x14ac:dyDescent="0.2">
      <c r="A417" t="s">
        <v>216</v>
      </c>
      <c r="B417" t="s">
        <v>2766</v>
      </c>
      <c r="C417" t="s">
        <v>1121</v>
      </c>
      <c r="D417" t="s">
        <v>618</v>
      </c>
      <c r="E417" t="s">
        <v>619</v>
      </c>
      <c r="F417" t="s">
        <v>721</v>
      </c>
      <c r="G417">
        <v>2007</v>
      </c>
      <c r="H417" t="s">
        <v>1094</v>
      </c>
      <c r="I417" t="s">
        <v>2995</v>
      </c>
      <c r="J417" t="s">
        <v>2872</v>
      </c>
      <c r="K417" t="s">
        <v>613</v>
      </c>
      <c r="L417" t="s">
        <v>39</v>
      </c>
      <c r="M417" t="s">
        <v>2873</v>
      </c>
      <c r="N417" t="s">
        <v>642</v>
      </c>
      <c r="O417">
        <v>8312.07</v>
      </c>
      <c r="P417">
        <v>21.86</v>
      </c>
    </row>
    <row r="418" spans="1:17" x14ac:dyDescent="0.2">
      <c r="A418" t="s">
        <v>216</v>
      </c>
      <c r="B418" t="s">
        <v>2766</v>
      </c>
      <c r="C418" t="s">
        <v>1121</v>
      </c>
      <c r="D418" t="s">
        <v>618</v>
      </c>
      <c r="E418" t="s">
        <v>619</v>
      </c>
      <c r="F418" t="s">
        <v>721</v>
      </c>
      <c r="G418">
        <v>2007</v>
      </c>
      <c r="H418" t="s">
        <v>2996</v>
      </c>
      <c r="I418" t="s">
        <v>2997</v>
      </c>
      <c r="J418" t="s">
        <v>2933</v>
      </c>
      <c r="K418" t="s">
        <v>1566</v>
      </c>
      <c r="L418" t="s">
        <v>39</v>
      </c>
      <c r="M418" t="s">
        <v>2873</v>
      </c>
      <c r="N418" t="s">
        <v>642</v>
      </c>
      <c r="O418">
        <v>5677.23</v>
      </c>
      <c r="P418">
        <v>15.83</v>
      </c>
      <c r="Q418">
        <v>3312.5</v>
      </c>
    </row>
    <row r="419" spans="1:17" x14ac:dyDescent="0.2">
      <c r="A419" t="s">
        <v>216</v>
      </c>
      <c r="B419" t="s">
        <v>2766</v>
      </c>
      <c r="C419" t="s">
        <v>1121</v>
      </c>
      <c r="D419" t="s">
        <v>618</v>
      </c>
      <c r="E419" t="s">
        <v>619</v>
      </c>
      <c r="F419" t="s">
        <v>721</v>
      </c>
      <c r="G419">
        <v>2008</v>
      </c>
      <c r="H419" t="s">
        <v>1094</v>
      </c>
      <c r="I419" t="s">
        <v>2995</v>
      </c>
      <c r="J419" t="s">
        <v>2872</v>
      </c>
      <c r="K419" t="s">
        <v>613</v>
      </c>
      <c r="L419" t="s">
        <v>39</v>
      </c>
      <c r="M419" t="s">
        <v>2873</v>
      </c>
      <c r="N419" t="s">
        <v>642</v>
      </c>
      <c r="O419">
        <v>10388.25</v>
      </c>
      <c r="P419">
        <v>25.4</v>
      </c>
    </row>
    <row r="420" spans="1:17" x14ac:dyDescent="0.2">
      <c r="A420" t="s">
        <v>216</v>
      </c>
      <c r="B420" t="s">
        <v>2766</v>
      </c>
      <c r="C420" t="s">
        <v>1121</v>
      </c>
      <c r="D420" t="s">
        <v>618</v>
      </c>
      <c r="E420" t="s">
        <v>619</v>
      </c>
      <c r="F420" t="s">
        <v>721</v>
      </c>
      <c r="G420">
        <v>2008</v>
      </c>
      <c r="H420" t="s">
        <v>634</v>
      </c>
      <c r="I420" t="s">
        <v>2883</v>
      </c>
      <c r="J420" t="s">
        <v>2872</v>
      </c>
      <c r="K420" t="s">
        <v>613</v>
      </c>
      <c r="L420" t="s">
        <v>39</v>
      </c>
      <c r="M420" t="s">
        <v>2885</v>
      </c>
      <c r="N420" t="s">
        <v>636</v>
      </c>
      <c r="O420">
        <v>14385.58</v>
      </c>
      <c r="P420">
        <v>34.659999999999997</v>
      </c>
    </row>
    <row r="421" spans="1:17" x14ac:dyDescent="0.2">
      <c r="A421" t="s">
        <v>216</v>
      </c>
      <c r="B421" t="s">
        <v>2766</v>
      </c>
      <c r="C421" t="s">
        <v>1121</v>
      </c>
      <c r="D421" t="s">
        <v>618</v>
      </c>
      <c r="E421" t="s">
        <v>619</v>
      </c>
      <c r="F421" t="s">
        <v>721</v>
      </c>
      <c r="G421">
        <v>2010</v>
      </c>
      <c r="H421" t="s">
        <v>634</v>
      </c>
      <c r="I421" t="s">
        <v>2883</v>
      </c>
      <c r="J421" t="s">
        <v>2872</v>
      </c>
      <c r="K421" t="s">
        <v>613</v>
      </c>
      <c r="L421" t="s">
        <v>39</v>
      </c>
      <c r="M421" t="s">
        <v>2885</v>
      </c>
      <c r="N421" t="s">
        <v>636</v>
      </c>
      <c r="O421">
        <v>11532.76</v>
      </c>
      <c r="P421">
        <v>22.61</v>
      </c>
    </row>
    <row r="422" spans="1:17" x14ac:dyDescent="0.2">
      <c r="A422" t="s">
        <v>216</v>
      </c>
      <c r="B422" t="s">
        <v>2766</v>
      </c>
      <c r="C422" t="s">
        <v>1121</v>
      </c>
      <c r="D422" t="s">
        <v>618</v>
      </c>
      <c r="E422" t="s">
        <v>619</v>
      </c>
      <c r="F422" t="s">
        <v>721</v>
      </c>
      <c r="G422">
        <v>2011</v>
      </c>
      <c r="H422" t="s">
        <v>634</v>
      </c>
      <c r="I422" t="s">
        <v>2883</v>
      </c>
      <c r="J422" t="s">
        <v>2872</v>
      </c>
      <c r="K422" t="s">
        <v>613</v>
      </c>
      <c r="L422" t="s">
        <v>39</v>
      </c>
      <c r="M422" t="s">
        <v>2884</v>
      </c>
      <c r="N422" t="s">
        <v>1517</v>
      </c>
      <c r="O422">
        <v>11812.3</v>
      </c>
      <c r="P422">
        <v>21.7</v>
      </c>
    </row>
    <row r="423" spans="1:17" x14ac:dyDescent="0.2">
      <c r="A423" t="s">
        <v>216</v>
      </c>
      <c r="B423" t="s">
        <v>2766</v>
      </c>
      <c r="C423" t="s">
        <v>1121</v>
      </c>
      <c r="D423" t="s">
        <v>618</v>
      </c>
      <c r="E423" t="s">
        <v>619</v>
      </c>
      <c r="F423" t="s">
        <v>721</v>
      </c>
      <c r="G423">
        <v>2012</v>
      </c>
      <c r="H423" t="s">
        <v>634</v>
      </c>
      <c r="I423" t="s">
        <v>2883</v>
      </c>
      <c r="J423" t="s">
        <v>2872</v>
      </c>
      <c r="K423" t="s">
        <v>613</v>
      </c>
      <c r="L423" t="s">
        <v>39</v>
      </c>
      <c r="M423" t="s">
        <v>2884</v>
      </c>
      <c r="N423" t="s">
        <v>1517</v>
      </c>
      <c r="O423">
        <v>11820.28</v>
      </c>
      <c r="P423">
        <v>19</v>
      </c>
    </row>
    <row r="424" spans="1:17" x14ac:dyDescent="0.2">
      <c r="A424" t="s">
        <v>216</v>
      </c>
      <c r="B424" t="s">
        <v>2766</v>
      </c>
      <c r="C424" t="s">
        <v>1121</v>
      </c>
      <c r="D424" t="s">
        <v>618</v>
      </c>
      <c r="E424" t="s">
        <v>619</v>
      </c>
      <c r="F424" t="s">
        <v>721</v>
      </c>
      <c r="G424">
        <v>2013</v>
      </c>
      <c r="H424" t="s">
        <v>634</v>
      </c>
      <c r="I424" t="s">
        <v>2883</v>
      </c>
      <c r="J424" t="s">
        <v>2872</v>
      </c>
      <c r="K424" t="s">
        <v>613</v>
      </c>
      <c r="L424" t="s">
        <v>39</v>
      </c>
      <c r="M424" t="s">
        <v>2884</v>
      </c>
      <c r="N424" t="s">
        <v>1517</v>
      </c>
      <c r="O424">
        <v>12413.54</v>
      </c>
      <c r="P424">
        <v>18.3</v>
      </c>
      <c r="Q424">
        <v>1956.83647541</v>
      </c>
    </row>
    <row r="425" spans="1:17" x14ac:dyDescent="0.2">
      <c r="A425" t="s">
        <v>420</v>
      </c>
      <c r="B425" t="s">
        <v>2768</v>
      </c>
      <c r="C425" t="s">
        <v>990</v>
      </c>
      <c r="D425" t="s">
        <v>618</v>
      </c>
      <c r="E425" t="s">
        <v>619</v>
      </c>
      <c r="F425" t="s">
        <v>775</v>
      </c>
      <c r="G425">
        <v>1997</v>
      </c>
      <c r="H425" t="s">
        <v>1055</v>
      </c>
      <c r="I425" t="s">
        <v>1087</v>
      </c>
      <c r="J425" t="s">
        <v>39</v>
      </c>
      <c r="K425" t="s">
        <v>39</v>
      </c>
      <c r="L425" t="s">
        <v>2873</v>
      </c>
      <c r="M425" t="s">
        <v>2873</v>
      </c>
      <c r="N425" t="s">
        <v>642</v>
      </c>
      <c r="P425">
        <v>8.35</v>
      </c>
    </row>
    <row r="426" spans="1:17" x14ac:dyDescent="0.2">
      <c r="A426" t="s">
        <v>420</v>
      </c>
      <c r="B426" t="s">
        <v>2768</v>
      </c>
      <c r="C426" t="s">
        <v>990</v>
      </c>
      <c r="D426" t="s">
        <v>618</v>
      </c>
      <c r="E426" t="s">
        <v>619</v>
      </c>
      <c r="F426" t="s">
        <v>775</v>
      </c>
      <c r="G426">
        <v>1997</v>
      </c>
      <c r="H426" t="s">
        <v>994</v>
      </c>
      <c r="I426" t="s">
        <v>992</v>
      </c>
      <c r="J426" t="s">
        <v>2998</v>
      </c>
      <c r="K426" t="s">
        <v>39</v>
      </c>
      <c r="L426" t="s">
        <v>2873</v>
      </c>
      <c r="M426" t="s">
        <v>2873</v>
      </c>
      <c r="N426" t="s">
        <v>642</v>
      </c>
      <c r="P426">
        <v>37.96</v>
      </c>
      <c r="Q426">
        <v>1492.5</v>
      </c>
    </row>
    <row r="427" spans="1:17" x14ac:dyDescent="0.2">
      <c r="A427" t="s">
        <v>420</v>
      </c>
      <c r="B427" t="s">
        <v>2768</v>
      </c>
      <c r="C427" t="s">
        <v>990</v>
      </c>
      <c r="D427" t="s">
        <v>618</v>
      </c>
      <c r="E427" t="s">
        <v>619</v>
      </c>
      <c r="F427" t="s">
        <v>775</v>
      </c>
      <c r="G427">
        <v>1998</v>
      </c>
      <c r="H427" t="s">
        <v>1055</v>
      </c>
      <c r="I427" t="s">
        <v>1087</v>
      </c>
      <c r="J427" t="s">
        <v>39</v>
      </c>
      <c r="K427" t="s">
        <v>39</v>
      </c>
      <c r="L427" t="s">
        <v>2873</v>
      </c>
      <c r="M427" t="s">
        <v>2873</v>
      </c>
      <c r="N427" t="s">
        <v>642</v>
      </c>
      <c r="P427">
        <v>12.04</v>
      </c>
    </row>
    <row r="428" spans="1:17" x14ac:dyDescent="0.2">
      <c r="A428" t="s">
        <v>420</v>
      </c>
      <c r="B428" t="s">
        <v>2768</v>
      </c>
      <c r="C428" t="s">
        <v>990</v>
      </c>
      <c r="D428" t="s">
        <v>618</v>
      </c>
      <c r="E428" t="s">
        <v>619</v>
      </c>
      <c r="F428" t="s">
        <v>775</v>
      </c>
      <c r="G428">
        <v>1998</v>
      </c>
      <c r="H428" t="s">
        <v>998</v>
      </c>
      <c r="I428" t="s">
        <v>996</v>
      </c>
      <c r="J428" t="s">
        <v>2920</v>
      </c>
      <c r="K428" t="s">
        <v>1868</v>
      </c>
      <c r="L428" t="s">
        <v>2906</v>
      </c>
      <c r="M428" t="s">
        <v>2906</v>
      </c>
      <c r="N428" t="s">
        <v>39</v>
      </c>
      <c r="P428">
        <v>44.22</v>
      </c>
      <c r="Q428">
        <v>428.66666666700002</v>
      </c>
    </row>
    <row r="429" spans="1:17" x14ac:dyDescent="0.2">
      <c r="A429" t="s">
        <v>420</v>
      </c>
      <c r="B429" t="s">
        <v>2768</v>
      </c>
      <c r="C429" t="s">
        <v>990</v>
      </c>
      <c r="D429" t="s">
        <v>618</v>
      </c>
      <c r="E429" t="s">
        <v>619</v>
      </c>
      <c r="F429" t="s">
        <v>775</v>
      </c>
      <c r="G429">
        <v>1999</v>
      </c>
      <c r="H429" t="s">
        <v>1055</v>
      </c>
      <c r="I429" t="s">
        <v>1087</v>
      </c>
      <c r="J429" t="s">
        <v>2999</v>
      </c>
      <c r="K429" t="s">
        <v>656</v>
      </c>
      <c r="L429" t="s">
        <v>2873</v>
      </c>
      <c r="M429" t="s">
        <v>2873</v>
      </c>
      <c r="N429" t="s">
        <v>642</v>
      </c>
      <c r="O429">
        <v>1529.32</v>
      </c>
      <c r="P429">
        <v>11.43</v>
      </c>
    </row>
    <row r="430" spans="1:17" x14ac:dyDescent="0.2">
      <c r="A430" t="s">
        <v>420</v>
      </c>
      <c r="B430" t="s">
        <v>2768</v>
      </c>
      <c r="C430" t="s">
        <v>990</v>
      </c>
      <c r="D430" t="s">
        <v>618</v>
      </c>
      <c r="E430" t="s">
        <v>619</v>
      </c>
      <c r="F430" t="s">
        <v>775</v>
      </c>
      <c r="G430">
        <v>1999</v>
      </c>
      <c r="H430" t="s">
        <v>998</v>
      </c>
      <c r="I430" t="s">
        <v>996</v>
      </c>
      <c r="J430" t="s">
        <v>2911</v>
      </c>
      <c r="K430" t="s">
        <v>39</v>
      </c>
      <c r="L430" t="s">
        <v>3000</v>
      </c>
      <c r="M430" t="s">
        <v>3000</v>
      </c>
      <c r="N430" t="s">
        <v>696</v>
      </c>
      <c r="O430">
        <v>6201.12</v>
      </c>
      <c r="P430">
        <v>47.7</v>
      </c>
      <c r="Q430">
        <v>703</v>
      </c>
    </row>
    <row r="431" spans="1:17" x14ac:dyDescent="0.2">
      <c r="A431" t="s">
        <v>420</v>
      </c>
      <c r="B431" t="s">
        <v>2768</v>
      </c>
      <c r="C431" t="s">
        <v>990</v>
      </c>
      <c r="D431" t="s">
        <v>618</v>
      </c>
      <c r="E431" t="s">
        <v>619</v>
      </c>
      <c r="F431" t="s">
        <v>775</v>
      </c>
      <c r="G431">
        <v>2000</v>
      </c>
      <c r="H431" t="s">
        <v>1055</v>
      </c>
      <c r="I431" t="s">
        <v>1087</v>
      </c>
      <c r="J431" t="s">
        <v>2999</v>
      </c>
      <c r="K431" t="s">
        <v>656</v>
      </c>
      <c r="L431" t="s">
        <v>2873</v>
      </c>
      <c r="M431" t="s">
        <v>2873</v>
      </c>
      <c r="N431" t="s">
        <v>642</v>
      </c>
      <c r="O431">
        <v>1565.99</v>
      </c>
      <c r="P431">
        <v>10.64</v>
      </c>
    </row>
    <row r="432" spans="1:17" x14ac:dyDescent="0.2">
      <c r="A432" t="s">
        <v>420</v>
      </c>
      <c r="B432" t="s">
        <v>2768</v>
      </c>
      <c r="C432" t="s">
        <v>990</v>
      </c>
      <c r="D432" t="s">
        <v>618</v>
      </c>
      <c r="E432" t="s">
        <v>619</v>
      </c>
      <c r="F432" t="s">
        <v>775</v>
      </c>
      <c r="G432">
        <v>2000</v>
      </c>
      <c r="H432" t="s">
        <v>1005</v>
      </c>
      <c r="I432" t="s">
        <v>1003</v>
      </c>
      <c r="J432" t="s">
        <v>3001</v>
      </c>
      <c r="K432" t="s">
        <v>699</v>
      </c>
      <c r="L432" t="s">
        <v>2873</v>
      </c>
      <c r="M432" t="s">
        <v>2873</v>
      </c>
      <c r="N432" t="s">
        <v>642</v>
      </c>
      <c r="O432">
        <v>1897</v>
      </c>
      <c r="P432">
        <v>12.56</v>
      </c>
      <c r="Q432">
        <v>8420.8583333330007</v>
      </c>
    </row>
    <row r="433" spans="1:17" x14ac:dyDescent="0.2">
      <c r="A433" t="s">
        <v>420</v>
      </c>
      <c r="B433" t="s">
        <v>2768</v>
      </c>
      <c r="C433" t="s">
        <v>990</v>
      </c>
      <c r="D433" t="s">
        <v>618</v>
      </c>
      <c r="E433" t="s">
        <v>619</v>
      </c>
      <c r="F433" t="s">
        <v>775</v>
      </c>
      <c r="G433">
        <v>2001</v>
      </c>
      <c r="H433" t="s">
        <v>634</v>
      </c>
      <c r="I433" t="s">
        <v>2883</v>
      </c>
      <c r="J433" t="s">
        <v>2879</v>
      </c>
      <c r="K433" t="s">
        <v>644</v>
      </c>
      <c r="L433" t="s">
        <v>2873</v>
      </c>
      <c r="M433" t="s">
        <v>2873</v>
      </c>
      <c r="N433" t="s">
        <v>642</v>
      </c>
      <c r="O433">
        <v>5792.26</v>
      </c>
      <c r="P433">
        <v>33.5</v>
      </c>
    </row>
    <row r="434" spans="1:17" x14ac:dyDescent="0.2">
      <c r="A434" t="s">
        <v>420</v>
      </c>
      <c r="B434" t="s">
        <v>2768</v>
      </c>
      <c r="C434" t="s">
        <v>990</v>
      </c>
      <c r="D434" t="s">
        <v>618</v>
      </c>
      <c r="E434" t="s">
        <v>619</v>
      </c>
      <c r="F434" t="s">
        <v>775</v>
      </c>
      <c r="G434">
        <v>2001</v>
      </c>
      <c r="H434" t="s">
        <v>1055</v>
      </c>
      <c r="I434" t="s">
        <v>1087</v>
      </c>
      <c r="J434" t="s">
        <v>2999</v>
      </c>
      <c r="K434" t="s">
        <v>656</v>
      </c>
      <c r="L434" t="s">
        <v>2873</v>
      </c>
      <c r="M434" t="s">
        <v>2873</v>
      </c>
      <c r="N434" t="s">
        <v>642</v>
      </c>
      <c r="O434">
        <v>1651.19</v>
      </c>
      <c r="P434">
        <v>10.27</v>
      </c>
    </row>
    <row r="435" spans="1:17" x14ac:dyDescent="0.2">
      <c r="A435" t="s">
        <v>420</v>
      </c>
      <c r="B435" t="s">
        <v>2768</v>
      </c>
      <c r="C435" t="s">
        <v>990</v>
      </c>
      <c r="D435" t="s">
        <v>618</v>
      </c>
      <c r="E435" t="s">
        <v>619</v>
      </c>
      <c r="F435" t="s">
        <v>775</v>
      </c>
      <c r="G435">
        <v>2001</v>
      </c>
      <c r="H435" t="s">
        <v>1005</v>
      </c>
      <c r="I435" t="s">
        <v>1003</v>
      </c>
      <c r="J435" t="s">
        <v>3001</v>
      </c>
      <c r="K435" t="s">
        <v>699</v>
      </c>
      <c r="L435" t="s">
        <v>2873</v>
      </c>
      <c r="M435" t="s">
        <v>2873</v>
      </c>
      <c r="N435" t="s">
        <v>642</v>
      </c>
      <c r="O435">
        <v>652.91999999999996</v>
      </c>
      <c r="P435">
        <v>4.32</v>
      </c>
      <c r="Q435">
        <v>8412.0833333329992</v>
      </c>
    </row>
    <row r="436" spans="1:17" x14ac:dyDescent="0.2">
      <c r="A436" t="s">
        <v>420</v>
      </c>
      <c r="B436" t="s">
        <v>2768</v>
      </c>
      <c r="C436" t="s">
        <v>990</v>
      </c>
      <c r="D436" t="s">
        <v>618</v>
      </c>
      <c r="E436" t="s">
        <v>619</v>
      </c>
      <c r="F436" t="s">
        <v>775</v>
      </c>
      <c r="G436">
        <v>2003</v>
      </c>
      <c r="H436" t="s">
        <v>634</v>
      </c>
      <c r="I436" t="s">
        <v>2883</v>
      </c>
      <c r="J436" t="s">
        <v>2872</v>
      </c>
      <c r="K436" t="s">
        <v>613</v>
      </c>
      <c r="L436" t="s">
        <v>39</v>
      </c>
      <c r="M436" t="s">
        <v>2873</v>
      </c>
      <c r="N436" t="s">
        <v>642</v>
      </c>
      <c r="O436">
        <v>8155.96</v>
      </c>
      <c r="P436">
        <v>35.630000000000003</v>
      </c>
    </row>
    <row r="437" spans="1:17" x14ac:dyDescent="0.2">
      <c r="A437" t="s">
        <v>420</v>
      </c>
      <c r="B437" t="s">
        <v>2768</v>
      </c>
      <c r="C437" t="s">
        <v>990</v>
      </c>
      <c r="D437" t="s">
        <v>618</v>
      </c>
      <c r="E437" t="s">
        <v>619</v>
      </c>
      <c r="F437" t="s">
        <v>775</v>
      </c>
      <c r="G437">
        <v>2004</v>
      </c>
      <c r="H437" t="s">
        <v>634</v>
      </c>
      <c r="I437" t="s">
        <v>2883</v>
      </c>
      <c r="J437" t="s">
        <v>3001</v>
      </c>
      <c r="K437" t="s">
        <v>699</v>
      </c>
      <c r="L437" t="s">
        <v>39</v>
      </c>
      <c r="M437" t="s">
        <v>2873</v>
      </c>
      <c r="N437" t="s">
        <v>642</v>
      </c>
      <c r="O437">
        <v>8362.7900000000009</v>
      </c>
      <c r="P437">
        <v>33.04</v>
      </c>
    </row>
    <row r="438" spans="1:17" x14ac:dyDescent="0.2">
      <c r="A438" t="s">
        <v>420</v>
      </c>
      <c r="B438" t="s">
        <v>2768</v>
      </c>
      <c r="C438" t="s">
        <v>990</v>
      </c>
      <c r="D438" t="s">
        <v>618</v>
      </c>
      <c r="E438" t="s">
        <v>619</v>
      </c>
      <c r="F438" t="s">
        <v>775</v>
      </c>
      <c r="G438">
        <v>2005</v>
      </c>
      <c r="H438" t="s">
        <v>634</v>
      </c>
      <c r="I438" t="s">
        <v>2883</v>
      </c>
      <c r="J438" t="s">
        <v>2872</v>
      </c>
      <c r="K438" t="s">
        <v>613</v>
      </c>
      <c r="L438" t="s">
        <v>39</v>
      </c>
      <c r="M438" t="s">
        <v>2873</v>
      </c>
      <c r="N438" t="s">
        <v>642</v>
      </c>
      <c r="O438">
        <v>7619.78</v>
      </c>
      <c r="P438">
        <v>26.82</v>
      </c>
    </row>
    <row r="439" spans="1:17" x14ac:dyDescent="0.2">
      <c r="A439" t="s">
        <v>420</v>
      </c>
      <c r="B439" t="s">
        <v>2768</v>
      </c>
      <c r="C439" t="s">
        <v>990</v>
      </c>
      <c r="D439" t="s">
        <v>618</v>
      </c>
      <c r="E439" t="s">
        <v>619</v>
      </c>
      <c r="F439" t="s">
        <v>775</v>
      </c>
      <c r="G439">
        <v>2006</v>
      </c>
      <c r="H439" t="s">
        <v>634</v>
      </c>
      <c r="I439" t="s">
        <v>2883</v>
      </c>
      <c r="J439" t="s">
        <v>2872</v>
      </c>
      <c r="K439" t="s">
        <v>613</v>
      </c>
      <c r="L439" t="s">
        <v>39</v>
      </c>
      <c r="M439" t="s">
        <v>2873</v>
      </c>
      <c r="N439" t="s">
        <v>642</v>
      </c>
      <c r="O439">
        <v>7944.65</v>
      </c>
      <c r="P439">
        <v>24.96</v>
      </c>
    </row>
    <row r="440" spans="1:17" x14ac:dyDescent="0.2">
      <c r="A440" t="s">
        <v>420</v>
      </c>
      <c r="B440" t="s">
        <v>2768</v>
      </c>
      <c r="C440" t="s">
        <v>990</v>
      </c>
      <c r="D440" t="s">
        <v>618</v>
      </c>
      <c r="E440" t="s">
        <v>619</v>
      </c>
      <c r="F440" t="s">
        <v>775</v>
      </c>
      <c r="G440">
        <v>2006</v>
      </c>
      <c r="H440" t="s">
        <v>634</v>
      </c>
      <c r="I440" t="s">
        <v>2883</v>
      </c>
      <c r="J440" t="s">
        <v>2872</v>
      </c>
      <c r="K440" t="s">
        <v>613</v>
      </c>
      <c r="L440" t="s">
        <v>39</v>
      </c>
      <c r="M440" t="s">
        <v>2873</v>
      </c>
      <c r="N440" t="s">
        <v>642</v>
      </c>
      <c r="O440">
        <v>2889.32</v>
      </c>
      <c r="P440">
        <v>8.24</v>
      </c>
    </row>
    <row r="441" spans="1:17" x14ac:dyDescent="0.2">
      <c r="A441" t="s">
        <v>420</v>
      </c>
      <c r="B441" t="s">
        <v>2768</v>
      </c>
      <c r="C441" t="s">
        <v>990</v>
      </c>
      <c r="D441" t="s">
        <v>618</v>
      </c>
      <c r="E441" t="s">
        <v>619</v>
      </c>
      <c r="F441" t="s">
        <v>775</v>
      </c>
      <c r="G441">
        <v>2007</v>
      </c>
      <c r="H441" t="s">
        <v>944</v>
      </c>
      <c r="I441" t="s">
        <v>942</v>
      </c>
      <c r="J441" t="s">
        <v>2903</v>
      </c>
      <c r="K441" t="s">
        <v>812</v>
      </c>
      <c r="L441" t="s">
        <v>39</v>
      </c>
      <c r="M441" t="s">
        <v>2873</v>
      </c>
      <c r="N441" t="s">
        <v>642</v>
      </c>
      <c r="O441">
        <v>8139.59</v>
      </c>
      <c r="P441">
        <v>21.82</v>
      </c>
      <c r="Q441">
        <v>4671.3333333330002</v>
      </c>
    </row>
    <row r="442" spans="1:17" x14ac:dyDescent="0.2">
      <c r="A442" t="s">
        <v>420</v>
      </c>
      <c r="B442" t="s">
        <v>2768</v>
      </c>
      <c r="C442" t="s">
        <v>990</v>
      </c>
      <c r="D442" t="s">
        <v>618</v>
      </c>
      <c r="E442" t="s">
        <v>619</v>
      </c>
      <c r="F442" t="s">
        <v>775</v>
      </c>
      <c r="G442">
        <v>2007</v>
      </c>
      <c r="H442" t="s">
        <v>634</v>
      </c>
      <c r="I442" t="s">
        <v>2883</v>
      </c>
      <c r="J442" t="s">
        <v>2872</v>
      </c>
      <c r="K442" t="s">
        <v>613</v>
      </c>
      <c r="L442" t="s">
        <v>39</v>
      </c>
      <c r="M442" t="s">
        <v>2885</v>
      </c>
      <c r="N442" t="s">
        <v>636</v>
      </c>
      <c r="O442">
        <v>4939.49</v>
      </c>
      <c r="P442">
        <v>13.17</v>
      </c>
      <c r="Q442">
        <v>2257.8333333330002</v>
      </c>
    </row>
    <row r="443" spans="1:17" x14ac:dyDescent="0.2">
      <c r="A443" t="s">
        <v>93</v>
      </c>
      <c r="B443" t="s">
        <v>2706</v>
      </c>
      <c r="C443" t="s">
        <v>2173</v>
      </c>
      <c r="D443" t="s">
        <v>677</v>
      </c>
      <c r="E443" t="s">
        <v>678</v>
      </c>
      <c r="F443" t="s">
        <v>891</v>
      </c>
      <c r="G443">
        <v>2008</v>
      </c>
      <c r="H443" t="s">
        <v>2177</v>
      </c>
      <c r="I443" t="s">
        <v>2175</v>
      </c>
      <c r="J443" t="s">
        <v>2947</v>
      </c>
      <c r="K443" t="s">
        <v>856</v>
      </c>
      <c r="L443" t="s">
        <v>39</v>
      </c>
      <c r="M443" t="s">
        <v>3002</v>
      </c>
      <c r="N443" t="s">
        <v>2178</v>
      </c>
      <c r="O443">
        <v>0</v>
      </c>
      <c r="P443">
        <v>0</v>
      </c>
      <c r="Q443">
        <v>278.58333333299998</v>
      </c>
    </row>
    <row r="444" spans="1:17" x14ac:dyDescent="0.2">
      <c r="A444" t="s">
        <v>93</v>
      </c>
      <c r="B444" t="s">
        <v>2706</v>
      </c>
      <c r="C444" t="s">
        <v>2173</v>
      </c>
      <c r="D444" t="s">
        <v>677</v>
      </c>
      <c r="E444" t="s">
        <v>678</v>
      </c>
      <c r="F444" t="s">
        <v>891</v>
      </c>
      <c r="G444">
        <v>2009</v>
      </c>
      <c r="H444" t="s">
        <v>703</v>
      </c>
      <c r="I444" t="s">
        <v>701</v>
      </c>
      <c r="J444" t="s">
        <v>2872</v>
      </c>
      <c r="K444" t="s">
        <v>613</v>
      </c>
      <c r="L444" t="s">
        <v>39</v>
      </c>
      <c r="M444" t="s">
        <v>2885</v>
      </c>
      <c r="N444" t="s">
        <v>636</v>
      </c>
      <c r="O444">
        <v>13110.92</v>
      </c>
      <c r="P444">
        <v>28.19</v>
      </c>
    </row>
    <row r="445" spans="1:17" x14ac:dyDescent="0.2">
      <c r="A445" t="s">
        <v>93</v>
      </c>
      <c r="B445" t="s">
        <v>2706</v>
      </c>
      <c r="C445" t="s">
        <v>2173</v>
      </c>
      <c r="D445" t="s">
        <v>677</v>
      </c>
      <c r="E445" t="s">
        <v>678</v>
      </c>
      <c r="F445" t="s">
        <v>891</v>
      </c>
      <c r="G445">
        <v>2009</v>
      </c>
      <c r="H445" t="s">
        <v>2177</v>
      </c>
      <c r="I445" t="s">
        <v>2175</v>
      </c>
      <c r="J445" t="s">
        <v>2947</v>
      </c>
      <c r="K445" t="s">
        <v>856</v>
      </c>
      <c r="L445" t="s">
        <v>39</v>
      </c>
      <c r="M445" t="s">
        <v>3002</v>
      </c>
      <c r="N445" t="s">
        <v>3003</v>
      </c>
      <c r="O445">
        <v>0</v>
      </c>
      <c r="P445">
        <v>0</v>
      </c>
      <c r="Q445">
        <v>350.16666666700002</v>
      </c>
    </row>
    <row r="446" spans="1:17" x14ac:dyDescent="0.2">
      <c r="A446" t="s">
        <v>93</v>
      </c>
      <c r="B446" t="s">
        <v>2706</v>
      </c>
      <c r="C446" t="s">
        <v>2173</v>
      </c>
      <c r="D446" t="s">
        <v>677</v>
      </c>
      <c r="E446" t="s">
        <v>678</v>
      </c>
      <c r="F446" t="s">
        <v>891</v>
      </c>
      <c r="G446">
        <v>2010</v>
      </c>
      <c r="H446" t="s">
        <v>703</v>
      </c>
      <c r="I446" t="s">
        <v>701</v>
      </c>
      <c r="J446" t="s">
        <v>2903</v>
      </c>
      <c r="K446" t="s">
        <v>812</v>
      </c>
      <c r="L446" t="s">
        <v>39</v>
      </c>
      <c r="M446" t="s">
        <v>2885</v>
      </c>
      <c r="N446" t="s">
        <v>636</v>
      </c>
      <c r="O446">
        <v>11250.03</v>
      </c>
      <c r="P446">
        <v>22.05</v>
      </c>
    </row>
    <row r="447" spans="1:17" x14ac:dyDescent="0.2">
      <c r="A447" t="s">
        <v>93</v>
      </c>
      <c r="B447" t="s">
        <v>2706</v>
      </c>
      <c r="C447" t="s">
        <v>2173</v>
      </c>
      <c r="D447" t="s">
        <v>677</v>
      </c>
      <c r="E447" t="s">
        <v>678</v>
      </c>
      <c r="F447" t="s">
        <v>891</v>
      </c>
      <c r="G447">
        <v>2011</v>
      </c>
      <c r="H447" t="s">
        <v>703</v>
      </c>
      <c r="I447" t="s">
        <v>701</v>
      </c>
      <c r="J447" t="s">
        <v>2903</v>
      </c>
      <c r="K447" t="s">
        <v>812</v>
      </c>
      <c r="L447" t="s">
        <v>39</v>
      </c>
      <c r="M447" t="s">
        <v>2885</v>
      </c>
      <c r="N447" t="s">
        <v>636</v>
      </c>
      <c r="O447">
        <v>11820.28</v>
      </c>
      <c r="P447">
        <v>21.71</v>
      </c>
    </row>
    <row r="448" spans="1:17" x14ac:dyDescent="0.2">
      <c r="A448" t="s">
        <v>93</v>
      </c>
      <c r="B448" t="s">
        <v>2706</v>
      </c>
      <c r="C448" t="s">
        <v>2173</v>
      </c>
      <c r="D448" t="s">
        <v>677</v>
      </c>
      <c r="E448" t="s">
        <v>678</v>
      </c>
      <c r="F448" t="s">
        <v>891</v>
      </c>
      <c r="G448">
        <v>2012</v>
      </c>
      <c r="H448" t="s">
        <v>703</v>
      </c>
      <c r="I448" t="s">
        <v>701</v>
      </c>
      <c r="J448" t="s">
        <v>2903</v>
      </c>
      <c r="K448" t="s">
        <v>812</v>
      </c>
      <c r="L448" t="s">
        <v>39</v>
      </c>
      <c r="M448" t="s">
        <v>2885</v>
      </c>
      <c r="N448" t="s">
        <v>636</v>
      </c>
      <c r="O448">
        <v>12372.09</v>
      </c>
      <c r="P448">
        <v>19.89</v>
      </c>
      <c r="Q448">
        <v>646.93210382500001</v>
      </c>
    </row>
    <row r="449" spans="1:17" x14ac:dyDescent="0.2">
      <c r="A449" t="s">
        <v>93</v>
      </c>
      <c r="B449" t="s">
        <v>2706</v>
      </c>
      <c r="C449" t="s">
        <v>2173</v>
      </c>
      <c r="D449" t="s">
        <v>677</v>
      </c>
      <c r="E449" t="s">
        <v>678</v>
      </c>
      <c r="F449" t="s">
        <v>891</v>
      </c>
      <c r="G449">
        <v>2014</v>
      </c>
      <c r="H449" t="s">
        <v>2183</v>
      </c>
      <c r="I449" t="s">
        <v>2181</v>
      </c>
      <c r="J449" t="s">
        <v>2947</v>
      </c>
      <c r="K449" t="s">
        <v>856</v>
      </c>
      <c r="L449" t="s">
        <v>39</v>
      </c>
      <c r="M449" t="s">
        <v>3004</v>
      </c>
      <c r="N449" t="s">
        <v>2184</v>
      </c>
      <c r="O449">
        <v>0</v>
      </c>
      <c r="P449">
        <v>0</v>
      </c>
      <c r="Q449">
        <v>0.59699999999999998</v>
      </c>
    </row>
    <row r="450" spans="1:17" x14ac:dyDescent="0.2">
      <c r="A450" t="s">
        <v>409</v>
      </c>
      <c r="B450" t="s">
        <v>2680</v>
      </c>
      <c r="C450" t="s">
        <v>909</v>
      </c>
      <c r="D450" t="s">
        <v>771</v>
      </c>
      <c r="E450" t="s">
        <v>772</v>
      </c>
      <c r="F450" t="s">
        <v>721</v>
      </c>
      <c r="G450">
        <v>2003</v>
      </c>
      <c r="H450" t="s">
        <v>913</v>
      </c>
      <c r="I450" t="s">
        <v>2155</v>
      </c>
      <c r="J450" t="s">
        <v>3005</v>
      </c>
      <c r="K450" t="s">
        <v>711</v>
      </c>
      <c r="L450" t="s">
        <v>39</v>
      </c>
      <c r="M450" t="s">
        <v>3006</v>
      </c>
      <c r="N450" t="s">
        <v>915</v>
      </c>
      <c r="O450">
        <v>6656.21</v>
      </c>
      <c r="P450">
        <v>27.71</v>
      </c>
      <c r="Q450">
        <v>69.333333332999999</v>
      </c>
    </row>
    <row r="451" spans="1:17" x14ac:dyDescent="0.2">
      <c r="A451" t="s">
        <v>409</v>
      </c>
      <c r="B451" t="s">
        <v>2680</v>
      </c>
      <c r="C451" t="s">
        <v>909</v>
      </c>
      <c r="D451" t="s">
        <v>771</v>
      </c>
      <c r="E451" t="s">
        <v>772</v>
      </c>
      <c r="F451" t="s">
        <v>721</v>
      </c>
      <c r="G451">
        <v>2004</v>
      </c>
      <c r="H451" t="s">
        <v>913</v>
      </c>
      <c r="I451" t="s">
        <v>2155</v>
      </c>
      <c r="J451" t="s">
        <v>3005</v>
      </c>
      <c r="K451" t="s">
        <v>711</v>
      </c>
      <c r="L451" t="s">
        <v>39</v>
      </c>
      <c r="M451" t="s">
        <v>3006</v>
      </c>
      <c r="N451" t="s">
        <v>915</v>
      </c>
      <c r="O451">
        <v>7074.46</v>
      </c>
      <c r="P451">
        <v>27.92</v>
      </c>
      <c r="Q451">
        <v>71.166666667000001</v>
      </c>
    </row>
    <row r="452" spans="1:17" x14ac:dyDescent="0.2">
      <c r="A452" t="s">
        <v>409</v>
      </c>
      <c r="B452" t="s">
        <v>2680</v>
      </c>
      <c r="C452" t="s">
        <v>909</v>
      </c>
      <c r="D452" t="s">
        <v>771</v>
      </c>
      <c r="E452" t="s">
        <v>772</v>
      </c>
      <c r="F452" t="s">
        <v>721</v>
      </c>
      <c r="G452">
        <v>2005</v>
      </c>
      <c r="H452" t="s">
        <v>922</v>
      </c>
      <c r="I452" t="s">
        <v>920</v>
      </c>
      <c r="J452" t="s">
        <v>2872</v>
      </c>
      <c r="K452" t="s">
        <v>613</v>
      </c>
      <c r="L452" t="s">
        <v>39</v>
      </c>
      <c r="M452" t="s">
        <v>2873</v>
      </c>
      <c r="N452" t="s">
        <v>642</v>
      </c>
      <c r="O452">
        <v>8893.89</v>
      </c>
      <c r="P452">
        <v>29.64</v>
      </c>
    </row>
    <row r="453" spans="1:17" x14ac:dyDescent="0.2">
      <c r="A453" t="s">
        <v>409</v>
      </c>
      <c r="B453" t="s">
        <v>2680</v>
      </c>
      <c r="C453" t="s">
        <v>909</v>
      </c>
      <c r="D453" t="s">
        <v>771</v>
      </c>
      <c r="E453" t="s">
        <v>772</v>
      </c>
      <c r="F453" t="s">
        <v>721</v>
      </c>
      <c r="G453">
        <v>2005</v>
      </c>
      <c r="H453" t="s">
        <v>913</v>
      </c>
      <c r="I453" t="s">
        <v>2155</v>
      </c>
      <c r="J453" t="s">
        <v>3005</v>
      </c>
      <c r="K453" t="s">
        <v>711</v>
      </c>
      <c r="L453" t="s">
        <v>39</v>
      </c>
      <c r="M453" t="s">
        <v>3006</v>
      </c>
      <c r="N453" t="s">
        <v>915</v>
      </c>
      <c r="O453">
        <v>11003.09</v>
      </c>
      <c r="P453">
        <v>42.31</v>
      </c>
      <c r="Q453">
        <v>70.666666667000001</v>
      </c>
    </row>
    <row r="454" spans="1:17" x14ac:dyDescent="0.2">
      <c r="A454" t="s">
        <v>409</v>
      </c>
      <c r="B454" t="s">
        <v>2680</v>
      </c>
      <c r="C454" t="s">
        <v>909</v>
      </c>
      <c r="D454" t="s">
        <v>771</v>
      </c>
      <c r="E454" t="s">
        <v>772</v>
      </c>
      <c r="F454" t="s">
        <v>721</v>
      </c>
      <c r="G454">
        <v>2006</v>
      </c>
      <c r="H454" t="s">
        <v>922</v>
      </c>
      <c r="I454" t="s">
        <v>920</v>
      </c>
      <c r="J454" t="s">
        <v>2872</v>
      </c>
      <c r="K454" t="s">
        <v>613</v>
      </c>
      <c r="L454" t="s">
        <v>39</v>
      </c>
      <c r="M454" t="s">
        <v>2873</v>
      </c>
      <c r="N454" t="s">
        <v>642</v>
      </c>
      <c r="O454">
        <v>6363</v>
      </c>
      <c r="P454">
        <v>18.93</v>
      </c>
    </row>
    <row r="455" spans="1:17" x14ac:dyDescent="0.2">
      <c r="A455" t="s">
        <v>409</v>
      </c>
      <c r="B455" t="s">
        <v>2680</v>
      </c>
      <c r="C455" t="s">
        <v>909</v>
      </c>
      <c r="D455" t="s">
        <v>771</v>
      </c>
      <c r="E455" t="s">
        <v>772</v>
      </c>
      <c r="F455" t="s">
        <v>721</v>
      </c>
      <c r="G455">
        <v>2007</v>
      </c>
      <c r="H455" t="s">
        <v>922</v>
      </c>
      <c r="I455" t="s">
        <v>920</v>
      </c>
      <c r="J455" t="s">
        <v>2872</v>
      </c>
      <c r="K455" t="s">
        <v>613</v>
      </c>
      <c r="L455" t="s">
        <v>39</v>
      </c>
      <c r="M455" t="s">
        <v>2873</v>
      </c>
      <c r="N455" t="s">
        <v>642</v>
      </c>
      <c r="O455">
        <v>7551.25</v>
      </c>
      <c r="P455">
        <v>20.22</v>
      </c>
      <c r="Q455">
        <v>1937.8333333329999</v>
      </c>
    </row>
    <row r="456" spans="1:17" x14ac:dyDescent="0.2">
      <c r="A456" t="s">
        <v>409</v>
      </c>
      <c r="B456" t="s">
        <v>2680</v>
      </c>
      <c r="C456" t="s">
        <v>909</v>
      </c>
      <c r="D456" t="s">
        <v>771</v>
      </c>
      <c r="E456" t="s">
        <v>772</v>
      </c>
      <c r="F456" t="s">
        <v>721</v>
      </c>
      <c r="G456">
        <v>2008</v>
      </c>
      <c r="H456" t="s">
        <v>922</v>
      </c>
      <c r="I456" t="s">
        <v>920</v>
      </c>
      <c r="J456" t="s">
        <v>2872</v>
      </c>
      <c r="K456" t="s">
        <v>613</v>
      </c>
      <c r="L456" t="s">
        <v>39</v>
      </c>
      <c r="M456" t="s">
        <v>2873</v>
      </c>
      <c r="N456" t="s">
        <v>642</v>
      </c>
      <c r="O456">
        <v>11742.85</v>
      </c>
      <c r="P456">
        <v>28.82</v>
      </c>
      <c r="Q456">
        <v>2055.3333333330002</v>
      </c>
    </row>
    <row r="457" spans="1:17" x14ac:dyDescent="0.2">
      <c r="A457" t="s">
        <v>409</v>
      </c>
      <c r="B457" t="s">
        <v>2680</v>
      </c>
      <c r="C457" t="s">
        <v>909</v>
      </c>
      <c r="D457" t="s">
        <v>771</v>
      </c>
      <c r="E457" t="s">
        <v>772</v>
      </c>
      <c r="F457" t="s">
        <v>721</v>
      </c>
      <c r="G457">
        <v>2008</v>
      </c>
      <c r="H457" t="s">
        <v>792</v>
      </c>
      <c r="I457" t="s">
        <v>790</v>
      </c>
      <c r="J457" t="s">
        <v>2872</v>
      </c>
      <c r="K457" t="s">
        <v>613</v>
      </c>
      <c r="L457" t="s">
        <v>39</v>
      </c>
      <c r="M457" t="s">
        <v>2873</v>
      </c>
      <c r="N457" t="s">
        <v>642</v>
      </c>
      <c r="O457">
        <v>11258.38</v>
      </c>
      <c r="P457">
        <v>27.12</v>
      </c>
    </row>
    <row r="458" spans="1:17" x14ac:dyDescent="0.2">
      <c r="A458" t="s">
        <v>409</v>
      </c>
      <c r="B458" t="s">
        <v>2680</v>
      </c>
      <c r="C458" t="s">
        <v>909</v>
      </c>
      <c r="D458" t="s">
        <v>771</v>
      </c>
      <c r="E458" t="s">
        <v>772</v>
      </c>
      <c r="F458" t="s">
        <v>721</v>
      </c>
      <c r="G458">
        <v>2009</v>
      </c>
      <c r="H458" t="s">
        <v>792</v>
      </c>
      <c r="I458" t="s">
        <v>790</v>
      </c>
      <c r="J458" t="s">
        <v>2872</v>
      </c>
      <c r="K458" t="s">
        <v>613</v>
      </c>
      <c r="L458" t="s">
        <v>39</v>
      </c>
      <c r="M458" t="s">
        <v>2874</v>
      </c>
      <c r="N458" t="s">
        <v>608</v>
      </c>
      <c r="O458">
        <v>11500.82</v>
      </c>
      <c r="P458">
        <v>24.97</v>
      </c>
    </row>
    <row r="459" spans="1:17" x14ac:dyDescent="0.2">
      <c r="A459" t="s">
        <v>409</v>
      </c>
      <c r="B459" t="s">
        <v>2680</v>
      </c>
      <c r="C459" t="s">
        <v>909</v>
      </c>
      <c r="D459" t="s">
        <v>771</v>
      </c>
      <c r="E459" t="s">
        <v>772</v>
      </c>
      <c r="F459" t="s">
        <v>721</v>
      </c>
      <c r="G459">
        <v>2010</v>
      </c>
      <c r="H459" t="s">
        <v>792</v>
      </c>
      <c r="I459" t="s">
        <v>790</v>
      </c>
      <c r="J459" t="s">
        <v>2872</v>
      </c>
      <c r="K459" t="s">
        <v>613</v>
      </c>
      <c r="L459" t="s">
        <v>39</v>
      </c>
      <c r="M459" t="s">
        <v>2874</v>
      </c>
      <c r="N459" t="s">
        <v>608</v>
      </c>
      <c r="O459">
        <v>11820.28</v>
      </c>
      <c r="P459">
        <v>23.17</v>
      </c>
    </row>
    <row r="460" spans="1:17" x14ac:dyDescent="0.2">
      <c r="A460" t="s">
        <v>409</v>
      </c>
      <c r="B460" t="s">
        <v>2680</v>
      </c>
      <c r="C460" t="s">
        <v>909</v>
      </c>
      <c r="D460" t="s">
        <v>771</v>
      </c>
      <c r="E460" t="s">
        <v>772</v>
      </c>
      <c r="F460" t="s">
        <v>721</v>
      </c>
      <c r="G460">
        <v>2011</v>
      </c>
      <c r="H460" t="s">
        <v>792</v>
      </c>
      <c r="I460" t="s">
        <v>790</v>
      </c>
      <c r="J460" t="s">
        <v>2872</v>
      </c>
      <c r="K460" t="s">
        <v>613</v>
      </c>
      <c r="L460" t="s">
        <v>39</v>
      </c>
      <c r="M460" t="s">
        <v>2873</v>
      </c>
      <c r="N460" t="s">
        <v>642</v>
      </c>
      <c r="O460">
        <v>12139.75</v>
      </c>
      <c r="P460">
        <v>22.3</v>
      </c>
    </row>
    <row r="461" spans="1:17" x14ac:dyDescent="0.2">
      <c r="A461" t="s">
        <v>409</v>
      </c>
      <c r="B461" t="s">
        <v>2680</v>
      </c>
      <c r="C461" t="s">
        <v>909</v>
      </c>
      <c r="D461" t="s">
        <v>771</v>
      </c>
      <c r="E461" t="s">
        <v>772</v>
      </c>
      <c r="F461" t="s">
        <v>721</v>
      </c>
      <c r="G461">
        <v>2012</v>
      </c>
      <c r="H461" t="s">
        <v>792</v>
      </c>
      <c r="I461" t="s">
        <v>790</v>
      </c>
      <c r="J461" t="s">
        <v>2872</v>
      </c>
      <c r="K461" t="s">
        <v>613</v>
      </c>
      <c r="L461" t="s">
        <v>39</v>
      </c>
      <c r="M461" t="s">
        <v>2873</v>
      </c>
      <c r="N461" t="s">
        <v>642</v>
      </c>
      <c r="O461">
        <v>14830</v>
      </c>
      <c r="P461">
        <v>23.84</v>
      </c>
    </row>
    <row r="462" spans="1:17" x14ac:dyDescent="0.2">
      <c r="A462" t="s">
        <v>409</v>
      </c>
      <c r="B462" t="s">
        <v>2680</v>
      </c>
      <c r="C462" t="s">
        <v>909</v>
      </c>
      <c r="D462" t="s">
        <v>771</v>
      </c>
      <c r="E462" t="s">
        <v>772</v>
      </c>
      <c r="F462" t="s">
        <v>721</v>
      </c>
      <c r="G462">
        <v>2012</v>
      </c>
      <c r="H462" t="s">
        <v>3007</v>
      </c>
      <c r="I462" t="s">
        <v>3008</v>
      </c>
      <c r="J462" t="s">
        <v>2882</v>
      </c>
      <c r="K462" t="s">
        <v>646</v>
      </c>
      <c r="L462" t="s">
        <v>39</v>
      </c>
      <c r="M462" t="s">
        <v>3009</v>
      </c>
      <c r="N462" t="s">
        <v>3010</v>
      </c>
      <c r="O462">
        <v>26955.26</v>
      </c>
      <c r="P462">
        <v>43.33</v>
      </c>
      <c r="Q462">
        <v>15.238797814</v>
      </c>
    </row>
    <row r="463" spans="1:17" x14ac:dyDescent="0.2">
      <c r="A463" t="s">
        <v>364</v>
      </c>
      <c r="B463" t="s">
        <v>2799</v>
      </c>
      <c r="C463" t="s">
        <v>1855</v>
      </c>
      <c r="D463" t="s">
        <v>677</v>
      </c>
      <c r="E463" t="s">
        <v>678</v>
      </c>
      <c r="F463" t="s">
        <v>891</v>
      </c>
      <c r="G463">
        <v>2004</v>
      </c>
      <c r="H463" t="s">
        <v>1860</v>
      </c>
      <c r="I463" t="s">
        <v>1858</v>
      </c>
      <c r="J463" t="s">
        <v>3001</v>
      </c>
      <c r="K463" t="s">
        <v>699</v>
      </c>
      <c r="L463" t="s">
        <v>39</v>
      </c>
      <c r="M463" t="s">
        <v>3000</v>
      </c>
      <c r="N463" t="s">
        <v>696</v>
      </c>
      <c r="O463">
        <v>5083.72</v>
      </c>
      <c r="P463">
        <v>20.03</v>
      </c>
      <c r="Q463">
        <v>649.25</v>
      </c>
    </row>
    <row r="464" spans="1:17" x14ac:dyDescent="0.2">
      <c r="A464" t="s">
        <v>364</v>
      </c>
      <c r="B464" t="s">
        <v>2799</v>
      </c>
      <c r="C464" t="s">
        <v>1855</v>
      </c>
      <c r="D464" t="s">
        <v>677</v>
      </c>
      <c r="E464" t="s">
        <v>678</v>
      </c>
      <c r="F464" t="s">
        <v>891</v>
      </c>
      <c r="G464">
        <v>2004</v>
      </c>
      <c r="H464" t="s">
        <v>3011</v>
      </c>
      <c r="I464" t="s">
        <v>3012</v>
      </c>
      <c r="J464" t="s">
        <v>3013</v>
      </c>
      <c r="K464" t="s">
        <v>805</v>
      </c>
      <c r="L464" t="s">
        <v>39</v>
      </c>
      <c r="M464" t="s">
        <v>3000</v>
      </c>
      <c r="N464" t="s">
        <v>696</v>
      </c>
      <c r="O464">
        <v>953.02</v>
      </c>
      <c r="P464">
        <v>3.97</v>
      </c>
      <c r="Q464">
        <v>815.33333333300004</v>
      </c>
    </row>
    <row r="465" spans="1:17" x14ac:dyDescent="0.2">
      <c r="A465" t="s">
        <v>364</v>
      </c>
      <c r="B465" t="s">
        <v>2799</v>
      </c>
      <c r="C465" t="s">
        <v>1855</v>
      </c>
      <c r="D465" t="s">
        <v>677</v>
      </c>
      <c r="E465" t="s">
        <v>678</v>
      </c>
      <c r="F465" t="s">
        <v>891</v>
      </c>
      <c r="G465">
        <v>2004</v>
      </c>
      <c r="H465" t="s">
        <v>3014</v>
      </c>
      <c r="I465" t="s">
        <v>3015</v>
      </c>
      <c r="J465" t="s">
        <v>3001</v>
      </c>
      <c r="K465" t="s">
        <v>699</v>
      </c>
      <c r="L465" t="s">
        <v>39</v>
      </c>
      <c r="M465" t="s">
        <v>3016</v>
      </c>
      <c r="N465" t="s">
        <v>1680</v>
      </c>
      <c r="O465">
        <v>3134.3</v>
      </c>
      <c r="P465">
        <v>12.34</v>
      </c>
      <c r="Q465">
        <v>91.333333332999999</v>
      </c>
    </row>
    <row r="466" spans="1:17" x14ac:dyDescent="0.2">
      <c r="A466" t="s">
        <v>364</v>
      </c>
      <c r="B466" t="s">
        <v>2799</v>
      </c>
      <c r="C466" t="s">
        <v>1855</v>
      </c>
      <c r="D466" t="s">
        <v>677</v>
      </c>
      <c r="E466" t="s">
        <v>678</v>
      </c>
      <c r="F466" t="s">
        <v>891</v>
      </c>
      <c r="G466">
        <v>2005</v>
      </c>
      <c r="H466" t="s">
        <v>1860</v>
      </c>
      <c r="I466" t="s">
        <v>1858</v>
      </c>
      <c r="J466" t="s">
        <v>3001</v>
      </c>
      <c r="K466" t="s">
        <v>699</v>
      </c>
      <c r="L466" t="s">
        <v>39</v>
      </c>
      <c r="M466" t="s">
        <v>3000</v>
      </c>
      <c r="N466" t="s">
        <v>696</v>
      </c>
      <c r="O466">
        <v>5726.01</v>
      </c>
      <c r="P466">
        <v>20</v>
      </c>
      <c r="Q466">
        <v>770.41666666699996</v>
      </c>
    </row>
    <row r="467" spans="1:17" x14ac:dyDescent="0.2">
      <c r="A467" t="s">
        <v>364</v>
      </c>
      <c r="B467" t="s">
        <v>2799</v>
      </c>
      <c r="C467" t="s">
        <v>1855</v>
      </c>
      <c r="D467" t="s">
        <v>677</v>
      </c>
      <c r="E467" t="s">
        <v>678</v>
      </c>
      <c r="F467" t="s">
        <v>891</v>
      </c>
      <c r="G467">
        <v>2005</v>
      </c>
      <c r="H467" t="s">
        <v>3014</v>
      </c>
      <c r="I467" t="s">
        <v>3015</v>
      </c>
      <c r="J467" t="s">
        <v>3001</v>
      </c>
      <c r="K467" t="s">
        <v>699</v>
      </c>
      <c r="L467" t="s">
        <v>39</v>
      </c>
      <c r="M467" t="s">
        <v>3016</v>
      </c>
      <c r="N467" t="s">
        <v>1680</v>
      </c>
      <c r="O467">
        <v>3324.12</v>
      </c>
      <c r="P467">
        <v>11.59</v>
      </c>
      <c r="Q467">
        <v>90.166666667000001</v>
      </c>
    </row>
    <row r="468" spans="1:17" x14ac:dyDescent="0.2">
      <c r="A468" t="s">
        <v>364</v>
      </c>
      <c r="B468" t="s">
        <v>2799</v>
      </c>
      <c r="C468" t="s">
        <v>1855</v>
      </c>
      <c r="D468" t="s">
        <v>677</v>
      </c>
      <c r="E468" t="s">
        <v>678</v>
      </c>
      <c r="F468" t="s">
        <v>891</v>
      </c>
      <c r="G468">
        <v>2006</v>
      </c>
      <c r="H468" t="s">
        <v>1860</v>
      </c>
      <c r="I468" t="s">
        <v>1858</v>
      </c>
      <c r="J468" t="s">
        <v>3001</v>
      </c>
      <c r="K468" t="s">
        <v>699</v>
      </c>
      <c r="L468" t="s">
        <v>39</v>
      </c>
      <c r="M468" t="s">
        <v>3000</v>
      </c>
      <c r="N468" t="s">
        <v>696</v>
      </c>
      <c r="O468">
        <v>4717.5200000000004</v>
      </c>
      <c r="P468">
        <v>14.18</v>
      </c>
      <c r="Q468">
        <v>822.83333333300004</v>
      </c>
    </row>
    <row r="469" spans="1:17" x14ac:dyDescent="0.2">
      <c r="A469" t="s">
        <v>364</v>
      </c>
      <c r="B469" t="s">
        <v>2799</v>
      </c>
      <c r="C469" t="s">
        <v>1855</v>
      </c>
      <c r="D469" t="s">
        <v>677</v>
      </c>
      <c r="E469" t="s">
        <v>678</v>
      </c>
      <c r="F469" t="s">
        <v>891</v>
      </c>
      <c r="G469">
        <v>2006</v>
      </c>
      <c r="H469" t="s">
        <v>3014</v>
      </c>
      <c r="I469" t="s">
        <v>3015</v>
      </c>
      <c r="J469" t="s">
        <v>3001</v>
      </c>
      <c r="K469" t="s">
        <v>699</v>
      </c>
      <c r="L469" t="s">
        <v>39</v>
      </c>
      <c r="M469" t="s">
        <v>3016</v>
      </c>
      <c r="N469" t="s">
        <v>1680</v>
      </c>
      <c r="O469">
        <v>3536.19</v>
      </c>
      <c r="P469">
        <v>10.49</v>
      </c>
      <c r="Q469">
        <v>115.916666667</v>
      </c>
    </row>
    <row r="470" spans="1:17" x14ac:dyDescent="0.2">
      <c r="A470" t="s">
        <v>364</v>
      </c>
      <c r="B470" t="s">
        <v>2799</v>
      </c>
      <c r="C470" t="s">
        <v>1855</v>
      </c>
      <c r="D470" t="s">
        <v>677</v>
      </c>
      <c r="E470" t="s">
        <v>678</v>
      </c>
      <c r="F470" t="s">
        <v>891</v>
      </c>
      <c r="G470">
        <v>2007</v>
      </c>
      <c r="H470" t="s">
        <v>1860</v>
      </c>
      <c r="I470" t="s">
        <v>1858</v>
      </c>
      <c r="J470" t="s">
        <v>3001</v>
      </c>
      <c r="K470" t="s">
        <v>699</v>
      </c>
      <c r="L470" t="s">
        <v>39</v>
      </c>
      <c r="M470" t="s">
        <v>3000</v>
      </c>
      <c r="N470" t="s">
        <v>696</v>
      </c>
      <c r="O470">
        <v>4314.58</v>
      </c>
      <c r="P470">
        <v>11.76</v>
      </c>
      <c r="Q470">
        <v>896.91666666699996</v>
      </c>
    </row>
    <row r="471" spans="1:17" x14ac:dyDescent="0.2">
      <c r="A471" t="s">
        <v>364</v>
      </c>
      <c r="B471" t="s">
        <v>2799</v>
      </c>
      <c r="C471" t="s">
        <v>1855</v>
      </c>
      <c r="D471" t="s">
        <v>677</v>
      </c>
      <c r="E471" t="s">
        <v>678</v>
      </c>
      <c r="F471" t="s">
        <v>891</v>
      </c>
      <c r="G471">
        <v>2007</v>
      </c>
      <c r="H471" t="s">
        <v>1866</v>
      </c>
      <c r="I471" t="s">
        <v>1864</v>
      </c>
      <c r="J471" t="s">
        <v>2920</v>
      </c>
      <c r="K471" t="s">
        <v>1868</v>
      </c>
      <c r="L471" t="s">
        <v>39</v>
      </c>
      <c r="M471" t="s">
        <v>3017</v>
      </c>
      <c r="N471" t="s">
        <v>688</v>
      </c>
      <c r="O471">
        <v>9420.85</v>
      </c>
      <c r="P471">
        <v>24.78</v>
      </c>
      <c r="Q471">
        <v>962</v>
      </c>
    </row>
    <row r="472" spans="1:17" x14ac:dyDescent="0.2">
      <c r="A472" t="s">
        <v>364</v>
      </c>
      <c r="B472" t="s">
        <v>2799</v>
      </c>
      <c r="C472" t="s">
        <v>1855</v>
      </c>
      <c r="D472" t="s">
        <v>677</v>
      </c>
      <c r="E472" t="s">
        <v>678</v>
      </c>
      <c r="F472" t="s">
        <v>891</v>
      </c>
      <c r="G472">
        <v>2007</v>
      </c>
      <c r="H472" t="s">
        <v>3014</v>
      </c>
      <c r="I472" t="s">
        <v>3015</v>
      </c>
      <c r="J472" t="s">
        <v>3001</v>
      </c>
      <c r="K472" t="s">
        <v>699</v>
      </c>
      <c r="L472" t="s">
        <v>39</v>
      </c>
      <c r="M472" t="s">
        <v>3016</v>
      </c>
      <c r="N472" t="s">
        <v>1680</v>
      </c>
      <c r="O472">
        <v>4473.1000000000004</v>
      </c>
      <c r="P472">
        <v>12.07</v>
      </c>
      <c r="Q472">
        <v>117.083333333</v>
      </c>
    </row>
    <row r="473" spans="1:17" x14ac:dyDescent="0.2">
      <c r="A473" t="s">
        <v>364</v>
      </c>
      <c r="B473" t="s">
        <v>2799</v>
      </c>
      <c r="C473" t="s">
        <v>1855</v>
      </c>
      <c r="D473" t="s">
        <v>677</v>
      </c>
      <c r="E473" t="s">
        <v>678</v>
      </c>
      <c r="F473" t="s">
        <v>891</v>
      </c>
      <c r="G473">
        <v>2008</v>
      </c>
      <c r="H473" t="s">
        <v>703</v>
      </c>
      <c r="I473" t="s">
        <v>701</v>
      </c>
      <c r="J473" t="s">
        <v>2872</v>
      </c>
      <c r="K473" t="s">
        <v>613</v>
      </c>
      <c r="L473" t="s">
        <v>39</v>
      </c>
      <c r="M473" t="s">
        <v>2885</v>
      </c>
      <c r="N473" t="s">
        <v>636</v>
      </c>
      <c r="O473">
        <v>8802.7199999999993</v>
      </c>
      <c r="P473">
        <v>21.52</v>
      </c>
    </row>
    <row r="474" spans="1:17" x14ac:dyDescent="0.2">
      <c r="A474" t="s">
        <v>364</v>
      </c>
      <c r="B474" t="s">
        <v>2799</v>
      </c>
      <c r="C474" t="s">
        <v>1855</v>
      </c>
      <c r="D474" t="s">
        <v>677</v>
      </c>
      <c r="E474" t="s">
        <v>678</v>
      </c>
      <c r="F474" t="s">
        <v>891</v>
      </c>
      <c r="G474">
        <v>2009</v>
      </c>
      <c r="H474" t="s">
        <v>703</v>
      </c>
      <c r="I474" t="s">
        <v>701</v>
      </c>
      <c r="J474" t="s">
        <v>2872</v>
      </c>
      <c r="K474" t="s">
        <v>613</v>
      </c>
      <c r="L474" t="s">
        <v>39</v>
      </c>
      <c r="M474" t="s">
        <v>2885</v>
      </c>
      <c r="N474" t="s">
        <v>636</v>
      </c>
      <c r="O474">
        <v>9382.73</v>
      </c>
      <c r="P474">
        <v>20.37</v>
      </c>
    </row>
    <row r="475" spans="1:17" x14ac:dyDescent="0.2">
      <c r="A475" t="s">
        <v>364</v>
      </c>
      <c r="B475" t="s">
        <v>2799</v>
      </c>
      <c r="C475" t="s">
        <v>1855</v>
      </c>
      <c r="D475" t="s">
        <v>677</v>
      </c>
      <c r="E475" t="s">
        <v>678</v>
      </c>
      <c r="F475" t="s">
        <v>891</v>
      </c>
      <c r="G475">
        <v>2010</v>
      </c>
      <c r="H475" t="s">
        <v>703</v>
      </c>
      <c r="I475" t="s">
        <v>701</v>
      </c>
      <c r="J475" t="s">
        <v>2872</v>
      </c>
      <c r="K475" t="s">
        <v>613</v>
      </c>
      <c r="L475" t="s">
        <v>39</v>
      </c>
      <c r="M475" t="s">
        <v>2885</v>
      </c>
      <c r="N475" t="s">
        <v>636</v>
      </c>
      <c r="O475">
        <v>11245.24</v>
      </c>
      <c r="P475">
        <v>22.04</v>
      </c>
    </row>
    <row r="476" spans="1:17" x14ac:dyDescent="0.2">
      <c r="A476" t="s">
        <v>364</v>
      </c>
      <c r="B476" t="s">
        <v>2799</v>
      </c>
      <c r="C476" t="s">
        <v>1855</v>
      </c>
      <c r="D476" t="s">
        <v>677</v>
      </c>
      <c r="E476" t="s">
        <v>678</v>
      </c>
      <c r="F476" t="s">
        <v>891</v>
      </c>
      <c r="G476">
        <v>2011</v>
      </c>
      <c r="H476" t="s">
        <v>703</v>
      </c>
      <c r="I476" t="s">
        <v>701</v>
      </c>
      <c r="J476" t="s">
        <v>2872</v>
      </c>
      <c r="K476" t="s">
        <v>613</v>
      </c>
      <c r="L476" t="s">
        <v>39</v>
      </c>
      <c r="M476" t="s">
        <v>2885</v>
      </c>
      <c r="N476" t="s">
        <v>636</v>
      </c>
      <c r="O476">
        <v>11229.27</v>
      </c>
      <c r="P476">
        <v>20.62</v>
      </c>
    </row>
    <row r="477" spans="1:17" x14ac:dyDescent="0.2">
      <c r="A477" t="s">
        <v>364</v>
      </c>
      <c r="B477" t="s">
        <v>2799</v>
      </c>
      <c r="C477" t="s">
        <v>1855</v>
      </c>
      <c r="D477" t="s">
        <v>677</v>
      </c>
      <c r="E477" t="s">
        <v>678</v>
      </c>
      <c r="F477" t="s">
        <v>891</v>
      </c>
      <c r="G477">
        <v>2012</v>
      </c>
      <c r="H477" t="s">
        <v>703</v>
      </c>
      <c r="I477" t="s">
        <v>701</v>
      </c>
      <c r="J477" t="s">
        <v>2872</v>
      </c>
      <c r="K477" t="s">
        <v>613</v>
      </c>
      <c r="L477" t="s">
        <v>39</v>
      </c>
      <c r="M477" t="s">
        <v>2885</v>
      </c>
      <c r="N477" t="s">
        <v>636</v>
      </c>
      <c r="O477">
        <v>11800.51</v>
      </c>
      <c r="P477">
        <v>18.96</v>
      </c>
    </row>
    <row r="478" spans="1:17" x14ac:dyDescent="0.2">
      <c r="A478" t="s">
        <v>364</v>
      </c>
      <c r="B478" t="s">
        <v>2799</v>
      </c>
      <c r="C478" t="s">
        <v>1855</v>
      </c>
      <c r="D478" t="s">
        <v>677</v>
      </c>
      <c r="E478" t="s">
        <v>678</v>
      </c>
      <c r="F478" t="s">
        <v>891</v>
      </c>
      <c r="G478">
        <v>2013</v>
      </c>
      <c r="H478" t="s">
        <v>703</v>
      </c>
      <c r="I478" t="s">
        <v>701</v>
      </c>
      <c r="J478" t="s">
        <v>2903</v>
      </c>
      <c r="K478" t="s">
        <v>812</v>
      </c>
      <c r="L478" t="s">
        <v>39</v>
      </c>
      <c r="M478" t="s">
        <v>2885</v>
      </c>
      <c r="N478" t="s">
        <v>636</v>
      </c>
      <c r="O478">
        <v>12161.75</v>
      </c>
      <c r="P478">
        <v>17.93</v>
      </c>
      <c r="Q478">
        <v>671.08210382499999</v>
      </c>
    </row>
    <row r="479" spans="1:17" x14ac:dyDescent="0.2">
      <c r="A479" t="s">
        <v>364</v>
      </c>
      <c r="B479" t="s">
        <v>2799</v>
      </c>
      <c r="C479" t="s">
        <v>1855</v>
      </c>
      <c r="D479" t="s">
        <v>677</v>
      </c>
      <c r="E479" t="s">
        <v>678</v>
      </c>
      <c r="F479" t="s">
        <v>891</v>
      </c>
      <c r="G479">
        <v>2014</v>
      </c>
      <c r="H479" t="s">
        <v>703</v>
      </c>
      <c r="I479" t="s">
        <v>701</v>
      </c>
      <c r="J479" t="s">
        <v>2903</v>
      </c>
      <c r="K479" t="s">
        <v>812</v>
      </c>
      <c r="L479" t="s">
        <v>39</v>
      </c>
      <c r="M479" t="s">
        <v>2885</v>
      </c>
      <c r="N479" t="s">
        <v>636</v>
      </c>
      <c r="O479">
        <v>13050.81</v>
      </c>
      <c r="P479">
        <v>18.02</v>
      </c>
      <c r="Q479">
        <v>861.31899999999996</v>
      </c>
    </row>
    <row r="480" spans="1:17" x14ac:dyDescent="0.2">
      <c r="A480" t="s">
        <v>2816</v>
      </c>
      <c r="B480" t="s">
        <v>2817</v>
      </c>
      <c r="C480" t="s">
        <v>2164</v>
      </c>
      <c r="D480" t="s">
        <v>677</v>
      </c>
      <c r="E480" t="s">
        <v>678</v>
      </c>
      <c r="F480" t="s">
        <v>603</v>
      </c>
      <c r="G480">
        <v>2009</v>
      </c>
      <c r="H480" t="s">
        <v>703</v>
      </c>
      <c r="I480" t="s">
        <v>701</v>
      </c>
      <c r="J480" t="s">
        <v>2903</v>
      </c>
      <c r="K480" t="s">
        <v>812</v>
      </c>
      <c r="L480" t="s">
        <v>39</v>
      </c>
      <c r="M480" t="s">
        <v>2885</v>
      </c>
      <c r="N480" t="s">
        <v>636</v>
      </c>
      <c r="O480">
        <v>16346.62</v>
      </c>
      <c r="P480">
        <v>35.49</v>
      </c>
    </row>
    <row r="481" spans="1:17" x14ac:dyDescent="0.2">
      <c r="A481" t="s">
        <v>2816</v>
      </c>
      <c r="B481" t="s">
        <v>2817</v>
      </c>
      <c r="C481" t="s">
        <v>2164</v>
      </c>
      <c r="D481" t="s">
        <v>677</v>
      </c>
      <c r="E481" t="s">
        <v>678</v>
      </c>
      <c r="F481" t="s">
        <v>603</v>
      </c>
      <c r="G481">
        <v>2010</v>
      </c>
      <c r="H481" t="s">
        <v>703</v>
      </c>
      <c r="I481" t="s">
        <v>701</v>
      </c>
      <c r="J481" t="s">
        <v>2903</v>
      </c>
      <c r="K481" t="s">
        <v>812</v>
      </c>
      <c r="L481" t="s">
        <v>39</v>
      </c>
      <c r="M481" t="s">
        <v>2885</v>
      </c>
      <c r="N481" t="s">
        <v>636</v>
      </c>
      <c r="O481">
        <v>16474.68</v>
      </c>
      <c r="P481">
        <v>32.29</v>
      </c>
    </row>
    <row r="482" spans="1:17" x14ac:dyDescent="0.2">
      <c r="A482" t="s">
        <v>2816</v>
      </c>
      <c r="B482" t="s">
        <v>2817</v>
      </c>
      <c r="C482" t="s">
        <v>2164</v>
      </c>
      <c r="D482" t="s">
        <v>677</v>
      </c>
      <c r="E482" t="s">
        <v>678</v>
      </c>
      <c r="F482" t="s">
        <v>603</v>
      </c>
      <c r="G482">
        <v>2011</v>
      </c>
      <c r="H482" t="s">
        <v>703</v>
      </c>
      <c r="I482" t="s">
        <v>701</v>
      </c>
      <c r="J482" t="s">
        <v>2903</v>
      </c>
      <c r="K482" t="s">
        <v>812</v>
      </c>
      <c r="L482" t="s">
        <v>39</v>
      </c>
      <c r="M482" t="s">
        <v>2885</v>
      </c>
      <c r="N482" t="s">
        <v>636</v>
      </c>
      <c r="O482">
        <v>19180.12</v>
      </c>
      <c r="P482">
        <v>35.229999999999997</v>
      </c>
    </row>
    <row r="483" spans="1:17" x14ac:dyDescent="0.2">
      <c r="A483" t="s">
        <v>2816</v>
      </c>
      <c r="B483" t="s">
        <v>2817</v>
      </c>
      <c r="C483" t="s">
        <v>2164</v>
      </c>
      <c r="D483" t="s">
        <v>677</v>
      </c>
      <c r="E483" t="s">
        <v>678</v>
      </c>
      <c r="F483" t="s">
        <v>603</v>
      </c>
      <c r="G483">
        <v>2012</v>
      </c>
      <c r="H483" t="s">
        <v>703</v>
      </c>
      <c r="I483" t="s">
        <v>701</v>
      </c>
      <c r="J483" t="s">
        <v>2903</v>
      </c>
      <c r="K483" t="s">
        <v>812</v>
      </c>
      <c r="L483" t="s">
        <v>39</v>
      </c>
      <c r="M483" t="s">
        <v>2885</v>
      </c>
      <c r="N483" t="s">
        <v>636</v>
      </c>
      <c r="O483">
        <v>19249.509999999998</v>
      </c>
      <c r="P483">
        <v>30.94</v>
      </c>
    </row>
    <row r="484" spans="1:17" x14ac:dyDescent="0.2">
      <c r="A484" t="s">
        <v>2816</v>
      </c>
      <c r="B484" t="s">
        <v>2817</v>
      </c>
      <c r="C484" t="s">
        <v>2164</v>
      </c>
      <c r="D484" t="s">
        <v>677</v>
      </c>
      <c r="E484" t="s">
        <v>678</v>
      </c>
      <c r="F484" t="s">
        <v>603</v>
      </c>
      <c r="G484">
        <v>2013</v>
      </c>
      <c r="H484" t="s">
        <v>703</v>
      </c>
      <c r="I484" t="s">
        <v>701</v>
      </c>
      <c r="J484" t="s">
        <v>2903</v>
      </c>
      <c r="K484" t="s">
        <v>812</v>
      </c>
      <c r="L484" t="s">
        <v>39</v>
      </c>
      <c r="M484" t="s">
        <v>2885</v>
      </c>
      <c r="N484" t="s">
        <v>636</v>
      </c>
      <c r="O484">
        <v>19371.830000000002</v>
      </c>
      <c r="P484">
        <v>28.56</v>
      </c>
    </row>
    <row r="485" spans="1:17" x14ac:dyDescent="0.2">
      <c r="A485" t="s">
        <v>2816</v>
      </c>
      <c r="B485" t="s">
        <v>2817</v>
      </c>
      <c r="C485" t="s">
        <v>2164</v>
      </c>
      <c r="D485" t="s">
        <v>677</v>
      </c>
      <c r="E485" t="s">
        <v>678</v>
      </c>
      <c r="F485" t="s">
        <v>603</v>
      </c>
      <c r="G485">
        <v>2014</v>
      </c>
      <c r="H485" t="s">
        <v>703</v>
      </c>
      <c r="I485" t="s">
        <v>701</v>
      </c>
      <c r="J485" t="s">
        <v>2903</v>
      </c>
      <c r="K485" t="s">
        <v>812</v>
      </c>
      <c r="L485" t="s">
        <v>39</v>
      </c>
      <c r="M485" t="s">
        <v>2885</v>
      </c>
      <c r="N485" t="s">
        <v>636</v>
      </c>
      <c r="O485">
        <v>19487.599999999999</v>
      </c>
      <c r="P485">
        <v>26.91</v>
      </c>
    </row>
    <row r="486" spans="1:17" x14ac:dyDescent="0.2">
      <c r="A486" t="s">
        <v>2816</v>
      </c>
      <c r="B486" t="s">
        <v>2817</v>
      </c>
      <c r="C486" t="s">
        <v>2164</v>
      </c>
      <c r="D486" t="s">
        <v>677</v>
      </c>
      <c r="E486" t="s">
        <v>678</v>
      </c>
      <c r="F486" t="s">
        <v>603</v>
      </c>
      <c r="G486">
        <v>2015</v>
      </c>
      <c r="H486" t="s">
        <v>703</v>
      </c>
      <c r="I486" t="s">
        <v>701</v>
      </c>
      <c r="J486" t="s">
        <v>2903</v>
      </c>
      <c r="K486" t="s">
        <v>812</v>
      </c>
      <c r="L486" t="s">
        <v>39</v>
      </c>
      <c r="M486" t="s">
        <v>2885</v>
      </c>
      <c r="N486" t="s">
        <v>636</v>
      </c>
      <c r="O486">
        <v>26263.64</v>
      </c>
      <c r="P486">
        <v>33.32</v>
      </c>
    </row>
    <row r="487" spans="1:17" x14ac:dyDescent="0.2">
      <c r="A487" t="s">
        <v>407</v>
      </c>
      <c r="B487" t="s">
        <v>2671</v>
      </c>
      <c r="C487" t="s">
        <v>2437</v>
      </c>
      <c r="D487" t="s">
        <v>830</v>
      </c>
      <c r="E487" t="s">
        <v>831</v>
      </c>
      <c r="F487" t="s">
        <v>625</v>
      </c>
      <c r="G487">
        <v>2003</v>
      </c>
      <c r="H487" t="s">
        <v>2442</v>
      </c>
      <c r="I487" t="s">
        <v>3018</v>
      </c>
      <c r="J487" t="s">
        <v>2872</v>
      </c>
      <c r="K487" t="s">
        <v>613</v>
      </c>
      <c r="L487" t="s">
        <v>39</v>
      </c>
      <c r="M487" t="s">
        <v>2873</v>
      </c>
      <c r="N487" t="s">
        <v>642</v>
      </c>
      <c r="O487">
        <v>0</v>
      </c>
      <c r="P487">
        <v>0</v>
      </c>
      <c r="Q487">
        <v>1398.5</v>
      </c>
    </row>
    <row r="488" spans="1:17" x14ac:dyDescent="0.2">
      <c r="A488" t="s">
        <v>407</v>
      </c>
      <c r="B488" t="s">
        <v>2671</v>
      </c>
      <c r="C488" t="s">
        <v>2437</v>
      </c>
      <c r="D488" t="s">
        <v>830</v>
      </c>
      <c r="E488" t="s">
        <v>831</v>
      </c>
      <c r="F488" t="s">
        <v>625</v>
      </c>
      <c r="G488">
        <v>2004</v>
      </c>
      <c r="H488" t="s">
        <v>2442</v>
      </c>
      <c r="I488" t="s">
        <v>3018</v>
      </c>
      <c r="J488" t="s">
        <v>2872</v>
      </c>
      <c r="K488" t="s">
        <v>613</v>
      </c>
      <c r="L488" t="s">
        <v>39</v>
      </c>
      <c r="M488" t="s">
        <v>3019</v>
      </c>
      <c r="N488" t="s">
        <v>2443</v>
      </c>
      <c r="O488">
        <v>0</v>
      </c>
      <c r="P488">
        <v>0</v>
      </c>
      <c r="Q488">
        <v>1439.4166666670001</v>
      </c>
    </row>
    <row r="489" spans="1:17" x14ac:dyDescent="0.2">
      <c r="A489" t="s">
        <v>407</v>
      </c>
      <c r="B489" t="s">
        <v>2671</v>
      </c>
      <c r="C489" t="s">
        <v>2437</v>
      </c>
      <c r="D489" t="s">
        <v>830</v>
      </c>
      <c r="E489" t="s">
        <v>831</v>
      </c>
      <c r="F489" t="s">
        <v>625</v>
      </c>
      <c r="G489">
        <v>2005</v>
      </c>
      <c r="H489" t="s">
        <v>2442</v>
      </c>
      <c r="I489" t="s">
        <v>3018</v>
      </c>
      <c r="J489" t="s">
        <v>2872</v>
      </c>
      <c r="K489" t="s">
        <v>613</v>
      </c>
      <c r="L489" t="s">
        <v>39</v>
      </c>
      <c r="M489" t="s">
        <v>3019</v>
      </c>
      <c r="N489" t="s">
        <v>2443</v>
      </c>
      <c r="O489">
        <v>43369.22</v>
      </c>
      <c r="P489">
        <v>144.55000000000001</v>
      </c>
      <c r="Q489">
        <v>1452.3333333329999</v>
      </c>
    </row>
    <row r="490" spans="1:17" x14ac:dyDescent="0.2">
      <c r="A490" t="s">
        <v>407</v>
      </c>
      <c r="B490" t="s">
        <v>2671</v>
      </c>
      <c r="C490" t="s">
        <v>2437</v>
      </c>
      <c r="D490" t="s">
        <v>830</v>
      </c>
      <c r="E490" t="s">
        <v>831</v>
      </c>
      <c r="F490" t="s">
        <v>625</v>
      </c>
      <c r="G490">
        <v>2006</v>
      </c>
      <c r="H490" t="s">
        <v>2442</v>
      </c>
      <c r="I490" t="s">
        <v>3018</v>
      </c>
      <c r="J490" t="s">
        <v>2872</v>
      </c>
      <c r="K490" t="s">
        <v>613</v>
      </c>
      <c r="L490" t="s">
        <v>39</v>
      </c>
      <c r="M490" t="s">
        <v>3019</v>
      </c>
      <c r="N490" t="s">
        <v>2443</v>
      </c>
      <c r="O490">
        <v>42062.080000000002</v>
      </c>
      <c r="P490">
        <v>124.22</v>
      </c>
      <c r="Q490">
        <v>3328.1666666669998</v>
      </c>
    </row>
    <row r="491" spans="1:17" x14ac:dyDescent="0.2">
      <c r="A491" t="s">
        <v>407</v>
      </c>
      <c r="B491" t="s">
        <v>2671</v>
      </c>
      <c r="C491" t="s">
        <v>2437</v>
      </c>
      <c r="D491" t="s">
        <v>830</v>
      </c>
      <c r="E491" t="s">
        <v>831</v>
      </c>
      <c r="F491" t="s">
        <v>625</v>
      </c>
      <c r="G491">
        <v>2007</v>
      </c>
      <c r="H491" t="s">
        <v>2442</v>
      </c>
      <c r="I491" t="s">
        <v>3018</v>
      </c>
      <c r="J491" t="s">
        <v>2872</v>
      </c>
      <c r="K491" t="s">
        <v>613</v>
      </c>
      <c r="L491" t="s">
        <v>39</v>
      </c>
      <c r="M491" t="s">
        <v>3019</v>
      </c>
      <c r="N491" t="s">
        <v>2443</v>
      </c>
      <c r="O491">
        <v>39332.33</v>
      </c>
      <c r="P491">
        <v>108.08</v>
      </c>
      <c r="Q491">
        <v>3729.6666666669998</v>
      </c>
    </row>
    <row r="492" spans="1:17" x14ac:dyDescent="0.2">
      <c r="A492" t="s">
        <v>407</v>
      </c>
      <c r="B492" t="s">
        <v>2671</v>
      </c>
      <c r="C492" t="s">
        <v>2437</v>
      </c>
      <c r="D492" t="s">
        <v>830</v>
      </c>
      <c r="E492" t="s">
        <v>831</v>
      </c>
      <c r="F492" t="s">
        <v>625</v>
      </c>
      <c r="G492">
        <v>2007</v>
      </c>
      <c r="H492" t="s">
        <v>868</v>
      </c>
      <c r="I492" t="s">
        <v>2880</v>
      </c>
      <c r="J492" t="s">
        <v>2872</v>
      </c>
      <c r="K492" t="s">
        <v>613</v>
      </c>
      <c r="L492" t="s">
        <v>39</v>
      </c>
      <c r="M492" t="s">
        <v>2874</v>
      </c>
      <c r="N492" t="s">
        <v>608</v>
      </c>
      <c r="O492">
        <v>6449.05</v>
      </c>
      <c r="P492">
        <v>16.97</v>
      </c>
    </row>
    <row r="493" spans="1:17" x14ac:dyDescent="0.2">
      <c r="A493" t="s">
        <v>407</v>
      </c>
      <c r="B493" t="s">
        <v>2671</v>
      </c>
      <c r="C493" t="s">
        <v>2437</v>
      </c>
      <c r="D493" t="s">
        <v>830</v>
      </c>
      <c r="E493" t="s">
        <v>831</v>
      </c>
      <c r="F493" t="s">
        <v>625</v>
      </c>
      <c r="G493">
        <v>2008</v>
      </c>
      <c r="H493" t="s">
        <v>868</v>
      </c>
      <c r="I493" t="s">
        <v>2880</v>
      </c>
      <c r="J493" t="s">
        <v>2872</v>
      </c>
      <c r="K493" t="s">
        <v>613</v>
      </c>
      <c r="L493" t="s">
        <v>39</v>
      </c>
      <c r="M493" t="s">
        <v>2874</v>
      </c>
      <c r="N493" t="s">
        <v>608</v>
      </c>
      <c r="O493">
        <v>6105.5</v>
      </c>
      <c r="P493">
        <v>14.93</v>
      </c>
    </row>
    <row r="494" spans="1:17" x14ac:dyDescent="0.2">
      <c r="A494" t="s">
        <v>407</v>
      </c>
      <c r="B494" t="s">
        <v>2671</v>
      </c>
      <c r="C494" t="s">
        <v>2437</v>
      </c>
      <c r="D494" t="s">
        <v>830</v>
      </c>
      <c r="E494" t="s">
        <v>831</v>
      </c>
      <c r="F494" t="s">
        <v>625</v>
      </c>
      <c r="G494">
        <v>2009</v>
      </c>
      <c r="H494" t="s">
        <v>2442</v>
      </c>
      <c r="I494" t="s">
        <v>3018</v>
      </c>
      <c r="J494" t="s">
        <v>3020</v>
      </c>
      <c r="K494" t="s">
        <v>3021</v>
      </c>
      <c r="L494" t="s">
        <v>39</v>
      </c>
      <c r="M494" t="s">
        <v>3019</v>
      </c>
      <c r="N494" t="s">
        <v>2443</v>
      </c>
      <c r="O494">
        <v>16523.150000000001</v>
      </c>
      <c r="P494">
        <v>35.880000000000003</v>
      </c>
      <c r="Q494">
        <v>3848.9166666669998</v>
      </c>
    </row>
    <row r="495" spans="1:17" x14ac:dyDescent="0.2">
      <c r="A495" t="s">
        <v>407</v>
      </c>
      <c r="B495" t="s">
        <v>2671</v>
      </c>
      <c r="C495" t="s">
        <v>2437</v>
      </c>
      <c r="D495" t="s">
        <v>830</v>
      </c>
      <c r="E495" t="s">
        <v>831</v>
      </c>
      <c r="F495" t="s">
        <v>625</v>
      </c>
      <c r="G495">
        <v>2009</v>
      </c>
      <c r="H495" t="s">
        <v>868</v>
      </c>
      <c r="I495" t="s">
        <v>2880</v>
      </c>
      <c r="J495" t="s">
        <v>2872</v>
      </c>
      <c r="K495" t="s">
        <v>613</v>
      </c>
      <c r="L495" t="s">
        <v>39</v>
      </c>
      <c r="M495" t="s">
        <v>2874</v>
      </c>
      <c r="N495" t="s">
        <v>608</v>
      </c>
      <c r="O495">
        <v>6340.93</v>
      </c>
      <c r="P495">
        <v>13.76</v>
      </c>
    </row>
    <row r="496" spans="1:17" x14ac:dyDescent="0.2">
      <c r="A496" t="s">
        <v>407</v>
      </c>
      <c r="B496" t="s">
        <v>2671</v>
      </c>
      <c r="C496" t="s">
        <v>2437</v>
      </c>
      <c r="D496" t="s">
        <v>830</v>
      </c>
      <c r="E496" t="s">
        <v>831</v>
      </c>
      <c r="F496" t="s">
        <v>625</v>
      </c>
      <c r="G496">
        <v>2010</v>
      </c>
      <c r="H496" t="s">
        <v>2442</v>
      </c>
      <c r="I496" t="s">
        <v>3018</v>
      </c>
      <c r="J496" t="s">
        <v>3020</v>
      </c>
      <c r="K496" t="s">
        <v>3021</v>
      </c>
      <c r="L496" t="s">
        <v>39</v>
      </c>
      <c r="M496" t="s">
        <v>3019</v>
      </c>
      <c r="N496" t="s">
        <v>2443</v>
      </c>
      <c r="O496">
        <v>18483.79</v>
      </c>
      <c r="P496">
        <v>36.229999999999997</v>
      </c>
      <c r="Q496">
        <v>4003.25</v>
      </c>
    </row>
    <row r="497" spans="1:17" x14ac:dyDescent="0.2">
      <c r="A497" t="s">
        <v>407</v>
      </c>
      <c r="B497" t="s">
        <v>2671</v>
      </c>
      <c r="C497" t="s">
        <v>2437</v>
      </c>
      <c r="D497" t="s">
        <v>830</v>
      </c>
      <c r="E497" t="s">
        <v>831</v>
      </c>
      <c r="F497" t="s">
        <v>625</v>
      </c>
      <c r="G497">
        <v>2010</v>
      </c>
      <c r="H497" t="s">
        <v>868</v>
      </c>
      <c r="I497" t="s">
        <v>2880</v>
      </c>
      <c r="J497" t="s">
        <v>2872</v>
      </c>
      <c r="K497" t="s">
        <v>613</v>
      </c>
      <c r="L497" t="s">
        <v>39</v>
      </c>
      <c r="M497" t="s">
        <v>2874</v>
      </c>
      <c r="N497" t="s">
        <v>608</v>
      </c>
      <c r="O497">
        <v>8546.77</v>
      </c>
      <c r="P497">
        <v>16.75</v>
      </c>
    </row>
    <row r="498" spans="1:17" x14ac:dyDescent="0.2">
      <c r="A498" t="s">
        <v>407</v>
      </c>
      <c r="B498" t="s">
        <v>2671</v>
      </c>
      <c r="C498" t="s">
        <v>2437</v>
      </c>
      <c r="D498" t="s">
        <v>830</v>
      </c>
      <c r="E498" t="s">
        <v>831</v>
      </c>
      <c r="F498" t="s">
        <v>625</v>
      </c>
      <c r="G498">
        <v>2011</v>
      </c>
      <c r="H498" t="s">
        <v>868</v>
      </c>
      <c r="I498" t="s">
        <v>2880</v>
      </c>
      <c r="J498" t="s">
        <v>2872</v>
      </c>
      <c r="K498" t="s">
        <v>613</v>
      </c>
      <c r="L498" t="s">
        <v>39</v>
      </c>
      <c r="M498" t="s">
        <v>2874</v>
      </c>
      <c r="N498" t="s">
        <v>608</v>
      </c>
      <c r="O498">
        <v>10251.69</v>
      </c>
      <c r="P498">
        <v>18.84</v>
      </c>
    </row>
    <row r="499" spans="1:17" x14ac:dyDescent="0.2">
      <c r="A499" t="s">
        <v>208</v>
      </c>
      <c r="B499" t="s">
        <v>2761</v>
      </c>
      <c r="C499" t="s">
        <v>1085</v>
      </c>
      <c r="D499" t="s">
        <v>669</v>
      </c>
      <c r="E499" t="s">
        <v>670</v>
      </c>
      <c r="F499" t="s">
        <v>955</v>
      </c>
      <c r="G499">
        <v>2001</v>
      </c>
      <c r="H499" t="s">
        <v>1055</v>
      </c>
      <c r="I499" t="s">
        <v>1087</v>
      </c>
      <c r="J499" t="s">
        <v>3022</v>
      </c>
      <c r="K499" t="s">
        <v>1191</v>
      </c>
      <c r="L499" t="s">
        <v>2873</v>
      </c>
      <c r="M499" t="s">
        <v>2873</v>
      </c>
      <c r="N499" t="s">
        <v>642</v>
      </c>
      <c r="O499">
        <v>3462.96</v>
      </c>
      <c r="P499">
        <v>20.190000000000001</v>
      </c>
    </row>
    <row r="500" spans="1:17" x14ac:dyDescent="0.2">
      <c r="A500" t="s">
        <v>208</v>
      </c>
      <c r="B500" t="s">
        <v>2761</v>
      </c>
      <c r="C500" t="s">
        <v>1085</v>
      </c>
      <c r="D500" t="s">
        <v>669</v>
      </c>
      <c r="E500" t="s">
        <v>670</v>
      </c>
      <c r="F500" t="s">
        <v>955</v>
      </c>
      <c r="G500">
        <v>2002</v>
      </c>
      <c r="H500" t="s">
        <v>1055</v>
      </c>
      <c r="I500" t="s">
        <v>1087</v>
      </c>
      <c r="J500" t="s">
        <v>3022</v>
      </c>
      <c r="K500" t="s">
        <v>1191</v>
      </c>
      <c r="L500" t="s">
        <v>39</v>
      </c>
      <c r="M500" t="s">
        <v>2873</v>
      </c>
      <c r="N500" t="s">
        <v>642</v>
      </c>
      <c r="O500">
        <v>3565.11</v>
      </c>
      <c r="P500">
        <v>18.309999999999999</v>
      </c>
    </row>
    <row r="501" spans="1:17" x14ac:dyDescent="0.2">
      <c r="A501" t="s">
        <v>208</v>
      </c>
      <c r="B501" t="s">
        <v>2761</v>
      </c>
      <c r="C501" t="s">
        <v>1085</v>
      </c>
      <c r="D501" t="s">
        <v>669</v>
      </c>
      <c r="E501" t="s">
        <v>670</v>
      </c>
      <c r="F501" t="s">
        <v>955</v>
      </c>
      <c r="G501">
        <v>2003</v>
      </c>
      <c r="H501" t="s">
        <v>922</v>
      </c>
      <c r="I501" t="s">
        <v>920</v>
      </c>
      <c r="J501" t="s">
        <v>2872</v>
      </c>
      <c r="K501" t="s">
        <v>613</v>
      </c>
      <c r="L501" t="s">
        <v>39</v>
      </c>
      <c r="M501" t="s">
        <v>2873</v>
      </c>
      <c r="N501" t="s">
        <v>642</v>
      </c>
      <c r="O501">
        <v>4898.4799999999996</v>
      </c>
      <c r="P501">
        <v>20.41</v>
      </c>
      <c r="Q501">
        <v>1608.25</v>
      </c>
    </row>
    <row r="502" spans="1:17" x14ac:dyDescent="0.2">
      <c r="A502" t="s">
        <v>208</v>
      </c>
      <c r="B502" t="s">
        <v>2761</v>
      </c>
      <c r="C502" t="s">
        <v>1085</v>
      </c>
      <c r="D502" t="s">
        <v>669</v>
      </c>
      <c r="E502" t="s">
        <v>670</v>
      </c>
      <c r="F502" t="s">
        <v>955</v>
      </c>
      <c r="G502">
        <v>2003</v>
      </c>
      <c r="H502" t="s">
        <v>1055</v>
      </c>
      <c r="I502" t="s">
        <v>1087</v>
      </c>
      <c r="J502" t="s">
        <v>39</v>
      </c>
      <c r="K502" t="s">
        <v>3023</v>
      </c>
      <c r="L502" t="s">
        <v>39</v>
      </c>
      <c r="M502" t="s">
        <v>2873</v>
      </c>
      <c r="N502" t="s">
        <v>642</v>
      </c>
      <c r="O502">
        <v>3752.92</v>
      </c>
      <c r="P502">
        <v>16.62</v>
      </c>
    </row>
    <row r="503" spans="1:17" x14ac:dyDescent="0.2">
      <c r="A503" t="s">
        <v>208</v>
      </c>
      <c r="B503" t="s">
        <v>2761</v>
      </c>
      <c r="C503" t="s">
        <v>1085</v>
      </c>
      <c r="D503" t="s">
        <v>669</v>
      </c>
      <c r="E503" t="s">
        <v>670</v>
      </c>
      <c r="F503" t="s">
        <v>955</v>
      </c>
      <c r="G503">
        <v>2004</v>
      </c>
      <c r="H503" t="s">
        <v>922</v>
      </c>
      <c r="I503" t="s">
        <v>920</v>
      </c>
      <c r="J503" t="s">
        <v>2872</v>
      </c>
      <c r="K503" t="s">
        <v>613</v>
      </c>
      <c r="L503" t="s">
        <v>39</v>
      </c>
      <c r="M503" t="s">
        <v>2873</v>
      </c>
      <c r="N503" t="s">
        <v>642</v>
      </c>
      <c r="O503">
        <v>6192.14</v>
      </c>
      <c r="P503">
        <v>24.42</v>
      </c>
      <c r="Q503">
        <v>1625.9166666670001</v>
      </c>
    </row>
    <row r="504" spans="1:17" x14ac:dyDescent="0.2">
      <c r="A504" t="s">
        <v>208</v>
      </c>
      <c r="B504" t="s">
        <v>2761</v>
      </c>
      <c r="C504" t="s">
        <v>1085</v>
      </c>
      <c r="D504" t="s">
        <v>669</v>
      </c>
      <c r="E504" t="s">
        <v>670</v>
      </c>
      <c r="F504" t="s">
        <v>955</v>
      </c>
      <c r="G504">
        <v>2005</v>
      </c>
      <c r="H504" t="s">
        <v>1094</v>
      </c>
      <c r="I504" t="s">
        <v>2995</v>
      </c>
      <c r="J504" t="s">
        <v>2872</v>
      </c>
      <c r="K504" t="s">
        <v>613</v>
      </c>
      <c r="L504" t="s">
        <v>39</v>
      </c>
      <c r="M504" t="s">
        <v>2873</v>
      </c>
      <c r="N504" t="s">
        <v>642</v>
      </c>
      <c r="O504">
        <v>6363</v>
      </c>
      <c r="P504">
        <v>21.21</v>
      </c>
    </row>
    <row r="505" spans="1:17" x14ac:dyDescent="0.2">
      <c r="A505" t="s">
        <v>208</v>
      </c>
      <c r="B505" t="s">
        <v>2761</v>
      </c>
      <c r="C505" t="s">
        <v>1085</v>
      </c>
      <c r="D505" t="s">
        <v>669</v>
      </c>
      <c r="E505" t="s">
        <v>670</v>
      </c>
      <c r="F505" t="s">
        <v>955</v>
      </c>
      <c r="G505">
        <v>2005</v>
      </c>
      <c r="H505" t="s">
        <v>3024</v>
      </c>
      <c r="I505" t="s">
        <v>3025</v>
      </c>
      <c r="J505" t="s">
        <v>2947</v>
      </c>
      <c r="K505" t="s">
        <v>856</v>
      </c>
      <c r="L505" t="s">
        <v>39</v>
      </c>
      <c r="M505" t="s">
        <v>3026</v>
      </c>
      <c r="N505" t="s">
        <v>3027</v>
      </c>
      <c r="O505">
        <v>0</v>
      </c>
      <c r="P505">
        <v>0</v>
      </c>
      <c r="Q505">
        <v>39628</v>
      </c>
    </row>
    <row r="506" spans="1:17" x14ac:dyDescent="0.2">
      <c r="A506" t="s">
        <v>208</v>
      </c>
      <c r="B506" t="s">
        <v>2761</v>
      </c>
      <c r="C506" t="s">
        <v>1085</v>
      </c>
      <c r="D506" t="s">
        <v>669</v>
      </c>
      <c r="E506" t="s">
        <v>670</v>
      </c>
      <c r="F506" t="s">
        <v>955</v>
      </c>
      <c r="G506">
        <v>2006</v>
      </c>
      <c r="H506" t="s">
        <v>2940</v>
      </c>
      <c r="I506" t="s">
        <v>2941</v>
      </c>
      <c r="J506" t="s">
        <v>2872</v>
      </c>
      <c r="K506" t="s">
        <v>613</v>
      </c>
      <c r="L506" t="s">
        <v>39</v>
      </c>
      <c r="M506" t="s">
        <v>2938</v>
      </c>
      <c r="N506" t="s">
        <v>749</v>
      </c>
      <c r="O506">
        <v>8474.2999999999993</v>
      </c>
      <c r="P506">
        <v>24.2</v>
      </c>
    </row>
    <row r="507" spans="1:17" x14ac:dyDescent="0.2">
      <c r="A507" t="s">
        <v>208</v>
      </c>
      <c r="B507" t="s">
        <v>2761</v>
      </c>
      <c r="C507" t="s">
        <v>1085</v>
      </c>
      <c r="D507" t="s">
        <v>669</v>
      </c>
      <c r="E507" t="s">
        <v>670</v>
      </c>
      <c r="F507" t="s">
        <v>955</v>
      </c>
      <c r="G507">
        <v>2006</v>
      </c>
      <c r="H507" t="s">
        <v>760</v>
      </c>
      <c r="I507" t="s">
        <v>758</v>
      </c>
      <c r="J507" t="s">
        <v>2872</v>
      </c>
      <c r="K507" t="s">
        <v>613</v>
      </c>
      <c r="L507" t="s">
        <v>39</v>
      </c>
      <c r="M507" t="s">
        <v>2932</v>
      </c>
      <c r="N507" t="s">
        <v>762</v>
      </c>
      <c r="O507">
        <v>7944.66</v>
      </c>
      <c r="P507">
        <v>22.69</v>
      </c>
    </row>
    <row r="508" spans="1:17" x14ac:dyDescent="0.2">
      <c r="A508" t="s">
        <v>208</v>
      </c>
      <c r="B508" t="s">
        <v>2761</v>
      </c>
      <c r="C508" t="s">
        <v>1085</v>
      </c>
      <c r="D508" t="s">
        <v>669</v>
      </c>
      <c r="E508" t="s">
        <v>670</v>
      </c>
      <c r="F508" t="s">
        <v>955</v>
      </c>
      <c r="G508">
        <v>2006</v>
      </c>
      <c r="H508" t="s">
        <v>3024</v>
      </c>
      <c r="I508" t="s">
        <v>3025</v>
      </c>
      <c r="J508" t="s">
        <v>2947</v>
      </c>
      <c r="K508" t="s">
        <v>856</v>
      </c>
      <c r="L508" t="s">
        <v>39</v>
      </c>
      <c r="M508" t="s">
        <v>3028</v>
      </c>
      <c r="N508" t="s">
        <v>3029</v>
      </c>
      <c r="O508">
        <v>0</v>
      </c>
      <c r="P508">
        <v>0</v>
      </c>
      <c r="Q508">
        <v>45401.666666666002</v>
      </c>
    </row>
    <row r="509" spans="1:17" x14ac:dyDescent="0.2">
      <c r="A509" t="s">
        <v>208</v>
      </c>
      <c r="B509" t="s">
        <v>2761</v>
      </c>
      <c r="C509" t="s">
        <v>1085</v>
      </c>
      <c r="D509" t="s">
        <v>669</v>
      </c>
      <c r="E509" t="s">
        <v>670</v>
      </c>
      <c r="F509" t="s">
        <v>955</v>
      </c>
      <c r="G509">
        <v>2007</v>
      </c>
      <c r="H509" t="s">
        <v>760</v>
      </c>
      <c r="I509" t="s">
        <v>758</v>
      </c>
      <c r="J509" t="s">
        <v>2872</v>
      </c>
      <c r="K509" t="s">
        <v>613</v>
      </c>
      <c r="L509" t="s">
        <v>39</v>
      </c>
      <c r="M509" t="s">
        <v>2932</v>
      </c>
      <c r="N509" t="s">
        <v>762</v>
      </c>
      <c r="O509">
        <v>8962.49</v>
      </c>
      <c r="P509">
        <v>24.25</v>
      </c>
    </row>
    <row r="510" spans="1:17" x14ac:dyDescent="0.2">
      <c r="A510" t="s">
        <v>211</v>
      </c>
      <c r="B510" t="s">
        <v>2708</v>
      </c>
      <c r="C510" t="s">
        <v>1097</v>
      </c>
      <c r="D510" t="s">
        <v>887</v>
      </c>
      <c r="E510" t="s">
        <v>888</v>
      </c>
      <c r="F510" t="s">
        <v>775</v>
      </c>
      <c r="G510">
        <v>1998</v>
      </c>
      <c r="H510" t="s">
        <v>944</v>
      </c>
      <c r="I510" t="s">
        <v>942</v>
      </c>
      <c r="J510" t="s">
        <v>2879</v>
      </c>
      <c r="K510" t="s">
        <v>644</v>
      </c>
      <c r="L510" t="s">
        <v>2873</v>
      </c>
      <c r="M510" t="s">
        <v>2873</v>
      </c>
      <c r="N510" t="s">
        <v>642</v>
      </c>
      <c r="P510">
        <v>41.11</v>
      </c>
      <c r="Q510">
        <v>1251.5</v>
      </c>
    </row>
    <row r="511" spans="1:17" x14ac:dyDescent="0.2">
      <c r="A511" t="s">
        <v>211</v>
      </c>
      <c r="B511" t="s">
        <v>2708</v>
      </c>
      <c r="C511" t="s">
        <v>1097</v>
      </c>
      <c r="D511" t="s">
        <v>887</v>
      </c>
      <c r="E511" t="s">
        <v>888</v>
      </c>
      <c r="F511" t="s">
        <v>775</v>
      </c>
      <c r="G511">
        <v>1999</v>
      </c>
      <c r="H511" t="s">
        <v>944</v>
      </c>
      <c r="I511" t="s">
        <v>942</v>
      </c>
      <c r="J511" t="s">
        <v>2879</v>
      </c>
      <c r="K511" t="s">
        <v>644</v>
      </c>
      <c r="L511" t="s">
        <v>2873</v>
      </c>
      <c r="M511" t="s">
        <v>2873</v>
      </c>
      <c r="N511" t="s">
        <v>642</v>
      </c>
      <c r="O511">
        <v>5200</v>
      </c>
      <c r="P511">
        <v>38.82</v>
      </c>
      <c r="Q511">
        <v>1263.25</v>
      </c>
    </row>
    <row r="512" spans="1:17" x14ac:dyDescent="0.2">
      <c r="A512" t="s">
        <v>211</v>
      </c>
      <c r="B512" t="s">
        <v>2708</v>
      </c>
      <c r="C512" t="s">
        <v>1097</v>
      </c>
      <c r="D512" t="s">
        <v>887</v>
      </c>
      <c r="E512" t="s">
        <v>888</v>
      </c>
      <c r="F512" t="s">
        <v>775</v>
      </c>
      <c r="G512">
        <v>2000</v>
      </c>
      <c r="H512" t="s">
        <v>944</v>
      </c>
      <c r="I512" t="s">
        <v>942</v>
      </c>
      <c r="J512" t="s">
        <v>2879</v>
      </c>
      <c r="K512" t="s">
        <v>644</v>
      </c>
      <c r="L512" t="s">
        <v>2873</v>
      </c>
      <c r="M512" t="s">
        <v>2873</v>
      </c>
      <c r="N512" t="s">
        <v>642</v>
      </c>
      <c r="O512">
        <v>5200</v>
      </c>
      <c r="P512">
        <v>35.39</v>
      </c>
    </row>
    <row r="513" spans="1:17" x14ac:dyDescent="0.2">
      <c r="A513" t="s">
        <v>211</v>
      </c>
      <c r="B513" t="s">
        <v>2708</v>
      </c>
      <c r="C513" t="s">
        <v>1097</v>
      </c>
      <c r="D513" t="s">
        <v>887</v>
      </c>
      <c r="E513" t="s">
        <v>888</v>
      </c>
      <c r="F513" t="s">
        <v>775</v>
      </c>
      <c r="G513">
        <v>2001</v>
      </c>
      <c r="H513" t="s">
        <v>932</v>
      </c>
      <c r="I513" t="s">
        <v>930</v>
      </c>
      <c r="J513" t="s">
        <v>2879</v>
      </c>
      <c r="K513" t="s">
        <v>644</v>
      </c>
      <c r="L513" t="s">
        <v>2873</v>
      </c>
      <c r="M513" t="s">
        <v>2873</v>
      </c>
      <c r="N513" t="s">
        <v>642</v>
      </c>
      <c r="O513">
        <v>6425.4</v>
      </c>
      <c r="P513">
        <v>37.43</v>
      </c>
    </row>
    <row r="514" spans="1:17" x14ac:dyDescent="0.2">
      <c r="A514" t="s">
        <v>211</v>
      </c>
      <c r="B514" t="s">
        <v>2708</v>
      </c>
      <c r="C514" t="s">
        <v>1097</v>
      </c>
      <c r="D514" t="s">
        <v>887</v>
      </c>
      <c r="E514" t="s">
        <v>888</v>
      </c>
      <c r="F514" t="s">
        <v>775</v>
      </c>
      <c r="G514">
        <v>2003</v>
      </c>
      <c r="H514" t="s">
        <v>932</v>
      </c>
      <c r="I514" t="s">
        <v>930</v>
      </c>
      <c r="J514" t="s">
        <v>2872</v>
      </c>
      <c r="K514" t="s">
        <v>613</v>
      </c>
      <c r="L514" t="s">
        <v>39</v>
      </c>
      <c r="M514" t="s">
        <v>2873</v>
      </c>
      <c r="N514" t="s">
        <v>642</v>
      </c>
      <c r="O514">
        <v>7939.82</v>
      </c>
      <c r="P514">
        <v>34.71</v>
      </c>
    </row>
    <row r="515" spans="1:17" x14ac:dyDescent="0.2">
      <c r="A515" t="s">
        <v>211</v>
      </c>
      <c r="B515" t="s">
        <v>2708</v>
      </c>
      <c r="C515" t="s">
        <v>1097</v>
      </c>
      <c r="D515" t="s">
        <v>887</v>
      </c>
      <c r="E515" t="s">
        <v>888</v>
      </c>
      <c r="F515" t="s">
        <v>775</v>
      </c>
      <c r="G515">
        <v>2004</v>
      </c>
      <c r="H515" t="s">
        <v>932</v>
      </c>
      <c r="I515" t="s">
        <v>930</v>
      </c>
      <c r="J515" t="s">
        <v>2882</v>
      </c>
      <c r="K515" t="s">
        <v>646</v>
      </c>
      <c r="L515" t="s">
        <v>39</v>
      </c>
      <c r="M515" t="s">
        <v>2873</v>
      </c>
      <c r="N515" t="s">
        <v>642</v>
      </c>
      <c r="O515">
        <v>6350.5</v>
      </c>
      <c r="P515">
        <v>24.42</v>
      </c>
    </row>
    <row r="516" spans="1:17" x14ac:dyDescent="0.2">
      <c r="A516" t="s">
        <v>211</v>
      </c>
      <c r="B516" t="s">
        <v>2708</v>
      </c>
      <c r="C516" t="s">
        <v>1097</v>
      </c>
      <c r="D516" t="s">
        <v>887</v>
      </c>
      <c r="E516" t="s">
        <v>888</v>
      </c>
      <c r="F516" t="s">
        <v>775</v>
      </c>
      <c r="G516">
        <v>2005</v>
      </c>
      <c r="H516" t="s">
        <v>1105</v>
      </c>
      <c r="I516" t="s">
        <v>1103</v>
      </c>
      <c r="J516" t="s">
        <v>3030</v>
      </c>
      <c r="K516" t="s">
        <v>1109</v>
      </c>
      <c r="L516" t="s">
        <v>39</v>
      </c>
      <c r="M516" t="s">
        <v>3031</v>
      </c>
      <c r="N516" t="s">
        <v>1107</v>
      </c>
      <c r="O516">
        <v>12232.31</v>
      </c>
      <c r="P516">
        <v>41.67</v>
      </c>
      <c r="Q516">
        <v>128.91666666699999</v>
      </c>
    </row>
    <row r="517" spans="1:17" x14ac:dyDescent="0.2">
      <c r="A517" t="s">
        <v>211</v>
      </c>
      <c r="B517" t="s">
        <v>2708</v>
      </c>
      <c r="C517" t="s">
        <v>1097</v>
      </c>
      <c r="D517" t="s">
        <v>887</v>
      </c>
      <c r="E517" t="s">
        <v>888</v>
      </c>
      <c r="F517" t="s">
        <v>775</v>
      </c>
      <c r="G517">
        <v>2005</v>
      </c>
      <c r="H517" t="s">
        <v>1113</v>
      </c>
      <c r="I517" t="s">
        <v>1111</v>
      </c>
      <c r="J517" t="s">
        <v>3032</v>
      </c>
      <c r="K517" t="s">
        <v>1115</v>
      </c>
      <c r="L517" t="s">
        <v>39</v>
      </c>
      <c r="M517" t="s">
        <v>2876</v>
      </c>
      <c r="N517" t="s">
        <v>39</v>
      </c>
      <c r="O517">
        <v>10885.93</v>
      </c>
      <c r="P517">
        <v>36.28</v>
      </c>
      <c r="Q517">
        <v>402.08333333299998</v>
      </c>
    </row>
    <row r="518" spans="1:17" x14ac:dyDescent="0.2">
      <c r="A518" t="s">
        <v>211</v>
      </c>
      <c r="B518" t="s">
        <v>2708</v>
      </c>
      <c r="C518" t="s">
        <v>1097</v>
      </c>
      <c r="D518" t="s">
        <v>887</v>
      </c>
      <c r="E518" t="s">
        <v>888</v>
      </c>
      <c r="F518" t="s">
        <v>775</v>
      </c>
      <c r="G518">
        <v>2006</v>
      </c>
      <c r="H518" t="s">
        <v>3033</v>
      </c>
      <c r="I518" t="s">
        <v>3034</v>
      </c>
      <c r="J518" t="s">
        <v>2903</v>
      </c>
      <c r="K518" t="s">
        <v>812</v>
      </c>
      <c r="L518" t="s">
        <v>39</v>
      </c>
      <c r="M518" t="s">
        <v>3031</v>
      </c>
      <c r="N518" t="s">
        <v>3035</v>
      </c>
      <c r="O518">
        <v>9902.83</v>
      </c>
      <c r="P518">
        <v>28.29</v>
      </c>
      <c r="Q518">
        <v>287.16666666700002</v>
      </c>
    </row>
    <row r="519" spans="1:17" x14ac:dyDescent="0.2">
      <c r="A519" t="s">
        <v>211</v>
      </c>
      <c r="B519" t="s">
        <v>2708</v>
      </c>
      <c r="C519" t="s">
        <v>1097</v>
      </c>
      <c r="D519" t="s">
        <v>887</v>
      </c>
      <c r="E519" t="s">
        <v>888</v>
      </c>
      <c r="F519" t="s">
        <v>775</v>
      </c>
      <c r="G519">
        <v>2006</v>
      </c>
      <c r="H519" t="s">
        <v>1113</v>
      </c>
      <c r="I519" t="s">
        <v>1111</v>
      </c>
      <c r="J519" t="s">
        <v>3032</v>
      </c>
      <c r="K519" t="s">
        <v>1115</v>
      </c>
      <c r="L519" t="s">
        <v>39</v>
      </c>
      <c r="M519" t="s">
        <v>2873</v>
      </c>
      <c r="N519" t="s">
        <v>642</v>
      </c>
      <c r="O519">
        <v>16292.13</v>
      </c>
      <c r="P519">
        <v>49.34</v>
      </c>
      <c r="Q519">
        <v>395.66666666700002</v>
      </c>
    </row>
    <row r="520" spans="1:17" x14ac:dyDescent="0.2">
      <c r="A520" t="s">
        <v>211</v>
      </c>
      <c r="B520" t="s">
        <v>2708</v>
      </c>
      <c r="C520" t="s">
        <v>1097</v>
      </c>
      <c r="D520" t="s">
        <v>887</v>
      </c>
      <c r="E520" t="s">
        <v>888</v>
      </c>
      <c r="F520" t="s">
        <v>775</v>
      </c>
      <c r="G520">
        <v>2007</v>
      </c>
      <c r="H520" t="s">
        <v>1055</v>
      </c>
      <c r="I520" t="s">
        <v>1087</v>
      </c>
      <c r="J520" t="s">
        <v>2879</v>
      </c>
      <c r="K520" t="s">
        <v>644</v>
      </c>
      <c r="L520" t="s">
        <v>39</v>
      </c>
      <c r="M520" t="s">
        <v>2873</v>
      </c>
      <c r="N520" t="s">
        <v>642</v>
      </c>
      <c r="O520">
        <v>11885.4</v>
      </c>
      <c r="P520">
        <v>31.94</v>
      </c>
      <c r="Q520">
        <v>476711.25000007398</v>
      </c>
    </row>
    <row r="521" spans="1:17" x14ac:dyDescent="0.2">
      <c r="A521" t="s">
        <v>141</v>
      </c>
      <c r="B521" t="s">
        <v>2802</v>
      </c>
      <c r="C521" t="s">
        <v>2406</v>
      </c>
      <c r="D521" t="s">
        <v>660</v>
      </c>
      <c r="E521" t="s">
        <v>661</v>
      </c>
      <c r="F521" t="s">
        <v>603</v>
      </c>
      <c r="G521">
        <v>2011</v>
      </c>
      <c r="H521" t="s">
        <v>1395</v>
      </c>
      <c r="I521" t="s">
        <v>920</v>
      </c>
      <c r="J521" t="s">
        <v>2872</v>
      </c>
      <c r="K521" t="s">
        <v>613</v>
      </c>
      <c r="L521" t="s">
        <v>39</v>
      </c>
      <c r="M521" t="s">
        <v>2885</v>
      </c>
      <c r="N521" t="s">
        <v>636</v>
      </c>
      <c r="O521">
        <v>9456.2199999999993</v>
      </c>
      <c r="P521">
        <v>17.37</v>
      </c>
    </row>
    <row r="522" spans="1:17" x14ac:dyDescent="0.2">
      <c r="A522" t="s">
        <v>141</v>
      </c>
      <c r="B522" t="s">
        <v>2802</v>
      </c>
      <c r="C522" t="s">
        <v>2406</v>
      </c>
      <c r="D522" t="s">
        <v>660</v>
      </c>
      <c r="E522" t="s">
        <v>661</v>
      </c>
      <c r="F522" t="s">
        <v>603</v>
      </c>
      <c r="G522">
        <v>2012</v>
      </c>
      <c r="H522" t="s">
        <v>1395</v>
      </c>
      <c r="I522" t="s">
        <v>920</v>
      </c>
      <c r="J522" t="s">
        <v>2872</v>
      </c>
      <c r="K522" t="s">
        <v>613</v>
      </c>
      <c r="L522" t="s">
        <v>39</v>
      </c>
      <c r="M522" t="s">
        <v>2885</v>
      </c>
      <c r="N522" t="s">
        <v>636</v>
      </c>
      <c r="O522">
        <v>9456.2199999999993</v>
      </c>
      <c r="P522">
        <v>15.2</v>
      </c>
    </row>
    <row r="523" spans="1:17" x14ac:dyDescent="0.2">
      <c r="A523" t="s">
        <v>141</v>
      </c>
      <c r="B523" t="s">
        <v>2802</v>
      </c>
      <c r="C523" t="s">
        <v>2406</v>
      </c>
      <c r="D523" t="s">
        <v>660</v>
      </c>
      <c r="E523" t="s">
        <v>661</v>
      </c>
      <c r="F523" t="s">
        <v>603</v>
      </c>
      <c r="G523">
        <v>2013</v>
      </c>
      <c r="H523" t="s">
        <v>1395</v>
      </c>
      <c r="I523" t="s">
        <v>920</v>
      </c>
      <c r="J523" t="s">
        <v>2872</v>
      </c>
      <c r="K523" t="s">
        <v>613</v>
      </c>
      <c r="L523" t="s">
        <v>39</v>
      </c>
      <c r="M523" t="s">
        <v>2885</v>
      </c>
      <c r="N523" t="s">
        <v>636</v>
      </c>
      <c r="O523">
        <v>10206.14</v>
      </c>
      <c r="P523">
        <v>15.04</v>
      </c>
    </row>
    <row r="524" spans="1:17" x14ac:dyDescent="0.2">
      <c r="A524" t="s">
        <v>141</v>
      </c>
      <c r="B524" t="s">
        <v>2802</v>
      </c>
      <c r="C524" t="s">
        <v>2406</v>
      </c>
      <c r="D524" t="s">
        <v>660</v>
      </c>
      <c r="E524" t="s">
        <v>661</v>
      </c>
      <c r="F524" t="s">
        <v>603</v>
      </c>
      <c r="G524">
        <v>2014</v>
      </c>
      <c r="H524" t="s">
        <v>1395</v>
      </c>
      <c r="I524" t="s">
        <v>920</v>
      </c>
      <c r="J524" t="s">
        <v>2872</v>
      </c>
      <c r="K524" t="s">
        <v>613</v>
      </c>
      <c r="L524" t="s">
        <v>39</v>
      </c>
      <c r="M524" t="s">
        <v>2885</v>
      </c>
      <c r="N524" t="s">
        <v>636</v>
      </c>
      <c r="O524">
        <v>12966.4</v>
      </c>
      <c r="P524">
        <v>17.899999999999999</v>
      </c>
    </row>
    <row r="525" spans="1:17" x14ac:dyDescent="0.2">
      <c r="A525" t="s">
        <v>141</v>
      </c>
      <c r="B525" t="s">
        <v>2802</v>
      </c>
      <c r="C525" t="s">
        <v>2406</v>
      </c>
      <c r="D525" t="s">
        <v>660</v>
      </c>
      <c r="E525" t="s">
        <v>661</v>
      </c>
      <c r="F525" t="s">
        <v>603</v>
      </c>
      <c r="G525">
        <v>2015</v>
      </c>
      <c r="H525" t="s">
        <v>1395</v>
      </c>
      <c r="I525" t="s">
        <v>920</v>
      </c>
      <c r="J525" t="s">
        <v>2872</v>
      </c>
      <c r="K525" t="s">
        <v>613</v>
      </c>
      <c r="L525" t="s">
        <v>39</v>
      </c>
      <c r="M525" t="s">
        <v>2885</v>
      </c>
      <c r="N525" t="s">
        <v>636</v>
      </c>
      <c r="O525">
        <v>14063.79</v>
      </c>
      <c r="P525">
        <v>17.84</v>
      </c>
    </row>
    <row r="526" spans="1:17" x14ac:dyDescent="0.2">
      <c r="A526" t="s">
        <v>443</v>
      </c>
      <c r="B526" t="s">
        <v>2669</v>
      </c>
      <c r="C526" t="s">
        <v>1336</v>
      </c>
      <c r="D526" t="s">
        <v>618</v>
      </c>
      <c r="E526" t="s">
        <v>619</v>
      </c>
      <c r="F526" t="s">
        <v>1267</v>
      </c>
      <c r="G526">
        <v>1998</v>
      </c>
      <c r="H526" t="s">
        <v>1094</v>
      </c>
      <c r="I526" t="s">
        <v>2995</v>
      </c>
      <c r="J526" t="s">
        <v>3036</v>
      </c>
      <c r="K526" t="s">
        <v>613</v>
      </c>
      <c r="L526" t="s">
        <v>3000</v>
      </c>
      <c r="M526" t="s">
        <v>3000</v>
      </c>
      <c r="N526" t="s">
        <v>696</v>
      </c>
      <c r="P526">
        <v>28.1</v>
      </c>
    </row>
    <row r="527" spans="1:17" x14ac:dyDescent="0.2">
      <c r="A527" t="s">
        <v>443</v>
      </c>
      <c r="B527" t="s">
        <v>2669</v>
      </c>
      <c r="C527" t="s">
        <v>1336</v>
      </c>
      <c r="D527" t="s">
        <v>618</v>
      </c>
      <c r="E527" t="s">
        <v>619</v>
      </c>
      <c r="F527" t="s">
        <v>1267</v>
      </c>
      <c r="G527">
        <v>1999</v>
      </c>
      <c r="H527" t="s">
        <v>1094</v>
      </c>
      <c r="I527" t="s">
        <v>2995</v>
      </c>
      <c r="J527" t="s">
        <v>3036</v>
      </c>
      <c r="K527" t="s">
        <v>613</v>
      </c>
      <c r="L527" t="s">
        <v>2873</v>
      </c>
      <c r="M527" t="s">
        <v>2873</v>
      </c>
      <c r="N527" t="s">
        <v>642</v>
      </c>
      <c r="O527">
        <v>3782.23</v>
      </c>
      <c r="P527">
        <v>28.27</v>
      </c>
    </row>
    <row r="528" spans="1:17" x14ac:dyDescent="0.2">
      <c r="A528" t="s">
        <v>443</v>
      </c>
      <c r="B528" t="s">
        <v>2669</v>
      </c>
      <c r="C528" t="s">
        <v>1336</v>
      </c>
      <c r="D528" t="s">
        <v>618</v>
      </c>
      <c r="E528" t="s">
        <v>619</v>
      </c>
      <c r="F528" t="s">
        <v>1267</v>
      </c>
      <c r="G528">
        <v>2000</v>
      </c>
      <c r="H528" t="s">
        <v>1094</v>
      </c>
      <c r="I528" t="s">
        <v>2995</v>
      </c>
      <c r="J528" t="s">
        <v>3036</v>
      </c>
      <c r="K528" t="s">
        <v>613</v>
      </c>
      <c r="L528" t="s">
        <v>2873</v>
      </c>
      <c r="M528" t="s">
        <v>2873</v>
      </c>
      <c r="N528" t="s">
        <v>642</v>
      </c>
      <c r="O528">
        <v>3461.55</v>
      </c>
      <c r="P528">
        <v>23.54</v>
      </c>
    </row>
    <row r="529" spans="1:17" x14ac:dyDescent="0.2">
      <c r="A529" t="s">
        <v>443</v>
      </c>
      <c r="B529" t="s">
        <v>2669</v>
      </c>
      <c r="C529" t="s">
        <v>1336</v>
      </c>
      <c r="D529" t="s">
        <v>618</v>
      </c>
      <c r="E529" t="s">
        <v>619</v>
      </c>
      <c r="F529" t="s">
        <v>1267</v>
      </c>
      <c r="G529">
        <v>2001</v>
      </c>
      <c r="H529" t="s">
        <v>1094</v>
      </c>
      <c r="I529" t="s">
        <v>2995</v>
      </c>
      <c r="J529" t="s">
        <v>3036</v>
      </c>
      <c r="K529" t="s">
        <v>613</v>
      </c>
      <c r="L529" t="s">
        <v>2873</v>
      </c>
      <c r="M529" t="s">
        <v>2873</v>
      </c>
      <c r="N529" t="s">
        <v>642</v>
      </c>
      <c r="O529">
        <v>3345.91</v>
      </c>
      <c r="P529">
        <v>19.48</v>
      </c>
    </row>
    <row r="530" spans="1:17" x14ac:dyDescent="0.2">
      <c r="A530" t="s">
        <v>443</v>
      </c>
      <c r="B530" t="s">
        <v>2669</v>
      </c>
      <c r="C530" t="s">
        <v>1336</v>
      </c>
      <c r="D530" t="s">
        <v>618</v>
      </c>
      <c r="E530" t="s">
        <v>619</v>
      </c>
      <c r="F530" t="s">
        <v>1267</v>
      </c>
      <c r="G530">
        <v>2001</v>
      </c>
      <c r="H530" t="s">
        <v>634</v>
      </c>
      <c r="I530" t="s">
        <v>2883</v>
      </c>
      <c r="J530" t="s">
        <v>2879</v>
      </c>
      <c r="K530" t="s">
        <v>644</v>
      </c>
      <c r="L530" t="s">
        <v>2873</v>
      </c>
      <c r="M530" t="s">
        <v>2873</v>
      </c>
      <c r="N530" t="s">
        <v>642</v>
      </c>
      <c r="O530">
        <v>3185.16</v>
      </c>
      <c r="P530">
        <v>18.54</v>
      </c>
    </row>
    <row r="531" spans="1:17" x14ac:dyDescent="0.2">
      <c r="A531" t="s">
        <v>443</v>
      </c>
      <c r="B531" t="s">
        <v>2669</v>
      </c>
      <c r="C531" t="s">
        <v>1336</v>
      </c>
      <c r="D531" t="s">
        <v>618</v>
      </c>
      <c r="E531" t="s">
        <v>619</v>
      </c>
      <c r="F531" t="s">
        <v>1267</v>
      </c>
      <c r="G531">
        <v>2002</v>
      </c>
      <c r="H531" t="s">
        <v>1094</v>
      </c>
      <c r="I531" t="s">
        <v>2995</v>
      </c>
      <c r="J531" t="s">
        <v>2879</v>
      </c>
      <c r="K531" t="s">
        <v>644</v>
      </c>
      <c r="L531" t="s">
        <v>39</v>
      </c>
      <c r="M531" t="s">
        <v>2873</v>
      </c>
      <c r="N531" t="s">
        <v>642</v>
      </c>
      <c r="O531">
        <v>3607.9</v>
      </c>
      <c r="P531">
        <v>18.54</v>
      </c>
    </row>
    <row r="532" spans="1:17" x14ac:dyDescent="0.2">
      <c r="A532" t="s">
        <v>443</v>
      </c>
      <c r="B532" t="s">
        <v>2669</v>
      </c>
      <c r="C532" t="s">
        <v>1336</v>
      </c>
      <c r="D532" t="s">
        <v>618</v>
      </c>
      <c r="E532" t="s">
        <v>619</v>
      </c>
      <c r="F532" t="s">
        <v>1267</v>
      </c>
      <c r="G532">
        <v>2003</v>
      </c>
      <c r="H532" t="s">
        <v>1094</v>
      </c>
      <c r="I532" t="s">
        <v>2995</v>
      </c>
      <c r="J532" t="s">
        <v>3001</v>
      </c>
      <c r="K532" t="s">
        <v>699</v>
      </c>
      <c r="L532" t="s">
        <v>39</v>
      </c>
      <c r="M532" t="s">
        <v>2873</v>
      </c>
      <c r="N532" t="s">
        <v>642</v>
      </c>
      <c r="O532">
        <v>3514.17</v>
      </c>
      <c r="P532">
        <v>15.33</v>
      </c>
    </row>
    <row r="533" spans="1:17" x14ac:dyDescent="0.2">
      <c r="A533" t="s">
        <v>443</v>
      </c>
      <c r="B533" t="s">
        <v>2669</v>
      </c>
      <c r="C533" t="s">
        <v>1336</v>
      </c>
      <c r="D533" t="s">
        <v>618</v>
      </c>
      <c r="E533" t="s">
        <v>619</v>
      </c>
      <c r="F533" t="s">
        <v>1267</v>
      </c>
      <c r="G533">
        <v>2003</v>
      </c>
      <c r="H533" t="s">
        <v>634</v>
      </c>
      <c r="I533" t="s">
        <v>2883</v>
      </c>
      <c r="J533" t="s">
        <v>2872</v>
      </c>
      <c r="K533" t="s">
        <v>613</v>
      </c>
      <c r="L533" t="s">
        <v>39</v>
      </c>
      <c r="M533" t="s">
        <v>2873</v>
      </c>
      <c r="N533" t="s">
        <v>642</v>
      </c>
      <c r="O533">
        <v>3520.9</v>
      </c>
      <c r="P533">
        <v>15.36</v>
      </c>
    </row>
    <row r="534" spans="1:17" x14ac:dyDescent="0.2">
      <c r="A534" t="s">
        <v>443</v>
      </c>
      <c r="B534" t="s">
        <v>2669</v>
      </c>
      <c r="C534" t="s">
        <v>1336</v>
      </c>
      <c r="D534" t="s">
        <v>618</v>
      </c>
      <c r="E534" t="s">
        <v>619</v>
      </c>
      <c r="F534" t="s">
        <v>1267</v>
      </c>
      <c r="G534">
        <v>2004</v>
      </c>
      <c r="H534" t="s">
        <v>1094</v>
      </c>
      <c r="I534" t="s">
        <v>2995</v>
      </c>
      <c r="J534" t="s">
        <v>3001</v>
      </c>
      <c r="K534" t="s">
        <v>699</v>
      </c>
      <c r="L534" t="s">
        <v>39</v>
      </c>
      <c r="M534" t="s">
        <v>2873</v>
      </c>
      <c r="N534" t="s">
        <v>642</v>
      </c>
      <c r="O534">
        <v>3801.9</v>
      </c>
      <c r="P534">
        <v>15</v>
      </c>
    </row>
    <row r="535" spans="1:17" x14ac:dyDescent="0.2">
      <c r="A535" t="s">
        <v>443</v>
      </c>
      <c r="B535" t="s">
        <v>2669</v>
      </c>
      <c r="C535" t="s">
        <v>1336</v>
      </c>
      <c r="D535" t="s">
        <v>618</v>
      </c>
      <c r="E535" t="s">
        <v>619</v>
      </c>
      <c r="F535" t="s">
        <v>1267</v>
      </c>
      <c r="G535">
        <v>2004</v>
      </c>
      <c r="H535" t="s">
        <v>634</v>
      </c>
      <c r="I535" t="s">
        <v>2883</v>
      </c>
      <c r="J535" t="s">
        <v>3037</v>
      </c>
      <c r="K535" t="s">
        <v>3038</v>
      </c>
      <c r="L535" t="s">
        <v>39</v>
      </c>
      <c r="M535" t="s">
        <v>2873</v>
      </c>
      <c r="N535" t="s">
        <v>642</v>
      </c>
      <c r="O535">
        <v>4665.17</v>
      </c>
      <c r="P535">
        <v>18.420000000000002</v>
      </c>
    </row>
    <row r="536" spans="1:17" x14ac:dyDescent="0.2">
      <c r="A536" t="s">
        <v>443</v>
      </c>
      <c r="B536" t="s">
        <v>2669</v>
      </c>
      <c r="C536" t="s">
        <v>1336</v>
      </c>
      <c r="D536" t="s">
        <v>618</v>
      </c>
      <c r="E536" t="s">
        <v>619</v>
      </c>
      <c r="F536" t="s">
        <v>1267</v>
      </c>
      <c r="G536">
        <v>2005</v>
      </c>
      <c r="H536" t="s">
        <v>1094</v>
      </c>
      <c r="I536" t="s">
        <v>2995</v>
      </c>
      <c r="J536" t="s">
        <v>3001</v>
      </c>
      <c r="K536" t="s">
        <v>699</v>
      </c>
      <c r="L536" t="s">
        <v>39</v>
      </c>
      <c r="M536" t="s">
        <v>2873</v>
      </c>
      <c r="N536" t="s">
        <v>642</v>
      </c>
      <c r="O536">
        <v>3904.78</v>
      </c>
      <c r="P536">
        <v>13.67</v>
      </c>
      <c r="Q536">
        <v>53222.166666668003</v>
      </c>
    </row>
    <row r="537" spans="1:17" x14ac:dyDescent="0.2">
      <c r="A537" t="s">
        <v>443</v>
      </c>
      <c r="B537" t="s">
        <v>2669</v>
      </c>
      <c r="C537" t="s">
        <v>1336</v>
      </c>
      <c r="D537" t="s">
        <v>618</v>
      </c>
      <c r="E537" t="s">
        <v>619</v>
      </c>
      <c r="F537" t="s">
        <v>1267</v>
      </c>
      <c r="G537">
        <v>2005</v>
      </c>
      <c r="H537" t="s">
        <v>634</v>
      </c>
      <c r="I537" t="s">
        <v>2883</v>
      </c>
      <c r="J537" t="s">
        <v>2872</v>
      </c>
      <c r="K537" t="s">
        <v>613</v>
      </c>
      <c r="L537" t="s">
        <v>39</v>
      </c>
      <c r="M537" t="s">
        <v>2873</v>
      </c>
      <c r="N537" t="s">
        <v>642</v>
      </c>
      <c r="O537">
        <v>4186.8900000000003</v>
      </c>
      <c r="P537">
        <v>14.66</v>
      </c>
    </row>
    <row r="538" spans="1:17" x14ac:dyDescent="0.2">
      <c r="A538" t="s">
        <v>443</v>
      </c>
      <c r="B538" t="s">
        <v>2669</v>
      </c>
      <c r="C538" t="s">
        <v>1336</v>
      </c>
      <c r="D538" t="s">
        <v>618</v>
      </c>
      <c r="E538" t="s">
        <v>619</v>
      </c>
      <c r="F538" t="s">
        <v>1267</v>
      </c>
      <c r="G538">
        <v>2006</v>
      </c>
      <c r="H538" t="s">
        <v>1094</v>
      </c>
      <c r="I538" t="s">
        <v>2995</v>
      </c>
      <c r="J538" t="s">
        <v>3001</v>
      </c>
      <c r="K538" t="s">
        <v>699</v>
      </c>
      <c r="L538" t="s">
        <v>39</v>
      </c>
      <c r="M538" t="s">
        <v>2873</v>
      </c>
      <c r="N538" t="s">
        <v>642</v>
      </c>
      <c r="O538">
        <v>4220.87</v>
      </c>
      <c r="P538">
        <v>12.67</v>
      </c>
      <c r="Q538">
        <v>48871.833333333001</v>
      </c>
    </row>
    <row r="539" spans="1:17" x14ac:dyDescent="0.2">
      <c r="A539" t="s">
        <v>443</v>
      </c>
      <c r="B539" t="s">
        <v>2669</v>
      </c>
      <c r="C539" t="s">
        <v>1336</v>
      </c>
      <c r="D539" t="s">
        <v>618</v>
      </c>
      <c r="E539" t="s">
        <v>619</v>
      </c>
      <c r="F539" t="s">
        <v>1267</v>
      </c>
      <c r="G539">
        <v>2006</v>
      </c>
      <c r="H539" t="s">
        <v>634</v>
      </c>
      <c r="I539" t="s">
        <v>2883</v>
      </c>
      <c r="J539" t="s">
        <v>2872</v>
      </c>
      <c r="K539" t="s">
        <v>613</v>
      </c>
      <c r="L539" t="s">
        <v>39</v>
      </c>
      <c r="M539" t="s">
        <v>2873</v>
      </c>
      <c r="N539" t="s">
        <v>642</v>
      </c>
      <c r="O539">
        <v>4485.51</v>
      </c>
      <c r="P539">
        <v>13.49</v>
      </c>
    </row>
    <row r="540" spans="1:17" x14ac:dyDescent="0.2">
      <c r="A540" t="s">
        <v>443</v>
      </c>
      <c r="B540" t="s">
        <v>2669</v>
      </c>
      <c r="C540" t="s">
        <v>1336</v>
      </c>
      <c r="D540" t="s">
        <v>618</v>
      </c>
      <c r="E540" t="s">
        <v>619</v>
      </c>
      <c r="F540" t="s">
        <v>1267</v>
      </c>
      <c r="G540">
        <v>2006</v>
      </c>
      <c r="H540" t="s">
        <v>634</v>
      </c>
      <c r="I540" t="s">
        <v>2883</v>
      </c>
      <c r="J540" t="s">
        <v>3001</v>
      </c>
      <c r="K540" t="s">
        <v>699</v>
      </c>
      <c r="L540" t="s">
        <v>39</v>
      </c>
      <c r="M540" t="s">
        <v>2873</v>
      </c>
      <c r="N540" t="s">
        <v>642</v>
      </c>
      <c r="O540">
        <v>9479.77</v>
      </c>
      <c r="P540">
        <v>27.08</v>
      </c>
    </row>
    <row r="541" spans="1:17" x14ac:dyDescent="0.2">
      <c r="A541" t="s">
        <v>443</v>
      </c>
      <c r="B541" t="s">
        <v>2669</v>
      </c>
      <c r="C541" t="s">
        <v>1336</v>
      </c>
      <c r="D541" t="s">
        <v>618</v>
      </c>
      <c r="E541" t="s">
        <v>619</v>
      </c>
      <c r="F541" t="s">
        <v>1267</v>
      </c>
      <c r="G541">
        <v>2007</v>
      </c>
      <c r="H541" t="s">
        <v>634</v>
      </c>
      <c r="I541" t="s">
        <v>2883</v>
      </c>
      <c r="J541" t="s">
        <v>3001</v>
      </c>
      <c r="K541" t="s">
        <v>699</v>
      </c>
      <c r="L541" t="s">
        <v>39</v>
      </c>
      <c r="M541" t="s">
        <v>2885</v>
      </c>
      <c r="N541" t="s">
        <v>636</v>
      </c>
      <c r="O541">
        <v>5656.87</v>
      </c>
      <c r="P541">
        <v>14.96</v>
      </c>
    </row>
    <row r="542" spans="1:17" x14ac:dyDescent="0.2">
      <c r="A542" t="s">
        <v>443</v>
      </c>
      <c r="B542" t="s">
        <v>2669</v>
      </c>
      <c r="C542" t="s">
        <v>1336</v>
      </c>
      <c r="D542" t="s">
        <v>618</v>
      </c>
      <c r="E542" t="s">
        <v>619</v>
      </c>
      <c r="F542" t="s">
        <v>1267</v>
      </c>
      <c r="G542">
        <v>2007</v>
      </c>
      <c r="H542" t="s">
        <v>703</v>
      </c>
      <c r="I542" t="s">
        <v>701</v>
      </c>
      <c r="J542" t="s">
        <v>2872</v>
      </c>
      <c r="K542" t="s">
        <v>613</v>
      </c>
      <c r="L542" t="s">
        <v>39</v>
      </c>
      <c r="M542" t="s">
        <v>2885</v>
      </c>
      <c r="N542" t="s">
        <v>636</v>
      </c>
      <c r="O542">
        <v>6087.9</v>
      </c>
      <c r="P542">
        <v>16.010000000000002</v>
      </c>
      <c r="Q542">
        <v>523.83333333300004</v>
      </c>
    </row>
    <row r="543" spans="1:17" x14ac:dyDescent="0.2">
      <c r="A543" t="s">
        <v>443</v>
      </c>
      <c r="B543" t="s">
        <v>2669</v>
      </c>
      <c r="C543" t="s">
        <v>1336</v>
      </c>
      <c r="D543" t="s">
        <v>618</v>
      </c>
      <c r="E543" t="s">
        <v>619</v>
      </c>
      <c r="F543" t="s">
        <v>1267</v>
      </c>
      <c r="G543">
        <v>2008</v>
      </c>
      <c r="H543" t="s">
        <v>634</v>
      </c>
      <c r="I543" t="s">
        <v>2883</v>
      </c>
      <c r="J543" t="s">
        <v>3001</v>
      </c>
      <c r="K543" t="s">
        <v>699</v>
      </c>
      <c r="L543" t="s">
        <v>39</v>
      </c>
      <c r="M543" t="s">
        <v>2885</v>
      </c>
      <c r="N543" t="s">
        <v>636</v>
      </c>
      <c r="O543">
        <v>7337.04</v>
      </c>
      <c r="P543">
        <v>17.89</v>
      </c>
      <c r="Q543">
        <v>2266.3333333330002</v>
      </c>
    </row>
    <row r="544" spans="1:17" x14ac:dyDescent="0.2">
      <c r="A544" t="s">
        <v>443</v>
      </c>
      <c r="B544" t="s">
        <v>2669</v>
      </c>
      <c r="C544" t="s">
        <v>1336</v>
      </c>
      <c r="D544" t="s">
        <v>618</v>
      </c>
      <c r="E544" t="s">
        <v>619</v>
      </c>
      <c r="F544" t="s">
        <v>1267</v>
      </c>
      <c r="G544">
        <v>2008</v>
      </c>
      <c r="H544" t="s">
        <v>703</v>
      </c>
      <c r="I544" t="s">
        <v>701</v>
      </c>
      <c r="J544" t="s">
        <v>2872</v>
      </c>
      <c r="K544" t="s">
        <v>613</v>
      </c>
      <c r="L544" t="s">
        <v>39</v>
      </c>
      <c r="M544" t="s">
        <v>2885</v>
      </c>
      <c r="N544" t="s">
        <v>636</v>
      </c>
      <c r="O544">
        <v>5615.95</v>
      </c>
      <c r="P544">
        <v>13.72</v>
      </c>
      <c r="Q544">
        <v>607.33333333300004</v>
      </c>
    </row>
    <row r="545" spans="1:17" x14ac:dyDescent="0.2">
      <c r="A545" t="s">
        <v>225</v>
      </c>
      <c r="B545" t="s">
        <v>2682</v>
      </c>
      <c r="C545" t="s">
        <v>1194</v>
      </c>
      <c r="D545" t="s">
        <v>817</v>
      </c>
      <c r="E545" t="s">
        <v>818</v>
      </c>
      <c r="F545" t="s">
        <v>928</v>
      </c>
      <c r="G545">
        <v>2000</v>
      </c>
      <c r="H545" t="s">
        <v>1198</v>
      </c>
      <c r="I545" t="s">
        <v>1196</v>
      </c>
      <c r="J545" t="s">
        <v>3036</v>
      </c>
      <c r="K545" t="s">
        <v>613</v>
      </c>
      <c r="L545" t="s">
        <v>2873</v>
      </c>
      <c r="M545" t="s">
        <v>2873</v>
      </c>
      <c r="N545" t="s">
        <v>642</v>
      </c>
      <c r="O545">
        <v>6382.33</v>
      </c>
      <c r="P545">
        <v>43.39</v>
      </c>
      <c r="Q545">
        <v>4701.9750000000004</v>
      </c>
    </row>
    <row r="546" spans="1:17" x14ac:dyDescent="0.2">
      <c r="A546" t="s">
        <v>225</v>
      </c>
      <c r="B546" t="s">
        <v>2682</v>
      </c>
      <c r="C546" t="s">
        <v>1194</v>
      </c>
      <c r="D546" t="s">
        <v>817</v>
      </c>
      <c r="E546" t="s">
        <v>818</v>
      </c>
      <c r="F546" t="s">
        <v>928</v>
      </c>
      <c r="G546">
        <v>2001</v>
      </c>
      <c r="H546" t="s">
        <v>822</v>
      </c>
      <c r="I546" t="s">
        <v>820</v>
      </c>
      <c r="J546" t="s">
        <v>2879</v>
      </c>
      <c r="K546" t="s">
        <v>644</v>
      </c>
      <c r="L546" t="s">
        <v>2873</v>
      </c>
      <c r="M546" t="s">
        <v>2873</v>
      </c>
      <c r="N546" t="s">
        <v>642</v>
      </c>
      <c r="O546">
        <v>2225.2199999999998</v>
      </c>
      <c r="P546">
        <v>12.96</v>
      </c>
    </row>
    <row r="547" spans="1:17" x14ac:dyDescent="0.2">
      <c r="A547" t="s">
        <v>225</v>
      </c>
      <c r="B547" t="s">
        <v>2682</v>
      </c>
      <c r="C547" t="s">
        <v>1194</v>
      </c>
      <c r="D547" t="s">
        <v>817</v>
      </c>
      <c r="E547" t="s">
        <v>818</v>
      </c>
      <c r="F547" t="s">
        <v>928</v>
      </c>
      <c r="G547">
        <v>2001</v>
      </c>
      <c r="H547" t="s">
        <v>1198</v>
      </c>
      <c r="I547" t="s">
        <v>1196</v>
      </c>
      <c r="J547" t="s">
        <v>3036</v>
      </c>
      <c r="K547" t="s">
        <v>613</v>
      </c>
      <c r="L547" t="s">
        <v>2873</v>
      </c>
      <c r="M547" t="s">
        <v>2873</v>
      </c>
      <c r="N547" t="s">
        <v>642</v>
      </c>
      <c r="O547">
        <v>6032.13</v>
      </c>
      <c r="P547">
        <v>35.11</v>
      </c>
      <c r="Q547">
        <v>4652.1666666669998</v>
      </c>
    </row>
    <row r="548" spans="1:17" x14ac:dyDescent="0.2">
      <c r="A548" t="s">
        <v>225</v>
      </c>
      <c r="B548" t="s">
        <v>2682</v>
      </c>
      <c r="C548" t="s">
        <v>1194</v>
      </c>
      <c r="D548" t="s">
        <v>817</v>
      </c>
      <c r="E548" t="s">
        <v>818</v>
      </c>
      <c r="F548" t="s">
        <v>928</v>
      </c>
      <c r="G548">
        <v>2002</v>
      </c>
      <c r="H548" t="s">
        <v>1198</v>
      </c>
      <c r="I548" t="s">
        <v>1196</v>
      </c>
      <c r="J548" t="s">
        <v>3036</v>
      </c>
      <c r="K548" t="s">
        <v>613</v>
      </c>
      <c r="L548" t="s">
        <v>39</v>
      </c>
      <c r="M548" t="s">
        <v>2873</v>
      </c>
      <c r="N548" t="s">
        <v>642</v>
      </c>
      <c r="O548">
        <v>6756.87</v>
      </c>
      <c r="P548">
        <v>34.69</v>
      </c>
      <c r="Q548">
        <v>4572.8333333330002</v>
      </c>
    </row>
    <row r="549" spans="1:17" x14ac:dyDescent="0.2">
      <c r="A549" t="s">
        <v>225</v>
      </c>
      <c r="B549" t="s">
        <v>2682</v>
      </c>
      <c r="C549" t="s">
        <v>1194</v>
      </c>
      <c r="D549" t="s">
        <v>817</v>
      </c>
      <c r="E549" t="s">
        <v>818</v>
      </c>
      <c r="F549" t="s">
        <v>928</v>
      </c>
      <c r="G549">
        <v>2004</v>
      </c>
      <c r="H549" t="s">
        <v>822</v>
      </c>
      <c r="I549" t="s">
        <v>820</v>
      </c>
      <c r="J549" t="s">
        <v>39</v>
      </c>
      <c r="K549" t="s">
        <v>1038</v>
      </c>
      <c r="L549" t="s">
        <v>39</v>
      </c>
      <c r="M549" t="s">
        <v>2873</v>
      </c>
      <c r="N549" t="s">
        <v>642</v>
      </c>
      <c r="O549">
        <v>3010.59</v>
      </c>
      <c r="P549">
        <v>11.89</v>
      </c>
    </row>
    <row r="550" spans="1:17" x14ac:dyDescent="0.2">
      <c r="A550" t="s">
        <v>225</v>
      </c>
      <c r="B550" t="s">
        <v>2682</v>
      </c>
      <c r="C550" t="s">
        <v>1194</v>
      </c>
      <c r="D550" t="s">
        <v>817</v>
      </c>
      <c r="E550" t="s">
        <v>818</v>
      </c>
      <c r="F550" t="s">
        <v>928</v>
      </c>
      <c r="G550">
        <v>2004</v>
      </c>
      <c r="H550" t="s">
        <v>1198</v>
      </c>
      <c r="I550" t="s">
        <v>1196</v>
      </c>
      <c r="J550" t="s">
        <v>3039</v>
      </c>
      <c r="K550" t="s">
        <v>727</v>
      </c>
      <c r="L550" t="s">
        <v>39</v>
      </c>
      <c r="M550" t="s">
        <v>2873</v>
      </c>
      <c r="N550" t="s">
        <v>642</v>
      </c>
      <c r="O550">
        <v>7602.17</v>
      </c>
      <c r="P550">
        <v>29.96</v>
      </c>
      <c r="Q550">
        <v>4958.4166666669998</v>
      </c>
    </row>
    <row r="551" spans="1:17" x14ac:dyDescent="0.2">
      <c r="A551" t="s">
        <v>225</v>
      </c>
      <c r="B551" t="s">
        <v>2682</v>
      </c>
      <c r="C551" t="s">
        <v>1194</v>
      </c>
      <c r="D551" t="s">
        <v>817</v>
      </c>
      <c r="E551" t="s">
        <v>818</v>
      </c>
      <c r="F551" t="s">
        <v>928</v>
      </c>
      <c r="G551">
        <v>2005</v>
      </c>
      <c r="H551" t="s">
        <v>822</v>
      </c>
      <c r="I551" t="s">
        <v>820</v>
      </c>
      <c r="J551" t="s">
        <v>2872</v>
      </c>
      <c r="K551" t="s">
        <v>613</v>
      </c>
      <c r="L551" t="s">
        <v>39</v>
      </c>
      <c r="M551" t="s">
        <v>2873</v>
      </c>
      <c r="N551" t="s">
        <v>642</v>
      </c>
      <c r="O551">
        <v>3010.6</v>
      </c>
      <c r="P551">
        <v>10.54</v>
      </c>
    </row>
    <row r="552" spans="1:17" x14ac:dyDescent="0.2">
      <c r="A552" t="s">
        <v>225</v>
      </c>
      <c r="B552" t="s">
        <v>2682</v>
      </c>
      <c r="C552" t="s">
        <v>1194</v>
      </c>
      <c r="D552" t="s">
        <v>817</v>
      </c>
      <c r="E552" t="s">
        <v>818</v>
      </c>
      <c r="F552" t="s">
        <v>928</v>
      </c>
      <c r="G552">
        <v>2005</v>
      </c>
      <c r="H552" t="s">
        <v>1198</v>
      </c>
      <c r="I552" t="s">
        <v>1196</v>
      </c>
      <c r="J552" t="s">
        <v>3039</v>
      </c>
      <c r="K552" t="s">
        <v>727</v>
      </c>
      <c r="L552" t="s">
        <v>39</v>
      </c>
      <c r="M552" t="s">
        <v>2873</v>
      </c>
      <c r="N552" t="s">
        <v>642</v>
      </c>
      <c r="O552">
        <v>7939.46</v>
      </c>
      <c r="P552">
        <v>27.81</v>
      </c>
      <c r="Q552">
        <v>4987.1666666669998</v>
      </c>
    </row>
    <row r="553" spans="1:17" x14ac:dyDescent="0.2">
      <c r="A553" t="s">
        <v>225</v>
      </c>
      <c r="B553" t="s">
        <v>2682</v>
      </c>
      <c r="C553" t="s">
        <v>1194</v>
      </c>
      <c r="D553" t="s">
        <v>817</v>
      </c>
      <c r="E553" t="s">
        <v>818</v>
      </c>
      <c r="F553" t="s">
        <v>928</v>
      </c>
      <c r="G553">
        <v>2006</v>
      </c>
      <c r="H553" t="s">
        <v>822</v>
      </c>
      <c r="I553" t="s">
        <v>820</v>
      </c>
      <c r="J553" t="s">
        <v>2872</v>
      </c>
      <c r="K553" t="s">
        <v>613</v>
      </c>
      <c r="L553" t="s">
        <v>39</v>
      </c>
      <c r="M553" t="s">
        <v>2873</v>
      </c>
      <c r="N553" t="s">
        <v>642</v>
      </c>
      <c r="O553">
        <v>3181.57</v>
      </c>
      <c r="P553">
        <v>9.4600000000000009</v>
      </c>
    </row>
    <row r="554" spans="1:17" x14ac:dyDescent="0.2">
      <c r="A554" t="s">
        <v>225</v>
      </c>
      <c r="B554" t="s">
        <v>2682</v>
      </c>
      <c r="C554" t="s">
        <v>1194</v>
      </c>
      <c r="D554" t="s">
        <v>817</v>
      </c>
      <c r="E554" t="s">
        <v>818</v>
      </c>
      <c r="F554" t="s">
        <v>928</v>
      </c>
      <c r="G554">
        <v>2006</v>
      </c>
      <c r="H554" t="s">
        <v>1198</v>
      </c>
      <c r="I554" t="s">
        <v>1196</v>
      </c>
      <c r="J554" t="s">
        <v>3039</v>
      </c>
      <c r="K554" t="s">
        <v>727</v>
      </c>
      <c r="L554" t="s">
        <v>39</v>
      </c>
      <c r="M554" t="s">
        <v>2873</v>
      </c>
      <c r="N554" t="s">
        <v>642</v>
      </c>
      <c r="O554">
        <v>8987.5300000000007</v>
      </c>
      <c r="P554">
        <v>26.63</v>
      </c>
      <c r="Q554">
        <v>5008.8333333330002</v>
      </c>
    </row>
    <row r="555" spans="1:17" x14ac:dyDescent="0.2">
      <c r="A555" t="s">
        <v>225</v>
      </c>
      <c r="B555" t="s">
        <v>2682</v>
      </c>
      <c r="C555" t="s">
        <v>1194</v>
      </c>
      <c r="D555" t="s">
        <v>817</v>
      </c>
      <c r="E555" t="s">
        <v>818</v>
      </c>
      <c r="F555" t="s">
        <v>928</v>
      </c>
      <c r="G555">
        <v>2007</v>
      </c>
      <c r="H555" t="s">
        <v>822</v>
      </c>
      <c r="I555" t="s">
        <v>820</v>
      </c>
      <c r="J555" t="s">
        <v>2872</v>
      </c>
      <c r="K555" t="s">
        <v>613</v>
      </c>
      <c r="L555" t="s">
        <v>39</v>
      </c>
      <c r="M555" t="s">
        <v>2873</v>
      </c>
      <c r="N555" t="s">
        <v>642</v>
      </c>
      <c r="O555">
        <v>4897.95</v>
      </c>
      <c r="P555">
        <v>13.06</v>
      </c>
      <c r="Q555">
        <v>634.33333333300004</v>
      </c>
    </row>
    <row r="556" spans="1:17" x14ac:dyDescent="0.2">
      <c r="A556" t="s">
        <v>225</v>
      </c>
      <c r="B556" t="s">
        <v>2682</v>
      </c>
      <c r="C556" t="s">
        <v>1194</v>
      </c>
      <c r="D556" t="s">
        <v>817</v>
      </c>
      <c r="E556" t="s">
        <v>818</v>
      </c>
      <c r="F556" t="s">
        <v>928</v>
      </c>
      <c r="G556">
        <v>2007</v>
      </c>
      <c r="H556" t="s">
        <v>1198</v>
      </c>
      <c r="I556" t="s">
        <v>1196</v>
      </c>
      <c r="J556" t="s">
        <v>3039</v>
      </c>
      <c r="K556" t="s">
        <v>727</v>
      </c>
      <c r="L556" t="s">
        <v>39</v>
      </c>
      <c r="M556" t="s">
        <v>2873</v>
      </c>
      <c r="N556" t="s">
        <v>642</v>
      </c>
      <c r="O556">
        <v>9089.6200000000008</v>
      </c>
      <c r="P556">
        <v>24.42</v>
      </c>
      <c r="Q556">
        <v>4975.6666666669998</v>
      </c>
    </row>
    <row r="557" spans="1:17" x14ac:dyDescent="0.2">
      <c r="A557" t="s">
        <v>225</v>
      </c>
      <c r="B557" t="s">
        <v>2682</v>
      </c>
      <c r="C557" t="s">
        <v>1194</v>
      </c>
      <c r="D557" t="s">
        <v>817</v>
      </c>
      <c r="E557" t="s">
        <v>818</v>
      </c>
      <c r="F557" t="s">
        <v>928</v>
      </c>
      <c r="G557">
        <v>2008</v>
      </c>
      <c r="H557" t="s">
        <v>822</v>
      </c>
      <c r="I557" t="s">
        <v>820</v>
      </c>
      <c r="J557" t="s">
        <v>2872</v>
      </c>
      <c r="K557" t="s">
        <v>613</v>
      </c>
      <c r="L557" t="s">
        <v>39</v>
      </c>
      <c r="M557" t="s">
        <v>2874</v>
      </c>
      <c r="N557" t="s">
        <v>608</v>
      </c>
      <c r="O557">
        <v>6273.01</v>
      </c>
      <c r="P557">
        <v>15.33</v>
      </c>
      <c r="Q557">
        <v>612.33333333300004</v>
      </c>
    </row>
    <row r="558" spans="1:17" x14ac:dyDescent="0.2">
      <c r="A558" t="s">
        <v>225</v>
      </c>
      <c r="B558" t="s">
        <v>2682</v>
      </c>
      <c r="C558" t="s">
        <v>1194</v>
      </c>
      <c r="D558" t="s">
        <v>817</v>
      </c>
      <c r="E558" t="s">
        <v>818</v>
      </c>
      <c r="F558" t="s">
        <v>928</v>
      </c>
      <c r="G558">
        <v>2008</v>
      </c>
      <c r="H558" t="s">
        <v>1198</v>
      </c>
      <c r="I558" t="s">
        <v>1196</v>
      </c>
      <c r="J558" t="s">
        <v>3039</v>
      </c>
      <c r="K558" t="s">
        <v>727</v>
      </c>
      <c r="L558" t="s">
        <v>39</v>
      </c>
      <c r="M558" t="s">
        <v>2895</v>
      </c>
      <c r="N558" t="s">
        <v>743</v>
      </c>
      <c r="O558">
        <v>9194.36</v>
      </c>
      <c r="P558">
        <v>22.46</v>
      </c>
      <c r="Q558">
        <v>4936.5833333330002</v>
      </c>
    </row>
    <row r="559" spans="1:17" x14ac:dyDescent="0.2">
      <c r="A559" t="s">
        <v>225</v>
      </c>
      <c r="B559" t="s">
        <v>2682</v>
      </c>
      <c r="C559" t="s">
        <v>1194</v>
      </c>
      <c r="D559" t="s">
        <v>817</v>
      </c>
      <c r="E559" t="s">
        <v>818</v>
      </c>
      <c r="F559" t="s">
        <v>928</v>
      </c>
      <c r="G559">
        <v>2009</v>
      </c>
      <c r="H559" t="s">
        <v>822</v>
      </c>
      <c r="I559" t="s">
        <v>820</v>
      </c>
      <c r="J559" t="s">
        <v>2872</v>
      </c>
      <c r="K559" t="s">
        <v>613</v>
      </c>
      <c r="L559" t="s">
        <v>39</v>
      </c>
      <c r="M559" t="s">
        <v>2873</v>
      </c>
      <c r="N559" t="s">
        <v>642</v>
      </c>
      <c r="O559">
        <v>6616.22</v>
      </c>
      <c r="P559">
        <v>14.36</v>
      </c>
      <c r="Q559">
        <v>609.66666666699996</v>
      </c>
    </row>
    <row r="560" spans="1:17" x14ac:dyDescent="0.2">
      <c r="A560" t="s">
        <v>225</v>
      </c>
      <c r="B560" t="s">
        <v>2682</v>
      </c>
      <c r="C560" t="s">
        <v>1194</v>
      </c>
      <c r="D560" t="s">
        <v>817</v>
      </c>
      <c r="E560" t="s">
        <v>818</v>
      </c>
      <c r="F560" t="s">
        <v>928</v>
      </c>
      <c r="G560">
        <v>2009</v>
      </c>
      <c r="H560" t="s">
        <v>1198</v>
      </c>
      <c r="I560" t="s">
        <v>1196</v>
      </c>
      <c r="J560" t="s">
        <v>3039</v>
      </c>
      <c r="K560" t="s">
        <v>727</v>
      </c>
      <c r="L560" t="s">
        <v>39</v>
      </c>
      <c r="M560" t="s">
        <v>2924</v>
      </c>
      <c r="N560" t="s">
        <v>756</v>
      </c>
      <c r="O560">
        <v>10951.71</v>
      </c>
      <c r="P560">
        <v>23.74</v>
      </c>
      <c r="Q560">
        <v>5202.1666666669998</v>
      </c>
    </row>
    <row r="561" spans="1:17" x14ac:dyDescent="0.2">
      <c r="A561" t="s">
        <v>225</v>
      </c>
      <c r="B561" t="s">
        <v>2682</v>
      </c>
      <c r="C561" t="s">
        <v>1194</v>
      </c>
      <c r="D561" t="s">
        <v>817</v>
      </c>
      <c r="E561" t="s">
        <v>818</v>
      </c>
      <c r="F561" t="s">
        <v>928</v>
      </c>
      <c r="G561">
        <v>2010</v>
      </c>
      <c r="H561" t="s">
        <v>822</v>
      </c>
      <c r="I561" t="s">
        <v>820</v>
      </c>
      <c r="J561" t="s">
        <v>2872</v>
      </c>
      <c r="K561" t="s">
        <v>613</v>
      </c>
      <c r="L561" t="s">
        <v>39</v>
      </c>
      <c r="M561" t="s">
        <v>2873</v>
      </c>
      <c r="N561" t="s">
        <v>642</v>
      </c>
      <c r="O561">
        <v>6737.55</v>
      </c>
      <c r="P561">
        <v>13.2</v>
      </c>
      <c r="Q561">
        <v>608.25</v>
      </c>
    </row>
    <row r="562" spans="1:17" x14ac:dyDescent="0.2">
      <c r="A562" t="s">
        <v>225</v>
      </c>
      <c r="B562" t="s">
        <v>2682</v>
      </c>
      <c r="C562" t="s">
        <v>1194</v>
      </c>
      <c r="D562" t="s">
        <v>817</v>
      </c>
      <c r="E562" t="s">
        <v>818</v>
      </c>
      <c r="F562" t="s">
        <v>928</v>
      </c>
      <c r="G562">
        <v>2010</v>
      </c>
      <c r="H562" t="s">
        <v>1198</v>
      </c>
      <c r="I562" t="s">
        <v>1196</v>
      </c>
      <c r="J562" t="s">
        <v>3039</v>
      </c>
      <c r="K562" t="s">
        <v>727</v>
      </c>
      <c r="L562" t="s">
        <v>39</v>
      </c>
      <c r="M562" t="s">
        <v>2924</v>
      </c>
      <c r="N562" t="s">
        <v>756</v>
      </c>
      <c r="O562">
        <v>12096.86</v>
      </c>
      <c r="P562">
        <v>23.71</v>
      </c>
      <c r="Q562">
        <v>5519.8333333330002</v>
      </c>
    </row>
    <row r="563" spans="1:17" x14ac:dyDescent="0.2">
      <c r="A563" t="s">
        <v>477</v>
      </c>
      <c r="B563" t="s">
        <v>2772</v>
      </c>
      <c r="C563" t="s">
        <v>3040</v>
      </c>
      <c r="D563" t="s">
        <v>771</v>
      </c>
      <c r="E563" t="s">
        <v>772</v>
      </c>
      <c r="F563" t="s">
        <v>680</v>
      </c>
      <c r="G563">
        <v>2005</v>
      </c>
      <c r="H563" t="s">
        <v>792</v>
      </c>
      <c r="I563" t="s">
        <v>790</v>
      </c>
      <c r="J563" t="s">
        <v>2872</v>
      </c>
      <c r="K563" t="s">
        <v>613</v>
      </c>
      <c r="L563" t="s">
        <v>39</v>
      </c>
      <c r="M563" t="s">
        <v>2873</v>
      </c>
      <c r="N563" t="s">
        <v>642</v>
      </c>
      <c r="O563">
        <v>7944.66</v>
      </c>
      <c r="P563">
        <v>27.83</v>
      </c>
    </row>
    <row r="564" spans="1:17" x14ac:dyDescent="0.2">
      <c r="A564" t="s">
        <v>477</v>
      </c>
      <c r="B564" t="s">
        <v>2772</v>
      </c>
      <c r="C564" t="s">
        <v>3040</v>
      </c>
      <c r="D564" t="s">
        <v>771</v>
      </c>
      <c r="E564" t="s">
        <v>772</v>
      </c>
      <c r="F564" t="s">
        <v>680</v>
      </c>
      <c r="G564">
        <v>2006</v>
      </c>
      <c r="H564" t="s">
        <v>792</v>
      </c>
      <c r="I564" t="s">
        <v>790</v>
      </c>
      <c r="J564" t="s">
        <v>2872</v>
      </c>
      <c r="K564" t="s">
        <v>613</v>
      </c>
      <c r="L564" t="s">
        <v>39</v>
      </c>
      <c r="M564" t="s">
        <v>2873</v>
      </c>
      <c r="N564" t="s">
        <v>642</v>
      </c>
      <c r="O564">
        <v>8593.2199999999993</v>
      </c>
      <c r="P564">
        <v>28.64</v>
      </c>
    </row>
    <row r="565" spans="1:17" x14ac:dyDescent="0.2">
      <c r="A565" t="s">
        <v>2818</v>
      </c>
      <c r="B565" t="s">
        <v>2819</v>
      </c>
      <c r="C565" t="s">
        <v>2411</v>
      </c>
      <c r="D565" t="s">
        <v>830</v>
      </c>
      <c r="E565" t="s">
        <v>831</v>
      </c>
      <c r="F565" t="s">
        <v>681</v>
      </c>
      <c r="G565">
        <v>2006</v>
      </c>
      <c r="H565" t="s">
        <v>3041</v>
      </c>
      <c r="I565" t="s">
        <v>3042</v>
      </c>
      <c r="J565" t="s">
        <v>2882</v>
      </c>
      <c r="K565" t="s">
        <v>646</v>
      </c>
      <c r="L565" t="s">
        <v>39</v>
      </c>
      <c r="M565" t="s">
        <v>3043</v>
      </c>
      <c r="N565" t="s">
        <v>3044</v>
      </c>
      <c r="O565">
        <v>2742.8</v>
      </c>
      <c r="P565">
        <v>8.5500000000000007</v>
      </c>
      <c r="Q565">
        <v>2829.75</v>
      </c>
    </row>
    <row r="566" spans="1:17" x14ac:dyDescent="0.2">
      <c r="A566" t="s">
        <v>2818</v>
      </c>
      <c r="B566" t="s">
        <v>2819</v>
      </c>
      <c r="C566" t="s">
        <v>2411</v>
      </c>
      <c r="D566" t="s">
        <v>830</v>
      </c>
      <c r="E566" t="s">
        <v>831</v>
      </c>
      <c r="F566" t="s">
        <v>681</v>
      </c>
      <c r="G566">
        <v>2006</v>
      </c>
      <c r="H566" t="s">
        <v>944</v>
      </c>
      <c r="I566" t="s">
        <v>942</v>
      </c>
      <c r="J566" t="s">
        <v>2903</v>
      </c>
      <c r="K566" t="s">
        <v>812</v>
      </c>
      <c r="L566" t="s">
        <v>39</v>
      </c>
      <c r="M566" t="s">
        <v>2873</v>
      </c>
      <c r="N566" t="s">
        <v>642</v>
      </c>
      <c r="O566">
        <v>7632.98</v>
      </c>
      <c r="P566">
        <v>21.8</v>
      </c>
      <c r="Q566">
        <v>1931.25</v>
      </c>
    </row>
    <row r="567" spans="1:17" x14ac:dyDescent="0.2">
      <c r="A567" t="s">
        <v>2818</v>
      </c>
      <c r="B567" t="s">
        <v>2819</v>
      </c>
      <c r="C567" t="s">
        <v>2411</v>
      </c>
      <c r="D567" t="s">
        <v>830</v>
      </c>
      <c r="E567" t="s">
        <v>831</v>
      </c>
      <c r="F567" t="s">
        <v>681</v>
      </c>
      <c r="G567">
        <v>2007</v>
      </c>
      <c r="H567" t="s">
        <v>3045</v>
      </c>
      <c r="I567" t="s">
        <v>3046</v>
      </c>
      <c r="J567" t="s">
        <v>2872</v>
      </c>
      <c r="K567" t="s">
        <v>613</v>
      </c>
      <c r="L567" t="s">
        <v>39</v>
      </c>
      <c r="M567" t="s">
        <v>2874</v>
      </c>
      <c r="N567" t="s">
        <v>608</v>
      </c>
      <c r="O567">
        <v>1186.3699999999999</v>
      </c>
      <c r="P567">
        <v>3.12</v>
      </c>
      <c r="Q567">
        <v>39.833333332999999</v>
      </c>
    </row>
    <row r="568" spans="1:17" x14ac:dyDescent="0.2">
      <c r="A568" t="s">
        <v>2818</v>
      </c>
      <c r="B568" t="s">
        <v>2819</v>
      </c>
      <c r="C568" t="s">
        <v>2411</v>
      </c>
      <c r="D568" t="s">
        <v>830</v>
      </c>
      <c r="E568" t="s">
        <v>831</v>
      </c>
      <c r="F568" t="s">
        <v>681</v>
      </c>
      <c r="G568">
        <v>2007</v>
      </c>
      <c r="H568" t="s">
        <v>944</v>
      </c>
      <c r="I568" t="s">
        <v>942</v>
      </c>
      <c r="J568" t="s">
        <v>2903</v>
      </c>
      <c r="K568" t="s">
        <v>812</v>
      </c>
      <c r="L568" t="s">
        <v>39</v>
      </c>
      <c r="M568" t="s">
        <v>2873</v>
      </c>
      <c r="N568" t="s">
        <v>642</v>
      </c>
      <c r="O568">
        <v>8092.6</v>
      </c>
      <c r="P568">
        <v>21.7</v>
      </c>
    </row>
    <row r="569" spans="1:17" x14ac:dyDescent="0.2">
      <c r="A569" t="s">
        <v>2818</v>
      </c>
      <c r="B569" t="s">
        <v>2819</v>
      </c>
      <c r="C569" t="s">
        <v>2411</v>
      </c>
      <c r="D569" t="s">
        <v>830</v>
      </c>
      <c r="E569" t="s">
        <v>831</v>
      </c>
      <c r="F569" t="s">
        <v>681</v>
      </c>
      <c r="G569">
        <v>2008</v>
      </c>
      <c r="H569" t="s">
        <v>3045</v>
      </c>
      <c r="I569" t="s">
        <v>3046</v>
      </c>
      <c r="J569" t="s">
        <v>2872</v>
      </c>
      <c r="K569" t="s">
        <v>613</v>
      </c>
      <c r="L569" t="s">
        <v>39</v>
      </c>
      <c r="M569" t="s">
        <v>2873</v>
      </c>
      <c r="N569" t="s">
        <v>642</v>
      </c>
      <c r="O569">
        <v>3591.48</v>
      </c>
      <c r="P569">
        <v>8.65</v>
      </c>
      <c r="Q569">
        <v>40.25</v>
      </c>
    </row>
    <row r="570" spans="1:17" x14ac:dyDescent="0.2">
      <c r="A570" t="s">
        <v>2818</v>
      </c>
      <c r="B570" t="s">
        <v>2819</v>
      </c>
      <c r="C570" t="s">
        <v>2411</v>
      </c>
      <c r="D570" t="s">
        <v>830</v>
      </c>
      <c r="E570" t="s">
        <v>831</v>
      </c>
      <c r="F570" t="s">
        <v>681</v>
      </c>
      <c r="G570">
        <v>2008</v>
      </c>
      <c r="H570" t="s">
        <v>944</v>
      </c>
      <c r="I570" t="s">
        <v>942</v>
      </c>
      <c r="J570" t="s">
        <v>2903</v>
      </c>
      <c r="K570" t="s">
        <v>812</v>
      </c>
      <c r="L570" t="s">
        <v>39</v>
      </c>
      <c r="M570" t="s">
        <v>2873</v>
      </c>
      <c r="N570" t="s">
        <v>642</v>
      </c>
      <c r="O570">
        <v>9933.44</v>
      </c>
      <c r="P570">
        <v>24.25</v>
      </c>
    </row>
    <row r="571" spans="1:17" x14ac:dyDescent="0.2">
      <c r="A571" t="s">
        <v>2818</v>
      </c>
      <c r="B571" t="s">
        <v>2819</v>
      </c>
      <c r="C571" t="s">
        <v>2411</v>
      </c>
      <c r="D571" t="s">
        <v>830</v>
      </c>
      <c r="E571" t="s">
        <v>831</v>
      </c>
      <c r="F571" t="s">
        <v>681</v>
      </c>
      <c r="G571">
        <v>2009</v>
      </c>
      <c r="H571" t="s">
        <v>944</v>
      </c>
      <c r="I571" t="s">
        <v>942</v>
      </c>
      <c r="J571" t="s">
        <v>2903</v>
      </c>
      <c r="K571" t="s">
        <v>812</v>
      </c>
      <c r="L571" t="s">
        <v>39</v>
      </c>
      <c r="M571" t="s">
        <v>2873</v>
      </c>
      <c r="N571" t="s">
        <v>642</v>
      </c>
      <c r="O571">
        <v>12651.46</v>
      </c>
      <c r="P571">
        <v>27.44</v>
      </c>
      <c r="Q571">
        <v>5069.9166666669998</v>
      </c>
    </row>
    <row r="572" spans="1:17" x14ac:dyDescent="0.2">
      <c r="A572" t="s">
        <v>2818</v>
      </c>
      <c r="B572" t="s">
        <v>2819</v>
      </c>
      <c r="C572" t="s">
        <v>2411</v>
      </c>
      <c r="D572" t="s">
        <v>830</v>
      </c>
      <c r="E572" t="s">
        <v>831</v>
      </c>
      <c r="F572" t="s">
        <v>681</v>
      </c>
      <c r="G572">
        <v>2009</v>
      </c>
      <c r="H572" t="s">
        <v>868</v>
      </c>
      <c r="I572" t="s">
        <v>2880</v>
      </c>
      <c r="J572" t="s">
        <v>2872</v>
      </c>
      <c r="K572" t="s">
        <v>613</v>
      </c>
      <c r="L572" t="s">
        <v>39</v>
      </c>
      <c r="M572" t="s">
        <v>2874</v>
      </c>
      <c r="N572" t="s">
        <v>608</v>
      </c>
      <c r="O572">
        <v>5244.36</v>
      </c>
      <c r="P572">
        <v>11.27</v>
      </c>
    </row>
    <row r="573" spans="1:17" x14ac:dyDescent="0.2">
      <c r="A573" t="s">
        <v>2818</v>
      </c>
      <c r="B573" t="s">
        <v>2819</v>
      </c>
      <c r="C573" t="s">
        <v>2411</v>
      </c>
      <c r="D573" t="s">
        <v>830</v>
      </c>
      <c r="E573" t="s">
        <v>831</v>
      </c>
      <c r="F573" t="s">
        <v>681</v>
      </c>
      <c r="G573">
        <v>2010</v>
      </c>
      <c r="H573" t="s">
        <v>944</v>
      </c>
      <c r="I573" t="s">
        <v>942</v>
      </c>
      <c r="J573" t="s">
        <v>2903</v>
      </c>
      <c r="K573" t="s">
        <v>812</v>
      </c>
      <c r="L573" t="s">
        <v>39</v>
      </c>
      <c r="M573" t="s">
        <v>2873</v>
      </c>
      <c r="N573" t="s">
        <v>642</v>
      </c>
      <c r="O573">
        <v>14896.82</v>
      </c>
      <c r="P573">
        <v>29.2</v>
      </c>
      <c r="Q573">
        <v>5667.0833333330002</v>
      </c>
    </row>
    <row r="574" spans="1:17" x14ac:dyDescent="0.2">
      <c r="A574" t="s">
        <v>2818</v>
      </c>
      <c r="B574" t="s">
        <v>2819</v>
      </c>
      <c r="C574" t="s">
        <v>2411</v>
      </c>
      <c r="D574" t="s">
        <v>830</v>
      </c>
      <c r="E574" t="s">
        <v>831</v>
      </c>
      <c r="F574" t="s">
        <v>681</v>
      </c>
      <c r="G574">
        <v>2010</v>
      </c>
      <c r="H574" t="s">
        <v>868</v>
      </c>
      <c r="I574" t="s">
        <v>2880</v>
      </c>
      <c r="J574" t="s">
        <v>2872</v>
      </c>
      <c r="K574" t="s">
        <v>613</v>
      </c>
      <c r="L574" t="s">
        <v>39</v>
      </c>
      <c r="M574" t="s">
        <v>2874</v>
      </c>
      <c r="N574" t="s">
        <v>608</v>
      </c>
      <c r="O574">
        <v>5319.12</v>
      </c>
      <c r="P574">
        <v>10.42</v>
      </c>
    </row>
    <row r="575" spans="1:17" x14ac:dyDescent="0.2">
      <c r="A575" t="s">
        <v>2818</v>
      </c>
      <c r="B575" t="s">
        <v>2819</v>
      </c>
      <c r="C575" t="s">
        <v>2411</v>
      </c>
      <c r="D575" t="s">
        <v>830</v>
      </c>
      <c r="E575" t="s">
        <v>831</v>
      </c>
      <c r="F575" t="s">
        <v>681</v>
      </c>
      <c r="G575">
        <v>2011</v>
      </c>
      <c r="H575" t="s">
        <v>2085</v>
      </c>
      <c r="I575" t="s">
        <v>2959</v>
      </c>
      <c r="J575" t="s">
        <v>2872</v>
      </c>
      <c r="K575" t="s">
        <v>613</v>
      </c>
      <c r="L575" t="s">
        <v>39</v>
      </c>
      <c r="M575" t="s">
        <v>2873</v>
      </c>
      <c r="N575" t="s">
        <v>642</v>
      </c>
      <c r="O575">
        <v>5950.72</v>
      </c>
      <c r="P575">
        <v>10.93</v>
      </c>
      <c r="Q575">
        <v>923.38744292199999</v>
      </c>
    </row>
    <row r="576" spans="1:17" x14ac:dyDescent="0.2">
      <c r="A576" t="s">
        <v>2818</v>
      </c>
      <c r="B576" t="s">
        <v>2819</v>
      </c>
      <c r="C576" t="s">
        <v>2411</v>
      </c>
      <c r="D576" t="s">
        <v>830</v>
      </c>
      <c r="E576" t="s">
        <v>831</v>
      </c>
      <c r="F576" t="s">
        <v>681</v>
      </c>
      <c r="G576">
        <v>2011</v>
      </c>
      <c r="H576" t="s">
        <v>944</v>
      </c>
      <c r="I576" t="s">
        <v>942</v>
      </c>
      <c r="J576" t="s">
        <v>2903</v>
      </c>
      <c r="K576" t="s">
        <v>812</v>
      </c>
      <c r="L576" t="s">
        <v>39</v>
      </c>
      <c r="M576" t="s">
        <v>2873</v>
      </c>
      <c r="N576" t="s">
        <v>642</v>
      </c>
      <c r="O576">
        <v>15673.67</v>
      </c>
      <c r="P576">
        <v>28.79</v>
      </c>
      <c r="Q576">
        <v>6178.6318493150002</v>
      </c>
    </row>
    <row r="577" spans="1:17" x14ac:dyDescent="0.2">
      <c r="A577" t="s">
        <v>2818</v>
      </c>
      <c r="B577" t="s">
        <v>2819</v>
      </c>
      <c r="C577" t="s">
        <v>2411</v>
      </c>
      <c r="D577" t="s">
        <v>830</v>
      </c>
      <c r="E577" t="s">
        <v>831</v>
      </c>
      <c r="F577" t="s">
        <v>681</v>
      </c>
      <c r="G577">
        <v>2011</v>
      </c>
      <c r="H577" t="s">
        <v>868</v>
      </c>
      <c r="I577" t="s">
        <v>2880</v>
      </c>
      <c r="J577" t="s">
        <v>2872</v>
      </c>
      <c r="K577" t="s">
        <v>613</v>
      </c>
      <c r="L577" t="s">
        <v>39</v>
      </c>
      <c r="M577" t="s">
        <v>2874</v>
      </c>
      <c r="N577" t="s">
        <v>608</v>
      </c>
      <c r="O577">
        <v>5066.1000000000004</v>
      </c>
      <c r="P577">
        <v>9.2899999999999991</v>
      </c>
    </row>
    <row r="578" spans="1:17" x14ac:dyDescent="0.2">
      <c r="A578" t="s">
        <v>2818</v>
      </c>
      <c r="B578" t="s">
        <v>2819</v>
      </c>
      <c r="C578" t="s">
        <v>2411</v>
      </c>
      <c r="D578" t="s">
        <v>830</v>
      </c>
      <c r="E578" t="s">
        <v>831</v>
      </c>
      <c r="F578" t="s">
        <v>681</v>
      </c>
      <c r="G578">
        <v>2012</v>
      </c>
      <c r="H578" t="s">
        <v>944</v>
      </c>
      <c r="I578" t="s">
        <v>942</v>
      </c>
      <c r="J578" t="s">
        <v>2903</v>
      </c>
      <c r="K578" t="s">
        <v>812</v>
      </c>
      <c r="L578" t="s">
        <v>39</v>
      </c>
      <c r="M578" t="s">
        <v>2873</v>
      </c>
      <c r="N578" t="s">
        <v>642</v>
      </c>
      <c r="O578">
        <v>16222.07</v>
      </c>
      <c r="P578">
        <v>26.07</v>
      </c>
      <c r="Q578">
        <v>6251.6140710379996</v>
      </c>
    </row>
    <row r="579" spans="1:17" x14ac:dyDescent="0.2">
      <c r="A579" t="s">
        <v>2818</v>
      </c>
      <c r="B579" t="s">
        <v>2819</v>
      </c>
      <c r="C579" t="s">
        <v>2411</v>
      </c>
      <c r="D579" t="s">
        <v>830</v>
      </c>
      <c r="E579" t="s">
        <v>831</v>
      </c>
      <c r="F579" t="s">
        <v>681</v>
      </c>
      <c r="G579">
        <v>2012</v>
      </c>
      <c r="H579" t="s">
        <v>868</v>
      </c>
      <c r="I579" t="s">
        <v>2880</v>
      </c>
      <c r="J579" t="s">
        <v>2872</v>
      </c>
      <c r="K579" t="s">
        <v>613</v>
      </c>
      <c r="L579" t="s">
        <v>39</v>
      </c>
      <c r="M579" t="s">
        <v>2874</v>
      </c>
      <c r="N579" t="s">
        <v>608</v>
      </c>
      <c r="O579">
        <v>6737.55</v>
      </c>
      <c r="P579">
        <v>10.82</v>
      </c>
    </row>
    <row r="580" spans="1:17" x14ac:dyDescent="0.2">
      <c r="A580" t="s">
        <v>2818</v>
      </c>
      <c r="B580" t="s">
        <v>2819</v>
      </c>
      <c r="C580" t="s">
        <v>2411</v>
      </c>
      <c r="D580" t="s">
        <v>830</v>
      </c>
      <c r="E580" t="s">
        <v>831</v>
      </c>
      <c r="F580" t="s">
        <v>681</v>
      </c>
      <c r="G580">
        <v>2013</v>
      </c>
      <c r="H580" t="s">
        <v>944</v>
      </c>
      <c r="I580" t="s">
        <v>942</v>
      </c>
      <c r="J580" t="s">
        <v>2903</v>
      </c>
      <c r="K580" t="s">
        <v>812</v>
      </c>
      <c r="L580" t="s">
        <v>39</v>
      </c>
      <c r="M580" t="s">
        <v>2873</v>
      </c>
      <c r="N580" t="s">
        <v>642</v>
      </c>
      <c r="O580">
        <v>17373.849999999999</v>
      </c>
      <c r="P580">
        <v>25.62</v>
      </c>
      <c r="Q580">
        <v>6178.386885246</v>
      </c>
    </row>
    <row r="581" spans="1:17" x14ac:dyDescent="0.2">
      <c r="A581" t="s">
        <v>2818</v>
      </c>
      <c r="B581" t="s">
        <v>2819</v>
      </c>
      <c r="C581" t="s">
        <v>2411</v>
      </c>
      <c r="D581" t="s">
        <v>830</v>
      </c>
      <c r="E581" t="s">
        <v>831</v>
      </c>
      <c r="F581" t="s">
        <v>681</v>
      </c>
      <c r="G581">
        <v>2013</v>
      </c>
      <c r="H581" t="s">
        <v>868</v>
      </c>
      <c r="I581" t="s">
        <v>2880</v>
      </c>
      <c r="J581" t="s">
        <v>2872</v>
      </c>
      <c r="K581" t="s">
        <v>613</v>
      </c>
      <c r="L581" t="s">
        <v>39</v>
      </c>
      <c r="M581" t="s">
        <v>2874</v>
      </c>
      <c r="N581" t="s">
        <v>608</v>
      </c>
      <c r="O581">
        <v>7257.81</v>
      </c>
      <c r="P581">
        <v>10.69</v>
      </c>
    </row>
    <row r="582" spans="1:17" x14ac:dyDescent="0.2">
      <c r="A582" t="s">
        <v>2818</v>
      </c>
      <c r="B582" t="s">
        <v>2819</v>
      </c>
      <c r="C582" t="s">
        <v>2411</v>
      </c>
      <c r="D582" t="s">
        <v>830</v>
      </c>
      <c r="E582" t="s">
        <v>831</v>
      </c>
      <c r="F582" t="s">
        <v>681</v>
      </c>
      <c r="G582">
        <v>2014</v>
      </c>
      <c r="H582" t="s">
        <v>944</v>
      </c>
      <c r="I582" t="s">
        <v>942</v>
      </c>
      <c r="J582" t="s">
        <v>2903</v>
      </c>
      <c r="K582" t="s">
        <v>812</v>
      </c>
      <c r="L582" t="s">
        <v>39</v>
      </c>
      <c r="M582" t="s">
        <v>2873</v>
      </c>
      <c r="N582" t="s">
        <v>642</v>
      </c>
      <c r="O582">
        <v>18589.669999999998</v>
      </c>
      <c r="P582">
        <v>25.67</v>
      </c>
      <c r="Q582">
        <v>18068.059000000001</v>
      </c>
    </row>
    <row r="583" spans="1:17" x14ac:dyDescent="0.2">
      <c r="A583" t="s">
        <v>2818</v>
      </c>
      <c r="B583" t="s">
        <v>2819</v>
      </c>
      <c r="C583" t="s">
        <v>2411</v>
      </c>
      <c r="D583" t="s">
        <v>830</v>
      </c>
      <c r="E583" t="s">
        <v>831</v>
      </c>
      <c r="F583" t="s">
        <v>681</v>
      </c>
      <c r="G583">
        <v>2014</v>
      </c>
      <c r="H583" t="s">
        <v>868</v>
      </c>
      <c r="I583" t="s">
        <v>2880</v>
      </c>
      <c r="J583" t="s">
        <v>2872</v>
      </c>
      <c r="K583" t="s">
        <v>613</v>
      </c>
      <c r="L583" t="s">
        <v>39</v>
      </c>
      <c r="M583" t="s">
        <v>2874</v>
      </c>
      <c r="N583" t="s">
        <v>608</v>
      </c>
      <c r="O583">
        <v>7818.24</v>
      </c>
      <c r="P583">
        <v>10.79</v>
      </c>
    </row>
    <row r="584" spans="1:17" x14ac:dyDescent="0.2">
      <c r="A584" t="s">
        <v>2818</v>
      </c>
      <c r="B584" t="s">
        <v>2819</v>
      </c>
      <c r="C584" t="s">
        <v>2411</v>
      </c>
      <c r="D584" t="s">
        <v>830</v>
      </c>
      <c r="E584" t="s">
        <v>831</v>
      </c>
      <c r="F584" t="s">
        <v>681</v>
      </c>
      <c r="G584">
        <v>2015</v>
      </c>
      <c r="H584" t="s">
        <v>944</v>
      </c>
      <c r="I584" t="s">
        <v>942</v>
      </c>
      <c r="J584" t="s">
        <v>2903</v>
      </c>
      <c r="K584" t="s">
        <v>812</v>
      </c>
      <c r="L584" t="s">
        <v>39</v>
      </c>
      <c r="M584" t="s">
        <v>2873</v>
      </c>
      <c r="N584" t="s">
        <v>642</v>
      </c>
      <c r="O584">
        <v>20024.98</v>
      </c>
      <c r="P584">
        <v>25.4</v>
      </c>
      <c r="Q584">
        <v>17371.692999999999</v>
      </c>
    </row>
    <row r="585" spans="1:17" x14ac:dyDescent="0.2">
      <c r="A585" t="s">
        <v>2818</v>
      </c>
      <c r="B585" t="s">
        <v>2819</v>
      </c>
      <c r="C585" t="s">
        <v>2411</v>
      </c>
      <c r="D585" t="s">
        <v>830</v>
      </c>
      <c r="E585" t="s">
        <v>831</v>
      </c>
      <c r="F585" t="s">
        <v>681</v>
      </c>
      <c r="G585">
        <v>2015</v>
      </c>
      <c r="H585" t="s">
        <v>868</v>
      </c>
      <c r="I585" t="s">
        <v>2880</v>
      </c>
      <c r="J585" t="s">
        <v>2872</v>
      </c>
      <c r="K585" t="s">
        <v>613</v>
      </c>
      <c r="L585" t="s">
        <v>39</v>
      </c>
      <c r="M585" t="s">
        <v>2874</v>
      </c>
      <c r="N585" t="s">
        <v>608</v>
      </c>
      <c r="O585">
        <v>8421.9500000000007</v>
      </c>
      <c r="P585">
        <v>10.67</v>
      </c>
    </row>
    <row r="586" spans="1:17" x14ac:dyDescent="0.2">
      <c r="A586" t="s">
        <v>463</v>
      </c>
      <c r="B586" t="s">
        <v>2672</v>
      </c>
      <c r="C586" t="s">
        <v>737</v>
      </c>
      <c r="D586" t="s">
        <v>669</v>
      </c>
      <c r="E586" t="s">
        <v>670</v>
      </c>
      <c r="F586" t="s">
        <v>625</v>
      </c>
      <c r="G586">
        <v>2002</v>
      </c>
      <c r="H586" t="s">
        <v>747</v>
      </c>
      <c r="I586" t="s">
        <v>2937</v>
      </c>
      <c r="J586" t="s">
        <v>39</v>
      </c>
      <c r="K586" t="s">
        <v>39</v>
      </c>
      <c r="L586" t="s">
        <v>39</v>
      </c>
      <c r="M586" t="s">
        <v>2938</v>
      </c>
      <c r="N586" t="s">
        <v>749</v>
      </c>
      <c r="O586">
        <v>9209.89</v>
      </c>
      <c r="P586">
        <v>47.16</v>
      </c>
    </row>
    <row r="587" spans="1:17" x14ac:dyDescent="0.2">
      <c r="A587" t="s">
        <v>463</v>
      </c>
      <c r="B587" t="s">
        <v>2672</v>
      </c>
      <c r="C587" t="s">
        <v>737</v>
      </c>
      <c r="D587" t="s">
        <v>669</v>
      </c>
      <c r="E587" t="s">
        <v>670</v>
      </c>
      <c r="F587" t="s">
        <v>625</v>
      </c>
      <c r="G587">
        <v>2002</v>
      </c>
      <c r="H587" t="s">
        <v>741</v>
      </c>
      <c r="I587" t="s">
        <v>739</v>
      </c>
      <c r="J587" t="s">
        <v>2916</v>
      </c>
      <c r="K587" t="s">
        <v>39</v>
      </c>
      <c r="L587" t="s">
        <v>39</v>
      </c>
      <c r="M587" t="s">
        <v>2895</v>
      </c>
      <c r="N587" t="s">
        <v>743</v>
      </c>
      <c r="O587">
        <v>1293.45</v>
      </c>
      <c r="P587">
        <v>6.69</v>
      </c>
    </row>
    <row r="588" spans="1:17" x14ac:dyDescent="0.2">
      <c r="A588" t="s">
        <v>463</v>
      </c>
      <c r="B588" t="s">
        <v>2672</v>
      </c>
      <c r="C588" t="s">
        <v>737</v>
      </c>
      <c r="D588" t="s">
        <v>669</v>
      </c>
      <c r="E588" t="s">
        <v>670</v>
      </c>
      <c r="F588" t="s">
        <v>625</v>
      </c>
      <c r="G588">
        <v>2003</v>
      </c>
      <c r="H588" t="s">
        <v>747</v>
      </c>
      <c r="I588" t="s">
        <v>2937</v>
      </c>
      <c r="J588" t="s">
        <v>39</v>
      </c>
      <c r="K588" t="s">
        <v>39</v>
      </c>
      <c r="L588" t="s">
        <v>39</v>
      </c>
      <c r="M588" t="s">
        <v>2938</v>
      </c>
      <c r="N588" t="s">
        <v>749</v>
      </c>
      <c r="O588">
        <v>9882.8799999999992</v>
      </c>
      <c r="P588">
        <v>43.11</v>
      </c>
    </row>
    <row r="589" spans="1:17" x14ac:dyDescent="0.2">
      <c r="A589" t="s">
        <v>463</v>
      </c>
      <c r="B589" t="s">
        <v>2672</v>
      </c>
      <c r="C589" t="s">
        <v>737</v>
      </c>
      <c r="D589" t="s">
        <v>669</v>
      </c>
      <c r="E589" t="s">
        <v>670</v>
      </c>
      <c r="F589" t="s">
        <v>625</v>
      </c>
      <c r="G589">
        <v>2003</v>
      </c>
      <c r="H589" t="s">
        <v>741</v>
      </c>
      <c r="I589" t="s">
        <v>739</v>
      </c>
      <c r="J589" t="s">
        <v>3047</v>
      </c>
      <c r="K589" t="s">
        <v>753</v>
      </c>
      <c r="L589" t="s">
        <v>39</v>
      </c>
      <c r="M589" t="s">
        <v>2895</v>
      </c>
      <c r="N589" t="s">
        <v>743</v>
      </c>
      <c r="O589">
        <v>764.83</v>
      </c>
      <c r="P589">
        <v>3.27</v>
      </c>
    </row>
    <row r="590" spans="1:17" x14ac:dyDescent="0.2">
      <c r="A590" t="s">
        <v>463</v>
      </c>
      <c r="B590" t="s">
        <v>2672</v>
      </c>
      <c r="C590" t="s">
        <v>737</v>
      </c>
      <c r="D590" t="s">
        <v>669</v>
      </c>
      <c r="E590" t="s">
        <v>670</v>
      </c>
      <c r="F590" t="s">
        <v>625</v>
      </c>
      <c r="G590">
        <v>2004</v>
      </c>
      <c r="H590" t="s">
        <v>747</v>
      </c>
      <c r="I590" t="s">
        <v>2937</v>
      </c>
      <c r="J590" t="s">
        <v>39</v>
      </c>
      <c r="K590" t="s">
        <v>39</v>
      </c>
      <c r="L590" t="s">
        <v>39</v>
      </c>
      <c r="M590" t="s">
        <v>2938</v>
      </c>
      <c r="N590" t="s">
        <v>749</v>
      </c>
      <c r="O590">
        <v>10079.299999999999</v>
      </c>
      <c r="P590">
        <v>39.75</v>
      </c>
    </row>
    <row r="591" spans="1:17" x14ac:dyDescent="0.2">
      <c r="A591" t="s">
        <v>463</v>
      </c>
      <c r="B591" t="s">
        <v>2672</v>
      </c>
      <c r="C591" t="s">
        <v>737</v>
      </c>
      <c r="D591" t="s">
        <v>669</v>
      </c>
      <c r="E591" t="s">
        <v>670</v>
      </c>
      <c r="F591" t="s">
        <v>625</v>
      </c>
      <c r="G591">
        <v>2004</v>
      </c>
      <c r="H591" t="s">
        <v>741</v>
      </c>
      <c r="I591" t="s">
        <v>739</v>
      </c>
      <c r="J591" t="s">
        <v>3047</v>
      </c>
      <c r="K591" t="s">
        <v>753</v>
      </c>
      <c r="L591" t="s">
        <v>39</v>
      </c>
      <c r="M591" t="s">
        <v>2895</v>
      </c>
      <c r="N591" t="s">
        <v>743</v>
      </c>
      <c r="O591">
        <v>559.9</v>
      </c>
      <c r="P591">
        <v>2.2000000000000002</v>
      </c>
    </row>
    <row r="592" spans="1:17" x14ac:dyDescent="0.2">
      <c r="A592" t="s">
        <v>463</v>
      </c>
      <c r="B592" t="s">
        <v>2672</v>
      </c>
      <c r="C592" t="s">
        <v>737</v>
      </c>
      <c r="D592" t="s">
        <v>669</v>
      </c>
      <c r="E592" t="s">
        <v>670</v>
      </c>
      <c r="F592" t="s">
        <v>625</v>
      </c>
      <c r="G592">
        <v>2005</v>
      </c>
      <c r="H592" t="s">
        <v>741</v>
      </c>
      <c r="I592" t="s">
        <v>739</v>
      </c>
      <c r="J592" t="s">
        <v>3047</v>
      </c>
      <c r="K592" t="s">
        <v>753</v>
      </c>
      <c r="L592" t="s">
        <v>39</v>
      </c>
      <c r="M592" t="s">
        <v>2895</v>
      </c>
      <c r="N592" t="s">
        <v>743</v>
      </c>
      <c r="O592">
        <v>886.86</v>
      </c>
      <c r="P592">
        <v>3.11</v>
      </c>
    </row>
    <row r="593" spans="1:17" x14ac:dyDescent="0.2">
      <c r="A593" t="s">
        <v>463</v>
      </c>
      <c r="B593" t="s">
        <v>2672</v>
      </c>
      <c r="C593" t="s">
        <v>737</v>
      </c>
      <c r="D593" t="s">
        <v>669</v>
      </c>
      <c r="E593" t="s">
        <v>670</v>
      </c>
      <c r="F593" t="s">
        <v>625</v>
      </c>
      <c r="G593">
        <v>2006</v>
      </c>
      <c r="H593" t="s">
        <v>741</v>
      </c>
      <c r="I593" t="s">
        <v>739</v>
      </c>
      <c r="J593" t="s">
        <v>3047</v>
      </c>
      <c r="K593" t="s">
        <v>753</v>
      </c>
      <c r="L593" t="s">
        <v>39</v>
      </c>
      <c r="M593" t="s">
        <v>2924</v>
      </c>
      <c r="N593" t="s">
        <v>756</v>
      </c>
      <c r="O593">
        <v>781.07</v>
      </c>
      <c r="P593">
        <v>2.2999999999999998</v>
      </c>
    </row>
    <row r="594" spans="1:17" x14ac:dyDescent="0.2">
      <c r="A594" t="s">
        <v>463</v>
      </c>
      <c r="B594" t="s">
        <v>2672</v>
      </c>
      <c r="C594" t="s">
        <v>737</v>
      </c>
      <c r="D594" t="s">
        <v>669</v>
      </c>
      <c r="E594" t="s">
        <v>670</v>
      </c>
      <c r="F594" t="s">
        <v>625</v>
      </c>
      <c r="G594">
        <v>2007</v>
      </c>
      <c r="H594" t="s">
        <v>760</v>
      </c>
      <c r="I594" t="s">
        <v>758</v>
      </c>
      <c r="J594" t="s">
        <v>2872</v>
      </c>
      <c r="K594" t="s">
        <v>613</v>
      </c>
      <c r="L594" t="s">
        <v>39</v>
      </c>
      <c r="M594" t="s">
        <v>2932</v>
      </c>
      <c r="N594" t="s">
        <v>762</v>
      </c>
      <c r="O594">
        <v>10721.56</v>
      </c>
      <c r="P594">
        <v>28.21</v>
      </c>
    </row>
    <row r="595" spans="1:17" x14ac:dyDescent="0.2">
      <c r="A595" t="s">
        <v>463</v>
      </c>
      <c r="B595" t="s">
        <v>2672</v>
      </c>
      <c r="C595" t="s">
        <v>737</v>
      </c>
      <c r="D595" t="s">
        <v>669</v>
      </c>
      <c r="E595" t="s">
        <v>670</v>
      </c>
      <c r="F595" t="s">
        <v>625</v>
      </c>
      <c r="G595">
        <v>2007</v>
      </c>
      <c r="H595" t="s">
        <v>741</v>
      </c>
      <c r="I595" t="s">
        <v>739</v>
      </c>
      <c r="J595" t="s">
        <v>3047</v>
      </c>
      <c r="K595" t="s">
        <v>753</v>
      </c>
      <c r="L595" t="s">
        <v>39</v>
      </c>
      <c r="M595" t="s">
        <v>2924</v>
      </c>
      <c r="N595" t="s">
        <v>756</v>
      </c>
      <c r="O595">
        <v>199.17</v>
      </c>
      <c r="P595">
        <v>0.52</v>
      </c>
    </row>
    <row r="596" spans="1:17" x14ac:dyDescent="0.2">
      <c r="A596" t="s">
        <v>463</v>
      </c>
      <c r="B596" t="s">
        <v>2672</v>
      </c>
      <c r="C596" t="s">
        <v>737</v>
      </c>
      <c r="D596" t="s">
        <v>669</v>
      </c>
      <c r="E596" t="s">
        <v>670</v>
      </c>
      <c r="F596" t="s">
        <v>625</v>
      </c>
      <c r="G596">
        <v>2008</v>
      </c>
      <c r="H596" t="s">
        <v>760</v>
      </c>
      <c r="I596" t="s">
        <v>758</v>
      </c>
      <c r="J596" t="s">
        <v>2872</v>
      </c>
      <c r="K596" t="s">
        <v>613</v>
      </c>
      <c r="L596" t="s">
        <v>39</v>
      </c>
      <c r="M596" t="s">
        <v>2873</v>
      </c>
      <c r="N596" t="s">
        <v>642</v>
      </c>
      <c r="O596">
        <v>12253.21</v>
      </c>
      <c r="P596">
        <v>30.42</v>
      </c>
      <c r="Q596">
        <v>1123.6666666670001</v>
      </c>
    </row>
    <row r="597" spans="1:17" x14ac:dyDescent="0.2">
      <c r="A597" t="s">
        <v>463</v>
      </c>
      <c r="B597" t="s">
        <v>2672</v>
      </c>
      <c r="C597" t="s">
        <v>737</v>
      </c>
      <c r="D597" t="s">
        <v>669</v>
      </c>
      <c r="E597" t="s">
        <v>670</v>
      </c>
      <c r="F597" t="s">
        <v>625</v>
      </c>
      <c r="G597">
        <v>2008</v>
      </c>
      <c r="H597" t="s">
        <v>741</v>
      </c>
      <c r="I597" t="s">
        <v>739</v>
      </c>
      <c r="J597" t="s">
        <v>2919</v>
      </c>
      <c r="K597" t="s">
        <v>765</v>
      </c>
      <c r="L597" t="s">
        <v>39</v>
      </c>
      <c r="M597" t="s">
        <v>2924</v>
      </c>
      <c r="N597" t="s">
        <v>756</v>
      </c>
      <c r="O597">
        <v>503.35</v>
      </c>
      <c r="P597">
        <v>1.23</v>
      </c>
    </row>
    <row r="598" spans="1:17" x14ac:dyDescent="0.2">
      <c r="A598" t="s">
        <v>463</v>
      </c>
      <c r="B598" t="s">
        <v>2672</v>
      </c>
      <c r="C598" t="s">
        <v>737</v>
      </c>
      <c r="D598" t="s">
        <v>669</v>
      </c>
      <c r="E598" t="s">
        <v>670</v>
      </c>
      <c r="F598" t="s">
        <v>625</v>
      </c>
      <c r="G598">
        <v>2009</v>
      </c>
      <c r="H598" t="s">
        <v>741</v>
      </c>
      <c r="I598" t="s">
        <v>739</v>
      </c>
      <c r="J598" t="s">
        <v>2919</v>
      </c>
      <c r="K598" t="s">
        <v>765</v>
      </c>
      <c r="L598" t="s">
        <v>39</v>
      </c>
      <c r="M598" t="s">
        <v>2924</v>
      </c>
      <c r="N598" t="s">
        <v>756</v>
      </c>
      <c r="O598">
        <v>849.7</v>
      </c>
      <c r="P598">
        <v>1.82</v>
      </c>
    </row>
    <row r="599" spans="1:17" x14ac:dyDescent="0.2">
      <c r="A599" t="s">
        <v>463</v>
      </c>
      <c r="B599" t="s">
        <v>2672</v>
      </c>
      <c r="C599" t="s">
        <v>737</v>
      </c>
      <c r="D599" t="s">
        <v>669</v>
      </c>
      <c r="E599" t="s">
        <v>670</v>
      </c>
      <c r="F599" t="s">
        <v>625</v>
      </c>
      <c r="G599">
        <v>2010</v>
      </c>
      <c r="H599" t="s">
        <v>741</v>
      </c>
      <c r="I599" t="s">
        <v>739</v>
      </c>
      <c r="J599" t="s">
        <v>2919</v>
      </c>
      <c r="K599" t="s">
        <v>765</v>
      </c>
      <c r="L599" t="s">
        <v>39</v>
      </c>
      <c r="M599" t="s">
        <v>2924</v>
      </c>
      <c r="N599" t="s">
        <v>756</v>
      </c>
      <c r="O599">
        <v>1027.2</v>
      </c>
      <c r="P599">
        <v>2.0099999999999998</v>
      </c>
    </row>
    <row r="600" spans="1:17" x14ac:dyDescent="0.2">
      <c r="A600" t="s">
        <v>463</v>
      </c>
      <c r="B600" t="s">
        <v>2672</v>
      </c>
      <c r="C600" t="s">
        <v>737</v>
      </c>
      <c r="D600" t="s">
        <v>669</v>
      </c>
      <c r="E600" t="s">
        <v>670</v>
      </c>
      <c r="F600" t="s">
        <v>625</v>
      </c>
      <c r="G600">
        <v>2011</v>
      </c>
      <c r="H600" t="s">
        <v>741</v>
      </c>
      <c r="I600" t="s">
        <v>739</v>
      </c>
      <c r="J600" t="s">
        <v>2919</v>
      </c>
      <c r="K600" t="s">
        <v>765</v>
      </c>
      <c r="L600" t="s">
        <v>39</v>
      </c>
      <c r="M600" t="s">
        <v>2924</v>
      </c>
      <c r="N600" t="s">
        <v>756</v>
      </c>
      <c r="O600">
        <v>843.3</v>
      </c>
      <c r="P600">
        <v>1.54</v>
      </c>
    </row>
    <row r="601" spans="1:17" x14ac:dyDescent="0.2">
      <c r="A601" t="s">
        <v>463</v>
      </c>
      <c r="B601" t="s">
        <v>2672</v>
      </c>
      <c r="C601" t="s">
        <v>737</v>
      </c>
      <c r="D601" t="s">
        <v>669</v>
      </c>
      <c r="E601" t="s">
        <v>670</v>
      </c>
      <c r="F601" t="s">
        <v>625</v>
      </c>
      <c r="G601">
        <v>2011</v>
      </c>
      <c r="H601" t="s">
        <v>741</v>
      </c>
      <c r="I601" t="s">
        <v>739</v>
      </c>
      <c r="J601" t="s">
        <v>2919</v>
      </c>
      <c r="K601" t="s">
        <v>765</v>
      </c>
      <c r="L601" t="s">
        <v>39</v>
      </c>
      <c r="M601" t="s">
        <v>2924</v>
      </c>
      <c r="N601" t="s">
        <v>756</v>
      </c>
      <c r="O601">
        <v>0</v>
      </c>
      <c r="P601">
        <v>0</v>
      </c>
    </row>
    <row r="602" spans="1:17" x14ac:dyDescent="0.2">
      <c r="A602" t="s">
        <v>366</v>
      </c>
      <c r="B602" t="s">
        <v>2688</v>
      </c>
      <c r="C602" t="s">
        <v>1877</v>
      </c>
      <c r="D602" t="s">
        <v>660</v>
      </c>
      <c r="E602" t="s">
        <v>661</v>
      </c>
      <c r="F602" t="s">
        <v>955</v>
      </c>
      <c r="G602">
        <v>2003</v>
      </c>
      <c r="H602" t="s">
        <v>1427</v>
      </c>
      <c r="I602" t="s">
        <v>1425</v>
      </c>
      <c r="J602" t="s">
        <v>2872</v>
      </c>
      <c r="K602" t="s">
        <v>613</v>
      </c>
      <c r="L602" t="s">
        <v>39</v>
      </c>
      <c r="M602" t="s">
        <v>2885</v>
      </c>
      <c r="N602" t="s">
        <v>636</v>
      </c>
      <c r="O602">
        <v>4871.0200000000004</v>
      </c>
      <c r="P602">
        <v>20.98</v>
      </c>
      <c r="Q602">
        <v>343.58333333299998</v>
      </c>
    </row>
    <row r="603" spans="1:17" x14ac:dyDescent="0.2">
      <c r="A603" t="s">
        <v>366</v>
      </c>
      <c r="B603" t="s">
        <v>2688</v>
      </c>
      <c r="C603" t="s">
        <v>1877</v>
      </c>
      <c r="D603" t="s">
        <v>660</v>
      </c>
      <c r="E603" t="s">
        <v>661</v>
      </c>
      <c r="F603" t="s">
        <v>955</v>
      </c>
      <c r="G603">
        <v>2004</v>
      </c>
      <c r="H603" t="s">
        <v>922</v>
      </c>
      <c r="I603" t="s">
        <v>920</v>
      </c>
      <c r="J603" t="s">
        <v>2872</v>
      </c>
      <c r="K603" t="s">
        <v>613</v>
      </c>
      <c r="L603" t="s">
        <v>39</v>
      </c>
      <c r="M603" t="s">
        <v>2873</v>
      </c>
      <c r="N603" t="s">
        <v>642</v>
      </c>
      <c r="O603">
        <v>6363</v>
      </c>
      <c r="P603">
        <v>24.46</v>
      </c>
    </row>
    <row r="604" spans="1:17" x14ac:dyDescent="0.2">
      <c r="A604" t="s">
        <v>366</v>
      </c>
      <c r="B604" t="s">
        <v>2688</v>
      </c>
      <c r="C604" t="s">
        <v>1877</v>
      </c>
      <c r="D604" t="s">
        <v>660</v>
      </c>
      <c r="E604" t="s">
        <v>661</v>
      </c>
      <c r="F604" t="s">
        <v>955</v>
      </c>
      <c r="G604">
        <v>2005</v>
      </c>
      <c r="H604" t="s">
        <v>922</v>
      </c>
      <c r="I604" t="s">
        <v>920</v>
      </c>
      <c r="J604" t="s">
        <v>2872</v>
      </c>
      <c r="K604" t="s">
        <v>613</v>
      </c>
      <c r="L604" t="s">
        <v>39</v>
      </c>
      <c r="M604" t="s">
        <v>2873</v>
      </c>
      <c r="N604" t="s">
        <v>642</v>
      </c>
      <c r="O604">
        <v>6363</v>
      </c>
      <c r="P604">
        <v>22.29</v>
      </c>
      <c r="Q604">
        <v>1766.4166666670001</v>
      </c>
    </row>
    <row r="605" spans="1:17" x14ac:dyDescent="0.2">
      <c r="A605" t="s">
        <v>366</v>
      </c>
      <c r="B605" t="s">
        <v>2688</v>
      </c>
      <c r="C605" t="s">
        <v>1877</v>
      </c>
      <c r="D605" t="s">
        <v>660</v>
      </c>
      <c r="E605" t="s">
        <v>661</v>
      </c>
      <c r="F605" t="s">
        <v>955</v>
      </c>
      <c r="G605">
        <v>2006</v>
      </c>
      <c r="H605" t="s">
        <v>922</v>
      </c>
      <c r="I605" t="s">
        <v>920</v>
      </c>
      <c r="J605" t="s">
        <v>2872</v>
      </c>
      <c r="K605" t="s">
        <v>613</v>
      </c>
      <c r="L605" t="s">
        <v>39</v>
      </c>
      <c r="M605" t="s">
        <v>2873</v>
      </c>
      <c r="N605" t="s">
        <v>642</v>
      </c>
      <c r="O605">
        <v>6363</v>
      </c>
      <c r="P605">
        <v>18.93</v>
      </c>
      <c r="Q605">
        <v>1903.5833333329999</v>
      </c>
    </row>
    <row r="606" spans="1:17" x14ac:dyDescent="0.2">
      <c r="A606" t="s">
        <v>366</v>
      </c>
      <c r="B606" t="s">
        <v>2688</v>
      </c>
      <c r="C606" t="s">
        <v>1877</v>
      </c>
      <c r="D606" t="s">
        <v>660</v>
      </c>
      <c r="E606" t="s">
        <v>661</v>
      </c>
      <c r="F606" t="s">
        <v>955</v>
      </c>
      <c r="G606">
        <v>2007</v>
      </c>
      <c r="H606" t="s">
        <v>1395</v>
      </c>
      <c r="I606" t="s">
        <v>920</v>
      </c>
      <c r="J606" t="s">
        <v>2872</v>
      </c>
      <c r="K606" t="s">
        <v>613</v>
      </c>
      <c r="L606" t="s">
        <v>39</v>
      </c>
      <c r="M606" t="s">
        <v>2874</v>
      </c>
      <c r="N606" t="s">
        <v>608</v>
      </c>
      <c r="O606">
        <v>9422.08</v>
      </c>
      <c r="P606">
        <v>25.4</v>
      </c>
    </row>
    <row r="607" spans="1:17" x14ac:dyDescent="0.2">
      <c r="A607" t="s">
        <v>366</v>
      </c>
      <c r="B607" t="s">
        <v>2688</v>
      </c>
      <c r="C607" t="s">
        <v>1877</v>
      </c>
      <c r="D607" t="s">
        <v>660</v>
      </c>
      <c r="E607" t="s">
        <v>661</v>
      </c>
      <c r="F607" t="s">
        <v>955</v>
      </c>
      <c r="G607">
        <v>2007</v>
      </c>
      <c r="H607" t="s">
        <v>1885</v>
      </c>
      <c r="I607" t="s">
        <v>1883</v>
      </c>
      <c r="J607" t="s">
        <v>3048</v>
      </c>
      <c r="K607" t="s">
        <v>3049</v>
      </c>
      <c r="L607" t="s">
        <v>39</v>
      </c>
      <c r="M607" t="s">
        <v>3050</v>
      </c>
      <c r="N607" t="s">
        <v>1887</v>
      </c>
      <c r="O607">
        <v>16830</v>
      </c>
      <c r="P607">
        <v>44.28</v>
      </c>
      <c r="Q607">
        <v>6.0833333329999997</v>
      </c>
    </row>
    <row r="608" spans="1:17" x14ac:dyDescent="0.2">
      <c r="A608" t="s">
        <v>366</v>
      </c>
      <c r="B608" t="s">
        <v>2688</v>
      </c>
      <c r="C608" t="s">
        <v>1877</v>
      </c>
      <c r="D608" t="s">
        <v>660</v>
      </c>
      <c r="E608" t="s">
        <v>661</v>
      </c>
      <c r="F608" t="s">
        <v>955</v>
      </c>
      <c r="G608">
        <v>2009</v>
      </c>
      <c r="H608" t="s">
        <v>1885</v>
      </c>
      <c r="I608" t="s">
        <v>1883</v>
      </c>
      <c r="J608" t="s">
        <v>2872</v>
      </c>
      <c r="K608" t="s">
        <v>613</v>
      </c>
      <c r="L608" t="s">
        <v>39</v>
      </c>
      <c r="M608" t="s">
        <v>3050</v>
      </c>
      <c r="N608" t="s">
        <v>1887</v>
      </c>
      <c r="O608">
        <v>19123.080000000002</v>
      </c>
      <c r="P608">
        <v>42.21</v>
      </c>
      <c r="Q608">
        <v>1428.0833333329999</v>
      </c>
    </row>
    <row r="609" spans="1:17" x14ac:dyDescent="0.2">
      <c r="A609" t="s">
        <v>366</v>
      </c>
      <c r="B609" t="s">
        <v>2688</v>
      </c>
      <c r="C609" t="s">
        <v>1877</v>
      </c>
      <c r="D609" t="s">
        <v>660</v>
      </c>
      <c r="E609" t="s">
        <v>661</v>
      </c>
      <c r="F609" t="s">
        <v>955</v>
      </c>
      <c r="G609">
        <v>2009</v>
      </c>
      <c r="H609" t="s">
        <v>1891</v>
      </c>
      <c r="I609" t="s">
        <v>1889</v>
      </c>
      <c r="J609" t="s">
        <v>2933</v>
      </c>
      <c r="K609" t="s">
        <v>1566</v>
      </c>
      <c r="L609" t="s">
        <v>39</v>
      </c>
      <c r="M609" t="s">
        <v>2873</v>
      </c>
      <c r="N609" t="s">
        <v>642</v>
      </c>
      <c r="O609">
        <v>14998.28</v>
      </c>
      <c r="P609">
        <v>32.25</v>
      </c>
      <c r="Q609">
        <v>14103.5</v>
      </c>
    </row>
    <row r="610" spans="1:17" x14ac:dyDescent="0.2">
      <c r="A610" t="s">
        <v>366</v>
      </c>
      <c r="B610" t="s">
        <v>2688</v>
      </c>
      <c r="C610" t="s">
        <v>1877</v>
      </c>
      <c r="D610" t="s">
        <v>660</v>
      </c>
      <c r="E610" t="s">
        <v>661</v>
      </c>
      <c r="F610" t="s">
        <v>955</v>
      </c>
      <c r="G610">
        <v>2010</v>
      </c>
      <c r="H610" t="s">
        <v>1891</v>
      </c>
      <c r="I610" t="s">
        <v>1889</v>
      </c>
      <c r="J610" t="s">
        <v>2933</v>
      </c>
      <c r="K610" t="s">
        <v>1566</v>
      </c>
      <c r="L610" t="s">
        <v>39</v>
      </c>
      <c r="M610" t="s">
        <v>2873</v>
      </c>
      <c r="N610" t="s">
        <v>642</v>
      </c>
      <c r="O610">
        <v>14254.38</v>
      </c>
      <c r="P610">
        <v>27.94</v>
      </c>
      <c r="Q610">
        <v>13973.25</v>
      </c>
    </row>
    <row r="611" spans="1:17" x14ac:dyDescent="0.2">
      <c r="A611" t="s">
        <v>366</v>
      </c>
      <c r="B611" t="s">
        <v>2688</v>
      </c>
      <c r="C611" t="s">
        <v>1877</v>
      </c>
      <c r="D611" t="s">
        <v>660</v>
      </c>
      <c r="E611" t="s">
        <v>661</v>
      </c>
      <c r="F611" t="s">
        <v>955</v>
      </c>
      <c r="G611">
        <v>2011</v>
      </c>
      <c r="H611" t="s">
        <v>1891</v>
      </c>
      <c r="I611" t="s">
        <v>1889</v>
      </c>
      <c r="J611" t="s">
        <v>2933</v>
      </c>
      <c r="K611" t="s">
        <v>1566</v>
      </c>
      <c r="L611" t="s">
        <v>39</v>
      </c>
      <c r="M611" t="s">
        <v>2873</v>
      </c>
      <c r="N611" t="s">
        <v>642</v>
      </c>
      <c r="O611">
        <v>15414.88</v>
      </c>
      <c r="P611">
        <v>28.47</v>
      </c>
      <c r="Q611">
        <v>14201.940525114</v>
      </c>
    </row>
    <row r="612" spans="1:17" x14ac:dyDescent="0.2">
      <c r="A612" t="s">
        <v>366</v>
      </c>
      <c r="B612" t="s">
        <v>2688</v>
      </c>
      <c r="C612" t="s">
        <v>1877</v>
      </c>
      <c r="D612" t="s">
        <v>660</v>
      </c>
      <c r="E612" t="s">
        <v>661</v>
      </c>
      <c r="F612" t="s">
        <v>955</v>
      </c>
      <c r="G612">
        <v>2011</v>
      </c>
      <c r="H612" t="s">
        <v>3051</v>
      </c>
      <c r="I612" t="s">
        <v>3052</v>
      </c>
      <c r="J612" t="s">
        <v>3032</v>
      </c>
      <c r="K612" t="s">
        <v>1115</v>
      </c>
      <c r="L612" t="s">
        <v>39</v>
      </c>
      <c r="M612" t="s">
        <v>3053</v>
      </c>
      <c r="N612" t="s">
        <v>3054</v>
      </c>
      <c r="O612">
        <v>5991.22</v>
      </c>
      <c r="P612">
        <v>10.98</v>
      </c>
      <c r="Q612">
        <v>25.658333333000002</v>
      </c>
    </row>
    <row r="613" spans="1:17" x14ac:dyDescent="0.2">
      <c r="A613" t="s">
        <v>253</v>
      </c>
      <c r="B613" t="s">
        <v>2774</v>
      </c>
      <c r="C613" t="s">
        <v>3055</v>
      </c>
      <c r="D613" t="s">
        <v>660</v>
      </c>
      <c r="E613" t="s">
        <v>661</v>
      </c>
      <c r="F613" t="s">
        <v>891</v>
      </c>
      <c r="G613">
        <v>2004</v>
      </c>
      <c r="H613" t="s">
        <v>1388</v>
      </c>
      <c r="I613" t="s">
        <v>1386</v>
      </c>
      <c r="J613" t="s">
        <v>39</v>
      </c>
      <c r="K613" t="s">
        <v>1392</v>
      </c>
      <c r="L613" t="s">
        <v>39</v>
      </c>
      <c r="M613" t="s">
        <v>3056</v>
      </c>
      <c r="N613" t="s">
        <v>1390</v>
      </c>
      <c r="O613">
        <v>3300.4</v>
      </c>
      <c r="P613">
        <v>12.68</v>
      </c>
      <c r="Q613">
        <v>116.916666667</v>
      </c>
    </row>
    <row r="614" spans="1:17" x14ac:dyDescent="0.2">
      <c r="A614" t="s">
        <v>253</v>
      </c>
      <c r="B614" t="s">
        <v>2774</v>
      </c>
      <c r="C614" t="s">
        <v>3055</v>
      </c>
      <c r="D614" t="s">
        <v>660</v>
      </c>
      <c r="E614" t="s">
        <v>661</v>
      </c>
      <c r="F614" t="s">
        <v>891</v>
      </c>
      <c r="G614">
        <v>2004</v>
      </c>
      <c r="H614" t="s">
        <v>3057</v>
      </c>
      <c r="I614" t="s">
        <v>3058</v>
      </c>
      <c r="J614" t="s">
        <v>2933</v>
      </c>
      <c r="K614" t="s">
        <v>1566</v>
      </c>
      <c r="L614" t="s">
        <v>39</v>
      </c>
      <c r="M614" t="s">
        <v>2873</v>
      </c>
      <c r="N614" t="s">
        <v>642</v>
      </c>
      <c r="O614">
        <v>0</v>
      </c>
      <c r="P614">
        <v>0</v>
      </c>
      <c r="Q614">
        <v>1751.1666666670001</v>
      </c>
    </row>
    <row r="615" spans="1:17" x14ac:dyDescent="0.2">
      <c r="A615" t="s">
        <v>253</v>
      </c>
      <c r="B615" t="s">
        <v>2774</v>
      </c>
      <c r="C615" t="s">
        <v>3055</v>
      </c>
      <c r="D615" t="s">
        <v>660</v>
      </c>
      <c r="E615" t="s">
        <v>661</v>
      </c>
      <c r="F615" t="s">
        <v>891</v>
      </c>
      <c r="G615">
        <v>2005</v>
      </c>
      <c r="H615" t="s">
        <v>1388</v>
      </c>
      <c r="I615" t="s">
        <v>1386</v>
      </c>
      <c r="J615" t="s">
        <v>2882</v>
      </c>
      <c r="K615" t="s">
        <v>646</v>
      </c>
      <c r="L615" t="s">
        <v>39</v>
      </c>
      <c r="M615" t="s">
        <v>3056</v>
      </c>
      <c r="N615" t="s">
        <v>1390</v>
      </c>
      <c r="O615">
        <v>3566.19</v>
      </c>
      <c r="P615">
        <v>12.46</v>
      </c>
      <c r="Q615">
        <v>108.666666667</v>
      </c>
    </row>
    <row r="616" spans="1:17" x14ac:dyDescent="0.2">
      <c r="A616" t="s">
        <v>253</v>
      </c>
      <c r="B616" t="s">
        <v>2774</v>
      </c>
      <c r="C616" t="s">
        <v>3055</v>
      </c>
      <c r="D616" t="s">
        <v>660</v>
      </c>
      <c r="E616" t="s">
        <v>661</v>
      </c>
      <c r="F616" t="s">
        <v>891</v>
      </c>
      <c r="G616">
        <v>2007</v>
      </c>
      <c r="H616" t="s">
        <v>1388</v>
      </c>
      <c r="I616" t="s">
        <v>1386</v>
      </c>
      <c r="J616" t="s">
        <v>2882</v>
      </c>
      <c r="K616" t="s">
        <v>646</v>
      </c>
      <c r="L616" t="s">
        <v>39</v>
      </c>
      <c r="M616" t="s">
        <v>3056</v>
      </c>
      <c r="N616" t="s">
        <v>1390</v>
      </c>
      <c r="O616">
        <v>6699.44</v>
      </c>
      <c r="P616">
        <v>18.03</v>
      </c>
      <c r="Q616">
        <v>110.083333333</v>
      </c>
    </row>
    <row r="617" spans="1:17" x14ac:dyDescent="0.2">
      <c r="A617" t="s">
        <v>253</v>
      </c>
      <c r="B617" t="s">
        <v>2774</v>
      </c>
      <c r="C617" t="s">
        <v>3055</v>
      </c>
      <c r="D617" t="s">
        <v>660</v>
      </c>
      <c r="E617" t="s">
        <v>661</v>
      </c>
      <c r="F617" t="s">
        <v>891</v>
      </c>
      <c r="G617">
        <v>2009</v>
      </c>
      <c r="H617" t="s">
        <v>1395</v>
      </c>
      <c r="I617" t="s">
        <v>920</v>
      </c>
      <c r="J617" t="s">
        <v>2872</v>
      </c>
      <c r="K617" t="s">
        <v>613</v>
      </c>
      <c r="L617" t="s">
        <v>39</v>
      </c>
      <c r="M617" t="s">
        <v>2885</v>
      </c>
      <c r="N617" t="s">
        <v>636</v>
      </c>
      <c r="O617">
        <v>10925.78</v>
      </c>
      <c r="P617">
        <v>23.49</v>
      </c>
    </row>
    <row r="618" spans="1:17" x14ac:dyDescent="0.2">
      <c r="A618" t="s">
        <v>253</v>
      </c>
      <c r="B618" t="s">
        <v>2774</v>
      </c>
      <c r="C618" t="s">
        <v>3055</v>
      </c>
      <c r="D618" t="s">
        <v>660</v>
      </c>
      <c r="E618" t="s">
        <v>661</v>
      </c>
      <c r="F618" t="s">
        <v>891</v>
      </c>
      <c r="G618">
        <v>2010</v>
      </c>
      <c r="H618" t="s">
        <v>1395</v>
      </c>
      <c r="I618" t="s">
        <v>920</v>
      </c>
      <c r="J618" t="s">
        <v>2872</v>
      </c>
      <c r="K618" t="s">
        <v>613</v>
      </c>
      <c r="L618" t="s">
        <v>39</v>
      </c>
      <c r="M618" t="s">
        <v>2885</v>
      </c>
      <c r="N618" t="s">
        <v>636</v>
      </c>
      <c r="O618">
        <v>11229.27</v>
      </c>
      <c r="P618">
        <v>22.01</v>
      </c>
    </row>
    <row r="619" spans="1:17" x14ac:dyDescent="0.2">
      <c r="A619" t="s">
        <v>253</v>
      </c>
      <c r="B619" t="s">
        <v>2774</v>
      </c>
      <c r="C619" t="s">
        <v>3055</v>
      </c>
      <c r="D619" t="s">
        <v>660</v>
      </c>
      <c r="E619" t="s">
        <v>661</v>
      </c>
      <c r="F619" t="s">
        <v>891</v>
      </c>
      <c r="G619">
        <v>2011</v>
      </c>
      <c r="H619" t="s">
        <v>1395</v>
      </c>
      <c r="I619" t="s">
        <v>920</v>
      </c>
      <c r="J619" t="s">
        <v>2872</v>
      </c>
      <c r="K619" t="s">
        <v>613</v>
      </c>
      <c r="L619" t="s">
        <v>39</v>
      </c>
      <c r="M619" t="s">
        <v>2885</v>
      </c>
      <c r="N619" t="s">
        <v>636</v>
      </c>
      <c r="O619">
        <v>11229.27</v>
      </c>
      <c r="P619">
        <v>20.62</v>
      </c>
    </row>
    <row r="620" spans="1:17" x14ac:dyDescent="0.2">
      <c r="A620" t="s">
        <v>253</v>
      </c>
      <c r="B620" t="s">
        <v>2774</v>
      </c>
      <c r="C620" t="s">
        <v>3055</v>
      </c>
      <c r="D620" t="s">
        <v>660</v>
      </c>
      <c r="E620" t="s">
        <v>661</v>
      </c>
      <c r="F620" t="s">
        <v>891</v>
      </c>
      <c r="G620">
        <v>2012</v>
      </c>
      <c r="H620" t="s">
        <v>1395</v>
      </c>
      <c r="I620" t="s">
        <v>920</v>
      </c>
      <c r="J620" t="s">
        <v>2872</v>
      </c>
      <c r="K620" t="s">
        <v>613</v>
      </c>
      <c r="L620" t="s">
        <v>39</v>
      </c>
      <c r="M620" t="s">
        <v>2885</v>
      </c>
      <c r="N620" t="s">
        <v>636</v>
      </c>
      <c r="O620">
        <v>11325.11</v>
      </c>
      <c r="P620">
        <v>18.2</v>
      </c>
      <c r="Q620">
        <v>265.967486339</v>
      </c>
    </row>
    <row r="621" spans="1:17" x14ac:dyDescent="0.2">
      <c r="A621" t="s">
        <v>253</v>
      </c>
      <c r="B621" t="s">
        <v>2774</v>
      </c>
      <c r="C621" t="s">
        <v>3055</v>
      </c>
      <c r="D621" t="s">
        <v>660</v>
      </c>
      <c r="E621" t="s">
        <v>661</v>
      </c>
      <c r="F621" t="s">
        <v>891</v>
      </c>
      <c r="G621">
        <v>2013</v>
      </c>
      <c r="H621" t="s">
        <v>1395</v>
      </c>
      <c r="I621" t="s">
        <v>920</v>
      </c>
      <c r="J621" t="s">
        <v>2872</v>
      </c>
      <c r="K621" t="s">
        <v>613</v>
      </c>
      <c r="L621" t="s">
        <v>39</v>
      </c>
      <c r="M621" t="s">
        <v>2885</v>
      </c>
      <c r="N621" t="s">
        <v>636</v>
      </c>
      <c r="O621">
        <v>11866.97</v>
      </c>
      <c r="P621">
        <v>17.489999999999998</v>
      </c>
      <c r="Q621">
        <v>336.13661202200001</v>
      </c>
    </row>
    <row r="622" spans="1:17" x14ac:dyDescent="0.2">
      <c r="A622" t="s">
        <v>107</v>
      </c>
      <c r="B622" t="s">
        <v>2709</v>
      </c>
      <c r="C622" t="s">
        <v>2248</v>
      </c>
      <c r="D622" t="s">
        <v>887</v>
      </c>
      <c r="E622" t="s">
        <v>888</v>
      </c>
      <c r="F622" t="s">
        <v>680</v>
      </c>
      <c r="G622">
        <v>2001</v>
      </c>
      <c r="H622" t="s">
        <v>1787</v>
      </c>
      <c r="I622" t="s">
        <v>1785</v>
      </c>
      <c r="J622" t="s">
        <v>3036</v>
      </c>
      <c r="K622" t="s">
        <v>613</v>
      </c>
      <c r="L622" t="s">
        <v>2873</v>
      </c>
      <c r="M622" t="s">
        <v>2873</v>
      </c>
      <c r="N622" t="s">
        <v>642</v>
      </c>
      <c r="O622">
        <v>4325.4799999999996</v>
      </c>
      <c r="P622">
        <v>25.18</v>
      </c>
      <c r="Q622">
        <v>3222.3333333330002</v>
      </c>
    </row>
    <row r="623" spans="1:17" x14ac:dyDescent="0.2">
      <c r="A623" t="s">
        <v>107</v>
      </c>
      <c r="B623" t="s">
        <v>2709</v>
      </c>
      <c r="C623" t="s">
        <v>2248</v>
      </c>
      <c r="D623" t="s">
        <v>887</v>
      </c>
      <c r="E623" t="s">
        <v>888</v>
      </c>
      <c r="F623" t="s">
        <v>680</v>
      </c>
      <c r="G623">
        <v>2002</v>
      </c>
      <c r="H623" t="s">
        <v>1787</v>
      </c>
      <c r="I623" t="s">
        <v>1785</v>
      </c>
      <c r="J623" t="s">
        <v>3036</v>
      </c>
      <c r="K623" t="s">
        <v>613</v>
      </c>
      <c r="L623" t="s">
        <v>39</v>
      </c>
      <c r="M623" t="s">
        <v>2873</v>
      </c>
      <c r="N623" t="s">
        <v>642</v>
      </c>
      <c r="O623">
        <v>4838.3900000000003</v>
      </c>
      <c r="P623">
        <v>24.84</v>
      </c>
      <c r="Q623">
        <v>3230.6666666669998</v>
      </c>
    </row>
    <row r="624" spans="1:17" x14ac:dyDescent="0.2">
      <c r="A624" t="s">
        <v>107</v>
      </c>
      <c r="B624" t="s">
        <v>2709</v>
      </c>
      <c r="C624" t="s">
        <v>2248</v>
      </c>
      <c r="D624" t="s">
        <v>887</v>
      </c>
      <c r="E624" t="s">
        <v>888</v>
      </c>
      <c r="F624" t="s">
        <v>680</v>
      </c>
      <c r="G624">
        <v>2003</v>
      </c>
      <c r="H624" t="s">
        <v>1787</v>
      </c>
      <c r="I624" t="s">
        <v>1785</v>
      </c>
      <c r="J624" t="s">
        <v>3039</v>
      </c>
      <c r="K624" t="s">
        <v>727</v>
      </c>
      <c r="L624" t="s">
        <v>39</v>
      </c>
      <c r="M624" t="s">
        <v>2873</v>
      </c>
      <c r="N624" t="s">
        <v>642</v>
      </c>
      <c r="O624">
        <v>4958.8500000000004</v>
      </c>
      <c r="P624">
        <v>21.67</v>
      </c>
      <c r="Q624">
        <v>3382.4166666669998</v>
      </c>
    </row>
    <row r="625" spans="1:17" x14ac:dyDescent="0.2">
      <c r="A625" t="s">
        <v>107</v>
      </c>
      <c r="B625" t="s">
        <v>2709</v>
      </c>
      <c r="C625" t="s">
        <v>2248</v>
      </c>
      <c r="D625" t="s">
        <v>887</v>
      </c>
      <c r="E625" t="s">
        <v>888</v>
      </c>
      <c r="F625" t="s">
        <v>680</v>
      </c>
      <c r="G625">
        <v>2004</v>
      </c>
      <c r="H625" t="s">
        <v>1787</v>
      </c>
      <c r="I625" t="s">
        <v>1785</v>
      </c>
      <c r="J625" t="s">
        <v>3039</v>
      </c>
      <c r="K625" t="s">
        <v>727</v>
      </c>
      <c r="L625" t="s">
        <v>39</v>
      </c>
      <c r="M625" t="s">
        <v>2873</v>
      </c>
      <c r="N625" t="s">
        <v>642</v>
      </c>
      <c r="O625">
        <v>5920.8</v>
      </c>
      <c r="P625">
        <v>23.32</v>
      </c>
      <c r="Q625">
        <v>3598.3333333330002</v>
      </c>
    </row>
    <row r="626" spans="1:17" x14ac:dyDescent="0.2">
      <c r="A626" t="s">
        <v>107</v>
      </c>
      <c r="B626" t="s">
        <v>2709</v>
      </c>
      <c r="C626" t="s">
        <v>2248</v>
      </c>
      <c r="D626" t="s">
        <v>887</v>
      </c>
      <c r="E626" t="s">
        <v>888</v>
      </c>
      <c r="F626" t="s">
        <v>680</v>
      </c>
      <c r="G626">
        <v>2004</v>
      </c>
      <c r="H626" t="s">
        <v>932</v>
      </c>
      <c r="I626" t="s">
        <v>930</v>
      </c>
      <c r="J626" t="s">
        <v>2882</v>
      </c>
      <c r="K626" t="s">
        <v>646</v>
      </c>
      <c r="L626" t="s">
        <v>39</v>
      </c>
      <c r="M626" t="s">
        <v>2873</v>
      </c>
      <c r="N626" t="s">
        <v>642</v>
      </c>
      <c r="O626">
        <v>4660.84</v>
      </c>
      <c r="P626">
        <v>17.920000000000002</v>
      </c>
    </row>
    <row r="627" spans="1:17" x14ac:dyDescent="0.2">
      <c r="A627" t="s">
        <v>107</v>
      </c>
      <c r="B627" t="s">
        <v>2709</v>
      </c>
      <c r="C627" t="s">
        <v>2248</v>
      </c>
      <c r="D627" t="s">
        <v>887</v>
      </c>
      <c r="E627" t="s">
        <v>888</v>
      </c>
      <c r="F627" t="s">
        <v>680</v>
      </c>
      <c r="G627">
        <v>2005</v>
      </c>
      <c r="H627" t="s">
        <v>1787</v>
      </c>
      <c r="I627" t="s">
        <v>1785</v>
      </c>
      <c r="J627" t="s">
        <v>3039</v>
      </c>
      <c r="K627" t="s">
        <v>727</v>
      </c>
      <c r="L627" t="s">
        <v>39</v>
      </c>
      <c r="M627" t="s">
        <v>2873</v>
      </c>
      <c r="N627" t="s">
        <v>642</v>
      </c>
      <c r="O627">
        <v>5965.86</v>
      </c>
      <c r="P627">
        <v>20.89</v>
      </c>
      <c r="Q627">
        <v>3949.4166666669998</v>
      </c>
    </row>
    <row r="628" spans="1:17" x14ac:dyDescent="0.2">
      <c r="A628" t="s">
        <v>107</v>
      </c>
      <c r="B628" t="s">
        <v>2709</v>
      </c>
      <c r="C628" t="s">
        <v>2248</v>
      </c>
      <c r="D628" t="s">
        <v>887</v>
      </c>
      <c r="E628" t="s">
        <v>888</v>
      </c>
      <c r="F628" t="s">
        <v>680</v>
      </c>
      <c r="G628">
        <v>2005</v>
      </c>
      <c r="H628" t="s">
        <v>932</v>
      </c>
      <c r="I628" t="s">
        <v>930</v>
      </c>
      <c r="J628" t="s">
        <v>2872</v>
      </c>
      <c r="K628" t="s">
        <v>613</v>
      </c>
      <c r="L628" t="s">
        <v>39</v>
      </c>
      <c r="M628" t="s">
        <v>2873</v>
      </c>
      <c r="N628" t="s">
        <v>642</v>
      </c>
      <c r="O628">
        <v>3177.86</v>
      </c>
      <c r="P628">
        <v>11.13</v>
      </c>
    </row>
    <row r="629" spans="1:17" x14ac:dyDescent="0.2">
      <c r="A629" t="s">
        <v>107</v>
      </c>
      <c r="B629" t="s">
        <v>2709</v>
      </c>
      <c r="C629" t="s">
        <v>2248</v>
      </c>
      <c r="D629" t="s">
        <v>887</v>
      </c>
      <c r="E629" t="s">
        <v>888</v>
      </c>
      <c r="F629" t="s">
        <v>680</v>
      </c>
      <c r="G629">
        <v>2006</v>
      </c>
      <c r="H629" t="s">
        <v>1787</v>
      </c>
      <c r="I629" t="s">
        <v>1785</v>
      </c>
      <c r="J629" t="s">
        <v>3039</v>
      </c>
      <c r="K629" t="s">
        <v>727</v>
      </c>
      <c r="L629" t="s">
        <v>39</v>
      </c>
      <c r="M629" t="s">
        <v>2873</v>
      </c>
      <c r="N629" t="s">
        <v>642</v>
      </c>
      <c r="O629">
        <v>6820.51</v>
      </c>
      <c r="P629">
        <v>20.190000000000001</v>
      </c>
      <c r="Q629">
        <v>4018.8333333330002</v>
      </c>
    </row>
    <row r="630" spans="1:17" x14ac:dyDescent="0.2">
      <c r="A630" t="s">
        <v>107</v>
      </c>
      <c r="B630" t="s">
        <v>2709</v>
      </c>
      <c r="C630" t="s">
        <v>2248</v>
      </c>
      <c r="D630" t="s">
        <v>887</v>
      </c>
      <c r="E630" t="s">
        <v>888</v>
      </c>
      <c r="F630" t="s">
        <v>680</v>
      </c>
      <c r="G630">
        <v>2006</v>
      </c>
      <c r="H630" t="s">
        <v>932</v>
      </c>
      <c r="I630" t="s">
        <v>930</v>
      </c>
      <c r="J630" t="s">
        <v>2872</v>
      </c>
      <c r="K630" t="s">
        <v>613</v>
      </c>
      <c r="L630" t="s">
        <v>39</v>
      </c>
      <c r="M630" t="s">
        <v>2873</v>
      </c>
      <c r="N630" t="s">
        <v>642</v>
      </c>
      <c r="O630">
        <v>4014.2</v>
      </c>
      <c r="P630">
        <v>11.84</v>
      </c>
      <c r="Q630">
        <v>198.66666666699999</v>
      </c>
    </row>
    <row r="631" spans="1:17" x14ac:dyDescent="0.2">
      <c r="A631" t="s">
        <v>107</v>
      </c>
      <c r="B631" t="s">
        <v>2709</v>
      </c>
      <c r="C631" t="s">
        <v>2248</v>
      </c>
      <c r="D631" t="s">
        <v>887</v>
      </c>
      <c r="E631" t="s">
        <v>888</v>
      </c>
      <c r="F631" t="s">
        <v>680</v>
      </c>
      <c r="G631">
        <v>2007</v>
      </c>
      <c r="H631" t="s">
        <v>1787</v>
      </c>
      <c r="I631" t="s">
        <v>1785</v>
      </c>
      <c r="J631" t="s">
        <v>3039</v>
      </c>
      <c r="K631" t="s">
        <v>727</v>
      </c>
      <c r="L631" t="s">
        <v>39</v>
      </c>
      <c r="M631" t="s">
        <v>2873</v>
      </c>
      <c r="N631" t="s">
        <v>642</v>
      </c>
      <c r="O631">
        <v>6972.06</v>
      </c>
      <c r="P631">
        <v>18.760000000000002</v>
      </c>
      <c r="Q631">
        <v>4002.1666666669998</v>
      </c>
    </row>
    <row r="632" spans="1:17" x14ac:dyDescent="0.2">
      <c r="A632" t="s">
        <v>107</v>
      </c>
      <c r="B632" t="s">
        <v>2709</v>
      </c>
      <c r="C632" t="s">
        <v>2248</v>
      </c>
      <c r="D632" t="s">
        <v>887</v>
      </c>
      <c r="E632" t="s">
        <v>888</v>
      </c>
      <c r="F632" t="s">
        <v>680</v>
      </c>
      <c r="G632">
        <v>2007</v>
      </c>
      <c r="H632" t="s">
        <v>932</v>
      </c>
      <c r="I632" t="s">
        <v>930</v>
      </c>
      <c r="J632" t="s">
        <v>2872</v>
      </c>
      <c r="K632" t="s">
        <v>613</v>
      </c>
      <c r="L632" t="s">
        <v>39</v>
      </c>
      <c r="M632" t="s">
        <v>2874</v>
      </c>
      <c r="N632" t="s">
        <v>608</v>
      </c>
      <c r="O632">
        <v>4897.95</v>
      </c>
      <c r="P632">
        <v>13.06</v>
      </c>
      <c r="Q632">
        <v>245.33333333300001</v>
      </c>
    </row>
    <row r="633" spans="1:17" x14ac:dyDescent="0.2">
      <c r="A633" t="s">
        <v>107</v>
      </c>
      <c r="B633" t="s">
        <v>2709</v>
      </c>
      <c r="C633" t="s">
        <v>2248</v>
      </c>
      <c r="D633" t="s">
        <v>887</v>
      </c>
      <c r="E633" t="s">
        <v>888</v>
      </c>
      <c r="F633" t="s">
        <v>680</v>
      </c>
      <c r="G633">
        <v>2008</v>
      </c>
      <c r="H633" t="s">
        <v>1787</v>
      </c>
      <c r="I633" t="s">
        <v>1785</v>
      </c>
      <c r="J633" t="s">
        <v>3039</v>
      </c>
      <c r="K633" t="s">
        <v>727</v>
      </c>
      <c r="L633" t="s">
        <v>39</v>
      </c>
      <c r="M633" t="s">
        <v>2895</v>
      </c>
      <c r="N633" t="s">
        <v>743</v>
      </c>
      <c r="O633">
        <v>7354.34</v>
      </c>
      <c r="P633">
        <v>17.98</v>
      </c>
      <c r="Q633">
        <v>3185.9166666669998</v>
      </c>
    </row>
    <row r="634" spans="1:17" x14ac:dyDescent="0.2">
      <c r="A634" t="s">
        <v>107</v>
      </c>
      <c r="B634" t="s">
        <v>2709</v>
      </c>
      <c r="C634" t="s">
        <v>2248</v>
      </c>
      <c r="D634" t="s">
        <v>887</v>
      </c>
      <c r="E634" t="s">
        <v>888</v>
      </c>
      <c r="F634" t="s">
        <v>680</v>
      </c>
      <c r="G634">
        <v>2008</v>
      </c>
      <c r="H634" t="s">
        <v>932</v>
      </c>
      <c r="I634" t="s">
        <v>930</v>
      </c>
      <c r="J634" t="s">
        <v>2872</v>
      </c>
      <c r="K634" t="s">
        <v>613</v>
      </c>
      <c r="L634" t="s">
        <v>39</v>
      </c>
      <c r="M634" t="s">
        <v>2874</v>
      </c>
      <c r="N634" t="s">
        <v>608</v>
      </c>
      <c r="O634">
        <v>6785.33</v>
      </c>
      <c r="P634">
        <v>16.59</v>
      </c>
      <c r="Q634">
        <v>248.41666666699999</v>
      </c>
    </row>
    <row r="635" spans="1:17" x14ac:dyDescent="0.2">
      <c r="A635" t="s">
        <v>107</v>
      </c>
      <c r="B635" t="s">
        <v>2709</v>
      </c>
      <c r="C635" t="s">
        <v>2248</v>
      </c>
      <c r="D635" t="s">
        <v>887</v>
      </c>
      <c r="E635" t="s">
        <v>888</v>
      </c>
      <c r="F635" t="s">
        <v>680</v>
      </c>
      <c r="G635">
        <v>2009</v>
      </c>
      <c r="H635" t="s">
        <v>1787</v>
      </c>
      <c r="I635" t="s">
        <v>1785</v>
      </c>
      <c r="J635" t="s">
        <v>3039</v>
      </c>
      <c r="K635" t="s">
        <v>727</v>
      </c>
      <c r="L635" t="s">
        <v>39</v>
      </c>
      <c r="M635" t="s">
        <v>2895</v>
      </c>
      <c r="N635" t="s">
        <v>743</v>
      </c>
      <c r="O635">
        <v>8387.8799999999992</v>
      </c>
      <c r="P635">
        <v>18.03</v>
      </c>
      <c r="Q635">
        <v>4284.1666666669998</v>
      </c>
    </row>
    <row r="636" spans="1:17" x14ac:dyDescent="0.2">
      <c r="A636" t="s">
        <v>447</v>
      </c>
      <c r="B636" t="s">
        <v>2689</v>
      </c>
      <c r="C636" t="s">
        <v>1397</v>
      </c>
      <c r="D636" t="s">
        <v>771</v>
      </c>
      <c r="E636" t="s">
        <v>772</v>
      </c>
      <c r="F636" t="s">
        <v>680</v>
      </c>
      <c r="G636">
        <v>1999</v>
      </c>
      <c r="H636" t="s">
        <v>3059</v>
      </c>
      <c r="I636" t="s">
        <v>3060</v>
      </c>
      <c r="J636" t="s">
        <v>2879</v>
      </c>
      <c r="K636" t="s">
        <v>644</v>
      </c>
      <c r="L636" t="s">
        <v>2885</v>
      </c>
      <c r="M636" t="s">
        <v>2885</v>
      </c>
      <c r="N636" t="s">
        <v>636</v>
      </c>
      <c r="O636">
        <v>1853.71</v>
      </c>
      <c r="P636">
        <v>13.76</v>
      </c>
      <c r="Q636">
        <v>38.333333332999999</v>
      </c>
    </row>
    <row r="637" spans="1:17" x14ac:dyDescent="0.2">
      <c r="A637" t="s">
        <v>447</v>
      </c>
      <c r="B637" t="s">
        <v>2689</v>
      </c>
      <c r="C637" t="s">
        <v>1397</v>
      </c>
      <c r="D637" t="s">
        <v>771</v>
      </c>
      <c r="E637" t="s">
        <v>772</v>
      </c>
      <c r="F637" t="s">
        <v>680</v>
      </c>
      <c r="G637">
        <v>1999</v>
      </c>
      <c r="H637" t="s">
        <v>1401</v>
      </c>
      <c r="I637" t="s">
        <v>1399</v>
      </c>
      <c r="J637" t="s">
        <v>2921</v>
      </c>
      <c r="K637" t="s">
        <v>39</v>
      </c>
      <c r="L637" t="s">
        <v>2873</v>
      </c>
      <c r="M637" t="s">
        <v>2873</v>
      </c>
      <c r="N637" t="s">
        <v>642</v>
      </c>
      <c r="O637">
        <v>2104.41</v>
      </c>
      <c r="P637">
        <v>15.73</v>
      </c>
      <c r="Q637">
        <v>212.08333333300001</v>
      </c>
    </row>
    <row r="638" spans="1:17" x14ac:dyDescent="0.2">
      <c r="A638" t="s">
        <v>447</v>
      </c>
      <c r="B638" t="s">
        <v>2689</v>
      </c>
      <c r="C638" t="s">
        <v>1397</v>
      </c>
      <c r="D638" t="s">
        <v>771</v>
      </c>
      <c r="E638" t="s">
        <v>772</v>
      </c>
      <c r="F638" t="s">
        <v>680</v>
      </c>
      <c r="G638">
        <v>2000</v>
      </c>
      <c r="H638" t="s">
        <v>1407</v>
      </c>
      <c r="I638" t="s">
        <v>1405</v>
      </c>
      <c r="J638" t="s">
        <v>2879</v>
      </c>
      <c r="K638" t="s">
        <v>644</v>
      </c>
      <c r="L638" t="s">
        <v>2873</v>
      </c>
      <c r="M638" t="s">
        <v>2873</v>
      </c>
      <c r="N638" t="s">
        <v>642</v>
      </c>
      <c r="O638">
        <v>1791.03</v>
      </c>
      <c r="P638">
        <v>11.86</v>
      </c>
      <c r="Q638">
        <v>7785.75</v>
      </c>
    </row>
    <row r="639" spans="1:17" x14ac:dyDescent="0.2">
      <c r="A639" t="s">
        <v>447</v>
      </c>
      <c r="B639" t="s">
        <v>2689</v>
      </c>
      <c r="C639" t="s">
        <v>1397</v>
      </c>
      <c r="D639" t="s">
        <v>771</v>
      </c>
      <c r="E639" t="s">
        <v>772</v>
      </c>
      <c r="F639" t="s">
        <v>680</v>
      </c>
      <c r="G639">
        <v>2000</v>
      </c>
      <c r="H639" t="s">
        <v>1401</v>
      </c>
      <c r="I639" t="s">
        <v>1399</v>
      </c>
      <c r="J639" t="s">
        <v>2921</v>
      </c>
      <c r="K639" t="s">
        <v>39</v>
      </c>
      <c r="L639" t="s">
        <v>2873</v>
      </c>
      <c r="M639" t="s">
        <v>2873</v>
      </c>
      <c r="N639" t="s">
        <v>642</v>
      </c>
      <c r="O639">
        <v>2035.26</v>
      </c>
      <c r="P639">
        <v>13.85</v>
      </c>
      <c r="Q639">
        <v>197.57499999999999</v>
      </c>
    </row>
    <row r="640" spans="1:17" x14ac:dyDescent="0.2">
      <c r="A640" t="s">
        <v>447</v>
      </c>
      <c r="B640" t="s">
        <v>2689</v>
      </c>
      <c r="C640" t="s">
        <v>1397</v>
      </c>
      <c r="D640" t="s">
        <v>771</v>
      </c>
      <c r="E640" t="s">
        <v>772</v>
      </c>
      <c r="F640" t="s">
        <v>680</v>
      </c>
      <c r="G640">
        <v>2001</v>
      </c>
      <c r="H640" t="s">
        <v>1407</v>
      </c>
      <c r="I640" t="s">
        <v>1405</v>
      </c>
      <c r="J640" t="s">
        <v>2879</v>
      </c>
      <c r="K640" t="s">
        <v>644</v>
      </c>
      <c r="L640" t="s">
        <v>2873</v>
      </c>
      <c r="M640" t="s">
        <v>2873</v>
      </c>
      <c r="N640" t="s">
        <v>642</v>
      </c>
      <c r="O640">
        <v>1629.52</v>
      </c>
      <c r="P640">
        <v>9.5399999999999991</v>
      </c>
      <c r="Q640">
        <v>6713.0833333330002</v>
      </c>
    </row>
    <row r="641" spans="1:17" x14ac:dyDescent="0.2">
      <c r="A641" t="s">
        <v>447</v>
      </c>
      <c r="B641" t="s">
        <v>2689</v>
      </c>
      <c r="C641" t="s">
        <v>1397</v>
      </c>
      <c r="D641" t="s">
        <v>771</v>
      </c>
      <c r="E641" t="s">
        <v>772</v>
      </c>
      <c r="F641" t="s">
        <v>680</v>
      </c>
      <c r="G641">
        <v>2001</v>
      </c>
      <c r="H641" t="s">
        <v>1401</v>
      </c>
      <c r="I641" t="s">
        <v>1399</v>
      </c>
      <c r="J641" t="s">
        <v>2921</v>
      </c>
      <c r="K641" t="s">
        <v>39</v>
      </c>
      <c r="L641" t="s">
        <v>2873</v>
      </c>
      <c r="M641" t="s">
        <v>2873</v>
      </c>
      <c r="N641" t="s">
        <v>642</v>
      </c>
      <c r="O641">
        <v>2416.56</v>
      </c>
      <c r="P641">
        <v>13.97</v>
      </c>
      <c r="Q641">
        <v>200.16666666699999</v>
      </c>
    </row>
    <row r="642" spans="1:17" x14ac:dyDescent="0.2">
      <c r="A642" t="s">
        <v>447</v>
      </c>
      <c r="B642" t="s">
        <v>2689</v>
      </c>
      <c r="C642" t="s">
        <v>1397</v>
      </c>
      <c r="D642" t="s">
        <v>771</v>
      </c>
      <c r="E642" t="s">
        <v>772</v>
      </c>
      <c r="F642" t="s">
        <v>680</v>
      </c>
      <c r="G642">
        <v>2002</v>
      </c>
      <c r="H642" t="s">
        <v>1407</v>
      </c>
      <c r="I642" t="s">
        <v>1405</v>
      </c>
      <c r="J642" t="s">
        <v>2879</v>
      </c>
      <c r="K642" t="s">
        <v>644</v>
      </c>
      <c r="L642" t="s">
        <v>39</v>
      </c>
      <c r="M642" t="s">
        <v>2873</v>
      </c>
      <c r="N642" t="s">
        <v>642</v>
      </c>
      <c r="O642">
        <v>2480.5100000000002</v>
      </c>
      <c r="P642">
        <v>12.61</v>
      </c>
      <c r="Q642">
        <v>7175.5833333330002</v>
      </c>
    </row>
    <row r="643" spans="1:17" x14ac:dyDescent="0.2">
      <c r="A643" t="s">
        <v>447</v>
      </c>
      <c r="B643" t="s">
        <v>2689</v>
      </c>
      <c r="C643" t="s">
        <v>1397</v>
      </c>
      <c r="D643" t="s">
        <v>771</v>
      </c>
      <c r="E643" t="s">
        <v>772</v>
      </c>
      <c r="F643" t="s">
        <v>680</v>
      </c>
      <c r="G643">
        <v>2002</v>
      </c>
      <c r="H643" t="s">
        <v>1401</v>
      </c>
      <c r="I643" t="s">
        <v>1399</v>
      </c>
      <c r="J643" t="s">
        <v>2921</v>
      </c>
      <c r="K643" t="s">
        <v>39</v>
      </c>
      <c r="L643" t="s">
        <v>39</v>
      </c>
      <c r="M643" t="s">
        <v>2873</v>
      </c>
      <c r="N643" t="s">
        <v>642</v>
      </c>
      <c r="O643">
        <v>2319.14</v>
      </c>
      <c r="P643">
        <v>11.93</v>
      </c>
      <c r="Q643">
        <v>200.66666666699999</v>
      </c>
    </row>
    <row r="644" spans="1:17" x14ac:dyDescent="0.2">
      <c r="A644" t="s">
        <v>447</v>
      </c>
      <c r="B644" t="s">
        <v>2689</v>
      </c>
      <c r="C644" t="s">
        <v>1397</v>
      </c>
      <c r="D644" t="s">
        <v>771</v>
      </c>
      <c r="E644" t="s">
        <v>772</v>
      </c>
      <c r="F644" t="s">
        <v>680</v>
      </c>
      <c r="G644">
        <v>2003</v>
      </c>
      <c r="H644" t="s">
        <v>1411</v>
      </c>
      <c r="I644" t="s">
        <v>1409</v>
      </c>
      <c r="J644" t="s">
        <v>2882</v>
      </c>
      <c r="K644" t="s">
        <v>646</v>
      </c>
      <c r="L644" t="s">
        <v>39</v>
      </c>
      <c r="M644" t="s">
        <v>2873</v>
      </c>
      <c r="N644" t="s">
        <v>642</v>
      </c>
      <c r="O644">
        <v>8095.47</v>
      </c>
      <c r="P644">
        <v>33.71</v>
      </c>
      <c r="Q644">
        <v>1713.25</v>
      </c>
    </row>
    <row r="645" spans="1:17" x14ac:dyDescent="0.2">
      <c r="A645" t="s">
        <v>447</v>
      </c>
      <c r="B645" t="s">
        <v>2689</v>
      </c>
      <c r="C645" t="s">
        <v>1397</v>
      </c>
      <c r="D645" t="s">
        <v>771</v>
      </c>
      <c r="E645" t="s">
        <v>772</v>
      </c>
      <c r="F645" t="s">
        <v>680</v>
      </c>
      <c r="G645">
        <v>2003</v>
      </c>
      <c r="H645" t="s">
        <v>1401</v>
      </c>
      <c r="I645" t="s">
        <v>1399</v>
      </c>
      <c r="J645" t="s">
        <v>2882</v>
      </c>
      <c r="K645" t="s">
        <v>646</v>
      </c>
      <c r="L645" t="s">
        <v>39</v>
      </c>
      <c r="M645" t="s">
        <v>2873</v>
      </c>
      <c r="N645" t="s">
        <v>642</v>
      </c>
      <c r="O645">
        <v>2359.86</v>
      </c>
      <c r="P645">
        <v>10.3</v>
      </c>
      <c r="Q645">
        <v>172.75</v>
      </c>
    </row>
    <row r="646" spans="1:17" x14ac:dyDescent="0.2">
      <c r="A646" t="s">
        <v>447</v>
      </c>
      <c r="B646" t="s">
        <v>2689</v>
      </c>
      <c r="C646" t="s">
        <v>1397</v>
      </c>
      <c r="D646" t="s">
        <v>771</v>
      </c>
      <c r="E646" t="s">
        <v>772</v>
      </c>
      <c r="F646" t="s">
        <v>680</v>
      </c>
      <c r="G646">
        <v>2004</v>
      </c>
      <c r="H646" t="s">
        <v>1608</v>
      </c>
      <c r="I646" t="s">
        <v>1606</v>
      </c>
      <c r="J646" t="s">
        <v>2882</v>
      </c>
      <c r="K646" t="s">
        <v>646</v>
      </c>
      <c r="L646" t="s">
        <v>39</v>
      </c>
      <c r="M646" t="s">
        <v>2873</v>
      </c>
      <c r="N646" t="s">
        <v>642</v>
      </c>
      <c r="O646">
        <v>1725.61</v>
      </c>
      <c r="P646">
        <v>6.82</v>
      </c>
      <c r="Q646">
        <v>15298.333333332999</v>
      </c>
    </row>
    <row r="647" spans="1:17" x14ac:dyDescent="0.2">
      <c r="A647" t="s">
        <v>447</v>
      </c>
      <c r="B647" t="s">
        <v>2689</v>
      </c>
      <c r="C647" t="s">
        <v>1397</v>
      </c>
      <c r="D647" t="s">
        <v>771</v>
      </c>
      <c r="E647" t="s">
        <v>772</v>
      </c>
      <c r="F647" t="s">
        <v>680</v>
      </c>
      <c r="G647">
        <v>2004</v>
      </c>
      <c r="H647" t="s">
        <v>792</v>
      </c>
      <c r="I647" t="s">
        <v>790</v>
      </c>
      <c r="J647" t="s">
        <v>2872</v>
      </c>
      <c r="K647" t="s">
        <v>613</v>
      </c>
      <c r="L647" t="s">
        <v>39</v>
      </c>
      <c r="M647" t="s">
        <v>2873</v>
      </c>
      <c r="N647" t="s">
        <v>642</v>
      </c>
      <c r="O647">
        <v>5462.05</v>
      </c>
      <c r="P647">
        <v>21</v>
      </c>
    </row>
    <row r="648" spans="1:17" x14ac:dyDescent="0.2">
      <c r="A648" t="s">
        <v>447</v>
      </c>
      <c r="B648" t="s">
        <v>2689</v>
      </c>
      <c r="C648" t="s">
        <v>1397</v>
      </c>
      <c r="D648" t="s">
        <v>771</v>
      </c>
      <c r="E648" t="s">
        <v>772</v>
      </c>
      <c r="F648" t="s">
        <v>680</v>
      </c>
      <c r="G648">
        <v>2004</v>
      </c>
      <c r="H648" t="s">
        <v>1401</v>
      </c>
      <c r="I648" t="s">
        <v>1399</v>
      </c>
      <c r="J648" t="s">
        <v>2882</v>
      </c>
      <c r="K648" t="s">
        <v>646</v>
      </c>
      <c r="L648" t="s">
        <v>39</v>
      </c>
      <c r="M648" t="s">
        <v>2873</v>
      </c>
      <c r="N648" t="s">
        <v>642</v>
      </c>
      <c r="O648">
        <v>2507.65</v>
      </c>
      <c r="P648">
        <v>9.89</v>
      </c>
      <c r="Q648">
        <v>164.75</v>
      </c>
    </row>
    <row r="649" spans="1:17" x14ac:dyDescent="0.2">
      <c r="A649" t="s">
        <v>447</v>
      </c>
      <c r="B649" t="s">
        <v>2689</v>
      </c>
      <c r="C649" t="s">
        <v>1397</v>
      </c>
      <c r="D649" t="s">
        <v>771</v>
      </c>
      <c r="E649" t="s">
        <v>772</v>
      </c>
      <c r="F649" t="s">
        <v>680</v>
      </c>
      <c r="G649">
        <v>2005</v>
      </c>
      <c r="H649" t="s">
        <v>792</v>
      </c>
      <c r="I649" t="s">
        <v>790</v>
      </c>
      <c r="J649" t="s">
        <v>2872</v>
      </c>
      <c r="K649" t="s">
        <v>613</v>
      </c>
      <c r="L649" t="s">
        <v>39</v>
      </c>
      <c r="M649" t="s">
        <v>2873</v>
      </c>
      <c r="N649" t="s">
        <v>642</v>
      </c>
      <c r="O649">
        <v>5462.06</v>
      </c>
      <c r="P649">
        <v>19.13</v>
      </c>
    </row>
    <row r="650" spans="1:17" x14ac:dyDescent="0.2">
      <c r="A650" t="s">
        <v>447</v>
      </c>
      <c r="B650" t="s">
        <v>2689</v>
      </c>
      <c r="C650" t="s">
        <v>1397</v>
      </c>
      <c r="D650" t="s">
        <v>771</v>
      </c>
      <c r="E650" t="s">
        <v>772</v>
      </c>
      <c r="F650" t="s">
        <v>680</v>
      </c>
      <c r="G650">
        <v>2005</v>
      </c>
      <c r="H650" t="s">
        <v>1401</v>
      </c>
      <c r="I650" t="s">
        <v>1399</v>
      </c>
      <c r="J650" t="s">
        <v>2882</v>
      </c>
      <c r="K650" t="s">
        <v>646</v>
      </c>
      <c r="L650" t="s">
        <v>39</v>
      </c>
      <c r="M650" t="s">
        <v>2873</v>
      </c>
      <c r="N650" t="s">
        <v>642</v>
      </c>
      <c r="O650">
        <v>2579.38</v>
      </c>
      <c r="P650">
        <v>9.0299999999999994</v>
      </c>
      <c r="Q650">
        <v>143.41666666699999</v>
      </c>
    </row>
    <row r="651" spans="1:17" x14ac:dyDescent="0.2">
      <c r="A651" t="s">
        <v>447</v>
      </c>
      <c r="B651" t="s">
        <v>2689</v>
      </c>
      <c r="C651" t="s">
        <v>1397</v>
      </c>
      <c r="D651" t="s">
        <v>771</v>
      </c>
      <c r="E651" t="s">
        <v>772</v>
      </c>
      <c r="F651" t="s">
        <v>680</v>
      </c>
      <c r="G651">
        <v>2006</v>
      </c>
      <c r="H651" t="s">
        <v>792</v>
      </c>
      <c r="I651" t="s">
        <v>790</v>
      </c>
      <c r="J651" t="s">
        <v>2872</v>
      </c>
      <c r="K651" t="s">
        <v>613</v>
      </c>
      <c r="L651" t="s">
        <v>39</v>
      </c>
      <c r="M651" t="s">
        <v>2873</v>
      </c>
      <c r="N651" t="s">
        <v>642</v>
      </c>
      <c r="O651">
        <v>5185.4799999999996</v>
      </c>
      <c r="P651">
        <v>15.46</v>
      </c>
    </row>
    <row r="652" spans="1:17" x14ac:dyDescent="0.2">
      <c r="A652" t="s">
        <v>447</v>
      </c>
      <c r="B652" t="s">
        <v>2689</v>
      </c>
      <c r="C652" t="s">
        <v>1397</v>
      </c>
      <c r="D652" t="s">
        <v>771</v>
      </c>
      <c r="E652" t="s">
        <v>772</v>
      </c>
      <c r="F652" t="s">
        <v>680</v>
      </c>
      <c r="G652">
        <v>2006</v>
      </c>
      <c r="H652" t="s">
        <v>1401</v>
      </c>
      <c r="I652" t="s">
        <v>1399</v>
      </c>
      <c r="J652" t="s">
        <v>2882</v>
      </c>
      <c r="K652" t="s">
        <v>646</v>
      </c>
      <c r="L652" t="s">
        <v>39</v>
      </c>
      <c r="M652" t="s">
        <v>2873</v>
      </c>
      <c r="N652" t="s">
        <v>642</v>
      </c>
      <c r="O652">
        <v>2977.58</v>
      </c>
      <c r="P652">
        <v>8.8000000000000007</v>
      </c>
      <c r="Q652">
        <v>146.75</v>
      </c>
    </row>
    <row r="653" spans="1:17" x14ac:dyDescent="0.2">
      <c r="A653" t="s">
        <v>447</v>
      </c>
      <c r="B653" t="s">
        <v>2689</v>
      </c>
      <c r="C653" t="s">
        <v>1397</v>
      </c>
      <c r="D653" t="s">
        <v>771</v>
      </c>
      <c r="E653" t="s">
        <v>772</v>
      </c>
      <c r="F653" t="s">
        <v>680</v>
      </c>
      <c r="G653">
        <v>2007</v>
      </c>
      <c r="H653" t="s">
        <v>792</v>
      </c>
      <c r="I653" t="s">
        <v>790</v>
      </c>
      <c r="J653" t="s">
        <v>2872</v>
      </c>
      <c r="K653" t="s">
        <v>613</v>
      </c>
      <c r="L653" t="s">
        <v>39</v>
      </c>
      <c r="M653" t="s">
        <v>2873</v>
      </c>
      <c r="N653" t="s">
        <v>642</v>
      </c>
      <c r="O653">
        <v>5537.71</v>
      </c>
      <c r="P653">
        <v>14.82</v>
      </c>
    </row>
    <row r="654" spans="1:17" x14ac:dyDescent="0.2">
      <c r="A654" t="s">
        <v>447</v>
      </c>
      <c r="B654" t="s">
        <v>2689</v>
      </c>
      <c r="C654" t="s">
        <v>1397</v>
      </c>
      <c r="D654" t="s">
        <v>771</v>
      </c>
      <c r="E654" t="s">
        <v>772</v>
      </c>
      <c r="F654" t="s">
        <v>680</v>
      </c>
      <c r="G654">
        <v>2007</v>
      </c>
      <c r="H654" t="s">
        <v>1401</v>
      </c>
      <c r="I654" t="s">
        <v>1399</v>
      </c>
      <c r="J654" t="s">
        <v>2882</v>
      </c>
      <c r="K654" t="s">
        <v>646</v>
      </c>
      <c r="L654" t="s">
        <v>39</v>
      </c>
      <c r="M654" t="s">
        <v>2873</v>
      </c>
      <c r="N654" t="s">
        <v>642</v>
      </c>
      <c r="O654">
        <v>4496.38</v>
      </c>
      <c r="P654">
        <v>12.05</v>
      </c>
      <c r="Q654">
        <v>148.75</v>
      </c>
    </row>
    <row r="655" spans="1:17" x14ac:dyDescent="0.2">
      <c r="A655" t="s">
        <v>447</v>
      </c>
      <c r="B655" t="s">
        <v>2689</v>
      </c>
      <c r="C655" t="s">
        <v>1397</v>
      </c>
      <c r="D655" t="s">
        <v>771</v>
      </c>
      <c r="E655" t="s">
        <v>772</v>
      </c>
      <c r="F655" t="s">
        <v>680</v>
      </c>
      <c r="G655">
        <v>2008</v>
      </c>
      <c r="H655" t="s">
        <v>792</v>
      </c>
      <c r="I655" t="s">
        <v>790</v>
      </c>
      <c r="J655" t="s">
        <v>2872</v>
      </c>
      <c r="K655" t="s">
        <v>613</v>
      </c>
      <c r="L655" t="s">
        <v>39</v>
      </c>
      <c r="M655" t="s">
        <v>2873</v>
      </c>
      <c r="N655" t="s">
        <v>642</v>
      </c>
      <c r="O655">
        <v>6442.6</v>
      </c>
      <c r="P655">
        <v>16.95</v>
      </c>
    </row>
    <row r="656" spans="1:17" x14ac:dyDescent="0.2">
      <c r="A656" t="s">
        <v>447</v>
      </c>
      <c r="B656" t="s">
        <v>2689</v>
      </c>
      <c r="C656" t="s">
        <v>1397</v>
      </c>
      <c r="D656" t="s">
        <v>771</v>
      </c>
      <c r="E656" t="s">
        <v>772</v>
      </c>
      <c r="F656" t="s">
        <v>680</v>
      </c>
      <c r="G656">
        <v>2008</v>
      </c>
      <c r="H656" t="s">
        <v>1401</v>
      </c>
      <c r="I656" t="s">
        <v>1399</v>
      </c>
      <c r="J656" t="s">
        <v>2882</v>
      </c>
      <c r="K656" t="s">
        <v>646</v>
      </c>
      <c r="L656" t="s">
        <v>39</v>
      </c>
      <c r="M656" t="s">
        <v>2873</v>
      </c>
      <c r="N656" t="s">
        <v>642</v>
      </c>
      <c r="O656">
        <v>4518.72</v>
      </c>
      <c r="P656">
        <v>11.08</v>
      </c>
      <c r="Q656">
        <v>145.08333333300001</v>
      </c>
    </row>
    <row r="657" spans="1:17" x14ac:dyDescent="0.2">
      <c r="A657" t="s">
        <v>447</v>
      </c>
      <c r="B657" t="s">
        <v>2689</v>
      </c>
      <c r="C657" t="s">
        <v>1397</v>
      </c>
      <c r="D657" t="s">
        <v>771</v>
      </c>
      <c r="E657" t="s">
        <v>772</v>
      </c>
      <c r="F657" t="s">
        <v>680</v>
      </c>
      <c r="G657">
        <v>2009</v>
      </c>
      <c r="H657" t="s">
        <v>1401</v>
      </c>
      <c r="I657" t="s">
        <v>1399</v>
      </c>
      <c r="J657" t="s">
        <v>2875</v>
      </c>
      <c r="K657" t="s">
        <v>1415</v>
      </c>
      <c r="L657" t="s">
        <v>39</v>
      </c>
      <c r="M657" t="s">
        <v>2873</v>
      </c>
      <c r="N657" t="s">
        <v>642</v>
      </c>
      <c r="O657">
        <v>5071.18</v>
      </c>
      <c r="P657">
        <v>11.01</v>
      </c>
      <c r="Q657">
        <v>138.16666666699999</v>
      </c>
    </row>
    <row r="658" spans="1:17" x14ac:dyDescent="0.2">
      <c r="A658" t="s">
        <v>180</v>
      </c>
      <c r="B658" t="s">
        <v>2673</v>
      </c>
      <c r="C658" t="s">
        <v>2612</v>
      </c>
      <c r="D658" t="s">
        <v>771</v>
      </c>
      <c r="E658" t="s">
        <v>772</v>
      </c>
      <c r="F658" t="s">
        <v>625</v>
      </c>
      <c r="G658">
        <v>2002</v>
      </c>
      <c r="H658" t="s">
        <v>3061</v>
      </c>
      <c r="I658" t="s">
        <v>3062</v>
      </c>
      <c r="J658" t="s">
        <v>3063</v>
      </c>
      <c r="K658" t="s">
        <v>39</v>
      </c>
      <c r="L658" t="s">
        <v>39</v>
      </c>
      <c r="M658" t="s">
        <v>3064</v>
      </c>
      <c r="N658" t="s">
        <v>2617</v>
      </c>
      <c r="O658">
        <v>415</v>
      </c>
      <c r="P658">
        <v>2.13</v>
      </c>
      <c r="Q658">
        <v>19.833333332999999</v>
      </c>
    </row>
    <row r="659" spans="1:17" x14ac:dyDescent="0.2">
      <c r="A659" t="s">
        <v>180</v>
      </c>
      <c r="B659" t="s">
        <v>2673</v>
      </c>
      <c r="C659" t="s">
        <v>2612</v>
      </c>
      <c r="D659" t="s">
        <v>771</v>
      </c>
      <c r="E659" t="s">
        <v>772</v>
      </c>
      <c r="F659" t="s">
        <v>625</v>
      </c>
      <c r="G659">
        <v>2002</v>
      </c>
      <c r="H659" t="s">
        <v>2615</v>
      </c>
      <c r="I659" t="s">
        <v>2613</v>
      </c>
      <c r="J659" t="s">
        <v>2960</v>
      </c>
      <c r="K659" t="s">
        <v>1173</v>
      </c>
      <c r="L659" t="s">
        <v>39</v>
      </c>
      <c r="M659" t="s">
        <v>3064</v>
      </c>
      <c r="N659" t="s">
        <v>2617</v>
      </c>
      <c r="O659">
        <v>2007.56</v>
      </c>
      <c r="P659">
        <v>10.3</v>
      </c>
      <c r="Q659">
        <v>58.833333332999999</v>
      </c>
    </row>
    <row r="660" spans="1:17" x14ac:dyDescent="0.2">
      <c r="A660" t="s">
        <v>180</v>
      </c>
      <c r="B660" t="s">
        <v>2673</v>
      </c>
      <c r="C660" t="s">
        <v>2612</v>
      </c>
      <c r="D660" t="s">
        <v>771</v>
      </c>
      <c r="E660" t="s">
        <v>772</v>
      </c>
      <c r="F660" t="s">
        <v>625</v>
      </c>
      <c r="G660">
        <v>2003</v>
      </c>
      <c r="H660" t="s">
        <v>3061</v>
      </c>
      <c r="I660" t="s">
        <v>3062</v>
      </c>
      <c r="J660" t="s">
        <v>3065</v>
      </c>
      <c r="K660" t="s">
        <v>3066</v>
      </c>
      <c r="L660" t="s">
        <v>39</v>
      </c>
      <c r="M660" t="s">
        <v>3067</v>
      </c>
      <c r="N660" t="s">
        <v>3068</v>
      </c>
      <c r="O660">
        <v>967.01</v>
      </c>
      <c r="P660">
        <v>4.83</v>
      </c>
      <c r="Q660">
        <v>7.5833333329999997</v>
      </c>
    </row>
    <row r="661" spans="1:17" x14ac:dyDescent="0.2">
      <c r="A661" t="s">
        <v>180</v>
      </c>
      <c r="B661" t="s">
        <v>2673</v>
      </c>
      <c r="C661" t="s">
        <v>2612</v>
      </c>
      <c r="D661" t="s">
        <v>771</v>
      </c>
      <c r="E661" t="s">
        <v>772</v>
      </c>
      <c r="F661" t="s">
        <v>625</v>
      </c>
      <c r="G661">
        <v>2003</v>
      </c>
      <c r="H661" t="s">
        <v>2621</v>
      </c>
      <c r="I661" t="s">
        <v>2619</v>
      </c>
      <c r="J661" t="s">
        <v>2872</v>
      </c>
      <c r="K661" t="s">
        <v>613</v>
      </c>
      <c r="L661" t="s">
        <v>39</v>
      </c>
      <c r="M661" t="s">
        <v>2873</v>
      </c>
      <c r="N661" t="s">
        <v>642</v>
      </c>
      <c r="O661">
        <v>4898.4799999999996</v>
      </c>
      <c r="P661">
        <v>20.39</v>
      </c>
      <c r="Q661">
        <v>1889.8333333329999</v>
      </c>
    </row>
    <row r="662" spans="1:17" x14ac:dyDescent="0.2">
      <c r="A662" t="s">
        <v>180</v>
      </c>
      <c r="B662" t="s">
        <v>2673</v>
      </c>
      <c r="C662" t="s">
        <v>2612</v>
      </c>
      <c r="D662" t="s">
        <v>771</v>
      </c>
      <c r="E662" t="s">
        <v>772</v>
      </c>
      <c r="F662" t="s">
        <v>625</v>
      </c>
      <c r="G662">
        <v>2003</v>
      </c>
      <c r="H662" t="s">
        <v>2615</v>
      </c>
      <c r="I662" t="s">
        <v>2613</v>
      </c>
      <c r="J662" t="s">
        <v>2960</v>
      </c>
      <c r="K662" t="s">
        <v>1173</v>
      </c>
      <c r="L662" t="s">
        <v>39</v>
      </c>
      <c r="M662" t="s">
        <v>3067</v>
      </c>
      <c r="N662" t="s">
        <v>3068</v>
      </c>
      <c r="O662">
        <v>3058.26</v>
      </c>
      <c r="P662">
        <v>14.19</v>
      </c>
      <c r="Q662">
        <v>42.5</v>
      </c>
    </row>
    <row r="663" spans="1:17" x14ac:dyDescent="0.2">
      <c r="A663" t="s">
        <v>180</v>
      </c>
      <c r="B663" t="s">
        <v>2673</v>
      </c>
      <c r="C663" t="s">
        <v>2612</v>
      </c>
      <c r="D663" t="s">
        <v>771</v>
      </c>
      <c r="E663" t="s">
        <v>772</v>
      </c>
      <c r="F663" t="s">
        <v>625</v>
      </c>
      <c r="G663">
        <v>2004</v>
      </c>
      <c r="H663" t="s">
        <v>2621</v>
      </c>
      <c r="I663" t="s">
        <v>2619</v>
      </c>
      <c r="J663" t="s">
        <v>2960</v>
      </c>
      <c r="K663" t="s">
        <v>1173</v>
      </c>
      <c r="L663" t="s">
        <v>39</v>
      </c>
      <c r="M663" t="s">
        <v>2873</v>
      </c>
      <c r="N663" t="s">
        <v>642</v>
      </c>
      <c r="O663">
        <v>4898.5</v>
      </c>
      <c r="P663">
        <v>19.350000000000001</v>
      </c>
      <c r="Q663">
        <v>2408.8333333330002</v>
      </c>
    </row>
    <row r="664" spans="1:17" x14ac:dyDescent="0.2">
      <c r="A664" t="s">
        <v>180</v>
      </c>
      <c r="B664" t="s">
        <v>2673</v>
      </c>
      <c r="C664" t="s">
        <v>2612</v>
      </c>
      <c r="D664" t="s">
        <v>771</v>
      </c>
      <c r="E664" t="s">
        <v>772</v>
      </c>
      <c r="F664" t="s">
        <v>625</v>
      </c>
      <c r="G664">
        <v>2005</v>
      </c>
      <c r="H664" t="s">
        <v>2621</v>
      </c>
      <c r="I664" t="s">
        <v>2619</v>
      </c>
      <c r="J664" t="s">
        <v>2872</v>
      </c>
      <c r="K664" t="s">
        <v>613</v>
      </c>
      <c r="L664" t="s">
        <v>39</v>
      </c>
      <c r="M664" t="s">
        <v>2873</v>
      </c>
      <c r="N664" t="s">
        <v>642</v>
      </c>
      <c r="O664">
        <v>4898.5</v>
      </c>
      <c r="P664">
        <v>17.16</v>
      </c>
      <c r="Q664">
        <v>2414.6666666669998</v>
      </c>
    </row>
    <row r="665" spans="1:17" x14ac:dyDescent="0.2">
      <c r="A665" t="s">
        <v>180</v>
      </c>
      <c r="B665" t="s">
        <v>2673</v>
      </c>
      <c r="C665" t="s">
        <v>2612</v>
      </c>
      <c r="D665" t="s">
        <v>771</v>
      </c>
      <c r="E665" t="s">
        <v>772</v>
      </c>
      <c r="F665" t="s">
        <v>625</v>
      </c>
      <c r="G665">
        <v>2006</v>
      </c>
      <c r="H665" t="s">
        <v>2621</v>
      </c>
      <c r="I665" t="s">
        <v>2619</v>
      </c>
      <c r="J665" t="s">
        <v>2872</v>
      </c>
      <c r="K665" t="s">
        <v>613</v>
      </c>
      <c r="L665" t="s">
        <v>39</v>
      </c>
      <c r="M665" t="s">
        <v>2944</v>
      </c>
      <c r="N665" t="s">
        <v>2158</v>
      </c>
      <c r="O665">
        <v>4898.5</v>
      </c>
      <c r="P665">
        <v>14.57</v>
      </c>
      <c r="Q665">
        <v>2610.9166666669998</v>
      </c>
    </row>
    <row r="666" spans="1:17" x14ac:dyDescent="0.2">
      <c r="A666" t="s">
        <v>180</v>
      </c>
      <c r="B666" t="s">
        <v>2673</v>
      </c>
      <c r="C666" t="s">
        <v>2612</v>
      </c>
      <c r="D666" t="s">
        <v>771</v>
      </c>
      <c r="E666" t="s">
        <v>772</v>
      </c>
      <c r="F666" t="s">
        <v>625</v>
      </c>
      <c r="G666">
        <v>2007</v>
      </c>
      <c r="H666" t="s">
        <v>2621</v>
      </c>
      <c r="I666" t="s">
        <v>2619</v>
      </c>
      <c r="J666" t="s">
        <v>2872</v>
      </c>
      <c r="K666" t="s">
        <v>613</v>
      </c>
      <c r="L666" t="s">
        <v>39</v>
      </c>
      <c r="M666" t="s">
        <v>2944</v>
      </c>
      <c r="N666" t="s">
        <v>2158</v>
      </c>
      <c r="O666">
        <v>7041.59</v>
      </c>
      <c r="P666">
        <v>20.11</v>
      </c>
      <c r="Q666">
        <v>2933.6666666669998</v>
      </c>
    </row>
    <row r="667" spans="1:17" x14ac:dyDescent="0.2">
      <c r="A667" t="s">
        <v>180</v>
      </c>
      <c r="B667" t="s">
        <v>2673</v>
      </c>
      <c r="C667" t="s">
        <v>2612</v>
      </c>
      <c r="D667" t="s">
        <v>771</v>
      </c>
      <c r="E667" t="s">
        <v>772</v>
      </c>
      <c r="F667" t="s">
        <v>625</v>
      </c>
      <c r="G667">
        <v>2007</v>
      </c>
      <c r="H667" t="s">
        <v>792</v>
      </c>
      <c r="I667" t="s">
        <v>790</v>
      </c>
      <c r="J667" t="s">
        <v>2872</v>
      </c>
      <c r="K667" t="s">
        <v>613</v>
      </c>
      <c r="L667" t="s">
        <v>39</v>
      </c>
      <c r="M667" t="s">
        <v>2873</v>
      </c>
      <c r="N667" t="s">
        <v>642</v>
      </c>
      <c r="O667">
        <v>9557.58</v>
      </c>
      <c r="P667">
        <v>25.33</v>
      </c>
    </row>
    <row r="668" spans="1:17" x14ac:dyDescent="0.2">
      <c r="A668" t="s">
        <v>180</v>
      </c>
      <c r="B668" t="s">
        <v>2673</v>
      </c>
      <c r="C668" t="s">
        <v>2612</v>
      </c>
      <c r="D668" t="s">
        <v>771</v>
      </c>
      <c r="E668" t="s">
        <v>772</v>
      </c>
      <c r="F668" t="s">
        <v>625</v>
      </c>
      <c r="G668">
        <v>2008</v>
      </c>
      <c r="H668" t="s">
        <v>792</v>
      </c>
      <c r="I668" t="s">
        <v>790</v>
      </c>
      <c r="J668" t="s">
        <v>2872</v>
      </c>
      <c r="K668" t="s">
        <v>613</v>
      </c>
      <c r="L668" t="s">
        <v>39</v>
      </c>
      <c r="M668" t="s">
        <v>2873</v>
      </c>
      <c r="N668" t="s">
        <v>642</v>
      </c>
      <c r="O668">
        <v>10453.23</v>
      </c>
      <c r="P668">
        <v>25.56</v>
      </c>
    </row>
    <row r="669" spans="1:17" x14ac:dyDescent="0.2">
      <c r="A669" t="s">
        <v>180</v>
      </c>
      <c r="B669" t="s">
        <v>2673</v>
      </c>
      <c r="C669" t="s">
        <v>2612</v>
      </c>
      <c r="D669" t="s">
        <v>771</v>
      </c>
      <c r="E669" t="s">
        <v>772</v>
      </c>
      <c r="F669" t="s">
        <v>625</v>
      </c>
      <c r="G669">
        <v>2009</v>
      </c>
      <c r="H669" t="s">
        <v>792</v>
      </c>
      <c r="I669" t="s">
        <v>790</v>
      </c>
      <c r="J669" t="s">
        <v>2872</v>
      </c>
      <c r="K669" t="s">
        <v>613</v>
      </c>
      <c r="L669" t="s">
        <v>39</v>
      </c>
      <c r="M669" t="s">
        <v>2874</v>
      </c>
      <c r="N669" t="s">
        <v>608</v>
      </c>
      <c r="O669">
        <v>10925.78</v>
      </c>
      <c r="P669">
        <v>23.72</v>
      </c>
      <c r="Q669">
        <v>1233.5</v>
      </c>
    </row>
    <row r="670" spans="1:17" x14ac:dyDescent="0.2">
      <c r="A670" t="s">
        <v>180</v>
      </c>
      <c r="B670" t="s">
        <v>2673</v>
      </c>
      <c r="C670" t="s">
        <v>2612</v>
      </c>
      <c r="D670" t="s">
        <v>771</v>
      </c>
      <c r="E670" t="s">
        <v>772</v>
      </c>
      <c r="F670" t="s">
        <v>625</v>
      </c>
      <c r="G670">
        <v>2010</v>
      </c>
      <c r="H670" t="s">
        <v>792</v>
      </c>
      <c r="I670" t="s">
        <v>790</v>
      </c>
      <c r="J670" t="s">
        <v>2872</v>
      </c>
      <c r="K670" t="s">
        <v>613</v>
      </c>
      <c r="L670" t="s">
        <v>39</v>
      </c>
      <c r="M670" t="s">
        <v>2874</v>
      </c>
      <c r="N670" t="s">
        <v>608</v>
      </c>
      <c r="O670">
        <v>11229.27</v>
      </c>
      <c r="P670">
        <v>22.01</v>
      </c>
      <c r="Q670">
        <v>1351.6666666670001</v>
      </c>
    </row>
    <row r="671" spans="1:17" x14ac:dyDescent="0.2">
      <c r="A671" t="s">
        <v>180</v>
      </c>
      <c r="B671" t="s">
        <v>2673</v>
      </c>
      <c r="C671" t="s">
        <v>2612</v>
      </c>
      <c r="D671" t="s">
        <v>771</v>
      </c>
      <c r="E671" t="s">
        <v>772</v>
      </c>
      <c r="F671" t="s">
        <v>625</v>
      </c>
      <c r="G671">
        <v>2011</v>
      </c>
      <c r="H671" t="s">
        <v>792</v>
      </c>
      <c r="I671" t="s">
        <v>790</v>
      </c>
      <c r="J671" t="s">
        <v>2872</v>
      </c>
      <c r="K671" t="s">
        <v>613</v>
      </c>
      <c r="L671" t="s">
        <v>39</v>
      </c>
      <c r="M671" t="s">
        <v>2873</v>
      </c>
      <c r="N671" t="s">
        <v>642</v>
      </c>
      <c r="O671">
        <v>10622.29</v>
      </c>
      <c r="P671">
        <v>19.66</v>
      </c>
      <c r="Q671">
        <v>1334.4549086760001</v>
      </c>
    </row>
    <row r="672" spans="1:17" x14ac:dyDescent="0.2">
      <c r="A672" t="s">
        <v>377</v>
      </c>
      <c r="B672" t="s">
        <v>2674</v>
      </c>
      <c r="C672" t="s">
        <v>2047</v>
      </c>
      <c r="D672" t="s">
        <v>618</v>
      </c>
      <c r="E672" t="s">
        <v>619</v>
      </c>
      <c r="F672" t="s">
        <v>890</v>
      </c>
      <c r="G672">
        <v>1995</v>
      </c>
      <c r="H672" t="s">
        <v>3069</v>
      </c>
      <c r="I672" t="s">
        <v>3070</v>
      </c>
      <c r="J672" t="s">
        <v>2879</v>
      </c>
      <c r="K672" t="s">
        <v>644</v>
      </c>
      <c r="L672" t="s">
        <v>2873</v>
      </c>
      <c r="M672" t="s">
        <v>2873</v>
      </c>
      <c r="N672" t="s">
        <v>642</v>
      </c>
      <c r="P672">
        <v>25.72</v>
      </c>
      <c r="Q672">
        <v>651.75</v>
      </c>
    </row>
    <row r="673" spans="1:17" x14ac:dyDescent="0.2">
      <c r="A673" t="s">
        <v>377</v>
      </c>
      <c r="B673" t="s">
        <v>2674</v>
      </c>
      <c r="C673" t="s">
        <v>2047</v>
      </c>
      <c r="D673" t="s">
        <v>618</v>
      </c>
      <c r="E673" t="s">
        <v>619</v>
      </c>
      <c r="F673" t="s">
        <v>890</v>
      </c>
      <c r="G673">
        <v>1995</v>
      </c>
      <c r="H673" t="s">
        <v>778</v>
      </c>
      <c r="I673" t="s">
        <v>776</v>
      </c>
      <c r="J673" t="s">
        <v>3036</v>
      </c>
      <c r="K673" t="s">
        <v>613</v>
      </c>
      <c r="L673" t="s">
        <v>2873</v>
      </c>
      <c r="M673" t="s">
        <v>2873</v>
      </c>
      <c r="N673" t="s">
        <v>642</v>
      </c>
      <c r="P673">
        <v>53.05</v>
      </c>
      <c r="Q673">
        <v>734.58333333300004</v>
      </c>
    </row>
    <row r="674" spans="1:17" x14ac:dyDescent="0.2">
      <c r="A674" t="s">
        <v>377</v>
      </c>
      <c r="B674" t="s">
        <v>2674</v>
      </c>
      <c r="C674" t="s">
        <v>2047</v>
      </c>
      <c r="D674" t="s">
        <v>618</v>
      </c>
      <c r="E674" t="s">
        <v>619</v>
      </c>
      <c r="F674" t="s">
        <v>890</v>
      </c>
      <c r="G674">
        <v>1996</v>
      </c>
      <c r="H674" t="s">
        <v>2052</v>
      </c>
      <c r="I674" t="s">
        <v>2050</v>
      </c>
      <c r="J674" t="s">
        <v>2879</v>
      </c>
      <c r="K674" t="s">
        <v>644</v>
      </c>
      <c r="L674" t="s">
        <v>2873</v>
      </c>
      <c r="M674" t="s">
        <v>2873</v>
      </c>
      <c r="N674" t="s">
        <v>642</v>
      </c>
      <c r="P674">
        <v>11.68</v>
      </c>
      <c r="Q674">
        <v>25731.416666666999</v>
      </c>
    </row>
    <row r="675" spans="1:17" x14ac:dyDescent="0.2">
      <c r="A675" t="s">
        <v>377</v>
      </c>
      <c r="B675" t="s">
        <v>2674</v>
      </c>
      <c r="C675" t="s">
        <v>2047</v>
      </c>
      <c r="D675" t="s">
        <v>618</v>
      </c>
      <c r="E675" t="s">
        <v>619</v>
      </c>
      <c r="F675" t="s">
        <v>890</v>
      </c>
      <c r="G675">
        <v>1998</v>
      </c>
      <c r="H675" t="s">
        <v>2052</v>
      </c>
      <c r="I675" t="s">
        <v>2050</v>
      </c>
      <c r="J675" t="s">
        <v>2879</v>
      </c>
      <c r="K675" t="s">
        <v>644</v>
      </c>
      <c r="L675" t="s">
        <v>2873</v>
      </c>
      <c r="M675" t="s">
        <v>2873</v>
      </c>
      <c r="N675" t="s">
        <v>642</v>
      </c>
      <c r="P675">
        <v>10.27</v>
      </c>
      <c r="Q675">
        <v>26000.083333333001</v>
      </c>
    </row>
    <row r="676" spans="1:17" x14ac:dyDescent="0.2">
      <c r="A676" t="s">
        <v>377</v>
      </c>
      <c r="B676" t="s">
        <v>2674</v>
      </c>
      <c r="C676" t="s">
        <v>2047</v>
      </c>
      <c r="D676" t="s">
        <v>618</v>
      </c>
      <c r="E676" t="s">
        <v>619</v>
      </c>
      <c r="F676" t="s">
        <v>890</v>
      </c>
      <c r="G676">
        <v>1998</v>
      </c>
      <c r="H676" t="s">
        <v>778</v>
      </c>
      <c r="I676" t="s">
        <v>776</v>
      </c>
      <c r="J676" t="s">
        <v>3036</v>
      </c>
      <c r="K676" t="s">
        <v>613</v>
      </c>
      <c r="L676" t="s">
        <v>2873</v>
      </c>
      <c r="M676" t="s">
        <v>2873</v>
      </c>
      <c r="N676" t="s">
        <v>642</v>
      </c>
      <c r="P676">
        <v>51.99</v>
      </c>
      <c r="Q676">
        <v>597.25</v>
      </c>
    </row>
    <row r="677" spans="1:17" x14ac:dyDescent="0.2">
      <c r="A677" t="s">
        <v>377</v>
      </c>
      <c r="B677" t="s">
        <v>2674</v>
      </c>
      <c r="C677" t="s">
        <v>2047</v>
      </c>
      <c r="D677" t="s">
        <v>618</v>
      </c>
      <c r="E677" t="s">
        <v>619</v>
      </c>
      <c r="F677" t="s">
        <v>890</v>
      </c>
      <c r="G677">
        <v>1999</v>
      </c>
      <c r="H677" t="s">
        <v>2052</v>
      </c>
      <c r="I677" t="s">
        <v>2050</v>
      </c>
      <c r="J677" t="s">
        <v>2879</v>
      </c>
      <c r="K677" t="s">
        <v>644</v>
      </c>
      <c r="L677" t="s">
        <v>2873</v>
      </c>
      <c r="M677" t="s">
        <v>2873</v>
      </c>
      <c r="N677" t="s">
        <v>642</v>
      </c>
      <c r="O677">
        <v>1300</v>
      </c>
      <c r="P677">
        <v>9.7100000000000009</v>
      </c>
      <c r="Q677">
        <v>33761</v>
      </c>
    </row>
    <row r="678" spans="1:17" x14ac:dyDescent="0.2">
      <c r="A678" t="s">
        <v>377</v>
      </c>
      <c r="B678" t="s">
        <v>2674</v>
      </c>
      <c r="C678" t="s">
        <v>2047</v>
      </c>
      <c r="D678" t="s">
        <v>618</v>
      </c>
      <c r="E678" t="s">
        <v>619</v>
      </c>
      <c r="F678" t="s">
        <v>890</v>
      </c>
      <c r="G678">
        <v>1999</v>
      </c>
      <c r="H678" t="s">
        <v>778</v>
      </c>
      <c r="I678" t="s">
        <v>776</v>
      </c>
      <c r="J678" t="s">
        <v>3036</v>
      </c>
      <c r="K678" t="s">
        <v>613</v>
      </c>
      <c r="L678" t="s">
        <v>2873</v>
      </c>
      <c r="M678" t="s">
        <v>2873</v>
      </c>
      <c r="N678" t="s">
        <v>642</v>
      </c>
      <c r="O678">
        <v>6598.69</v>
      </c>
      <c r="P678">
        <v>49.27</v>
      </c>
      <c r="Q678">
        <v>567</v>
      </c>
    </row>
    <row r="679" spans="1:17" x14ac:dyDescent="0.2">
      <c r="A679" t="s">
        <v>377</v>
      </c>
      <c r="B679" t="s">
        <v>2674</v>
      </c>
      <c r="C679" t="s">
        <v>2047</v>
      </c>
      <c r="D679" t="s">
        <v>618</v>
      </c>
      <c r="E679" t="s">
        <v>619</v>
      </c>
      <c r="F679" t="s">
        <v>890</v>
      </c>
      <c r="G679">
        <v>2000</v>
      </c>
      <c r="H679" t="s">
        <v>778</v>
      </c>
      <c r="I679" t="s">
        <v>776</v>
      </c>
      <c r="J679" t="s">
        <v>3036</v>
      </c>
      <c r="K679" t="s">
        <v>613</v>
      </c>
      <c r="L679" t="s">
        <v>2873</v>
      </c>
      <c r="M679" t="s">
        <v>2873</v>
      </c>
      <c r="N679" t="s">
        <v>642</v>
      </c>
      <c r="O679">
        <v>7677.82</v>
      </c>
      <c r="P679">
        <v>52.05</v>
      </c>
      <c r="Q679">
        <v>538.65833333299997</v>
      </c>
    </row>
    <row r="680" spans="1:17" x14ac:dyDescent="0.2">
      <c r="A680" t="s">
        <v>377</v>
      </c>
      <c r="B680" t="s">
        <v>2674</v>
      </c>
      <c r="C680" t="s">
        <v>2047</v>
      </c>
      <c r="D680" t="s">
        <v>618</v>
      </c>
      <c r="E680" t="s">
        <v>619</v>
      </c>
      <c r="F680" t="s">
        <v>890</v>
      </c>
      <c r="G680">
        <v>2001</v>
      </c>
      <c r="H680" t="s">
        <v>634</v>
      </c>
      <c r="I680" t="s">
        <v>2883</v>
      </c>
      <c r="J680" t="s">
        <v>2879</v>
      </c>
      <c r="K680" t="s">
        <v>644</v>
      </c>
      <c r="L680" t="s">
        <v>2873</v>
      </c>
      <c r="M680" t="s">
        <v>2873</v>
      </c>
      <c r="N680" t="s">
        <v>642</v>
      </c>
      <c r="O680">
        <v>1741.18</v>
      </c>
      <c r="P680">
        <v>10.18</v>
      </c>
    </row>
    <row r="681" spans="1:17" x14ac:dyDescent="0.2">
      <c r="A681" t="s">
        <v>377</v>
      </c>
      <c r="B681" t="s">
        <v>2674</v>
      </c>
      <c r="C681" t="s">
        <v>2047</v>
      </c>
      <c r="D681" t="s">
        <v>618</v>
      </c>
      <c r="E681" t="s">
        <v>619</v>
      </c>
      <c r="F681" t="s">
        <v>890</v>
      </c>
      <c r="G681">
        <v>2001</v>
      </c>
      <c r="H681" t="s">
        <v>778</v>
      </c>
      <c r="I681" t="s">
        <v>776</v>
      </c>
      <c r="J681" t="s">
        <v>3036</v>
      </c>
      <c r="K681" t="s">
        <v>613</v>
      </c>
      <c r="L681" t="s">
        <v>2873</v>
      </c>
      <c r="M681" t="s">
        <v>2873</v>
      </c>
      <c r="N681" t="s">
        <v>642</v>
      </c>
      <c r="O681">
        <v>10170.219999999999</v>
      </c>
      <c r="P681">
        <v>58.84</v>
      </c>
      <c r="Q681">
        <v>520.25</v>
      </c>
    </row>
    <row r="682" spans="1:17" x14ac:dyDescent="0.2">
      <c r="A682" t="s">
        <v>377</v>
      </c>
      <c r="B682" t="s">
        <v>2674</v>
      </c>
      <c r="C682" t="s">
        <v>2047</v>
      </c>
      <c r="D682" t="s">
        <v>618</v>
      </c>
      <c r="E682" t="s">
        <v>619</v>
      </c>
      <c r="F682" t="s">
        <v>890</v>
      </c>
      <c r="G682">
        <v>2002</v>
      </c>
      <c r="H682" t="s">
        <v>778</v>
      </c>
      <c r="I682" t="s">
        <v>776</v>
      </c>
      <c r="J682" t="s">
        <v>3036</v>
      </c>
      <c r="K682" t="s">
        <v>613</v>
      </c>
      <c r="L682" t="s">
        <v>39</v>
      </c>
      <c r="M682" t="s">
        <v>2873</v>
      </c>
      <c r="N682" t="s">
        <v>642</v>
      </c>
      <c r="O682">
        <v>10312.27</v>
      </c>
      <c r="P682">
        <v>52.98</v>
      </c>
      <c r="Q682">
        <v>521</v>
      </c>
    </row>
    <row r="683" spans="1:17" x14ac:dyDescent="0.2">
      <c r="A683" t="s">
        <v>377</v>
      </c>
      <c r="B683" t="s">
        <v>2674</v>
      </c>
      <c r="C683" t="s">
        <v>2047</v>
      </c>
      <c r="D683" t="s">
        <v>618</v>
      </c>
      <c r="E683" t="s">
        <v>619</v>
      </c>
      <c r="F683" t="s">
        <v>890</v>
      </c>
      <c r="G683">
        <v>2003</v>
      </c>
      <c r="H683" t="s">
        <v>634</v>
      </c>
      <c r="I683" t="s">
        <v>2883</v>
      </c>
      <c r="J683" t="s">
        <v>2872</v>
      </c>
      <c r="K683" t="s">
        <v>613</v>
      </c>
      <c r="L683" t="s">
        <v>39</v>
      </c>
      <c r="M683" t="s">
        <v>2873</v>
      </c>
      <c r="N683" t="s">
        <v>642</v>
      </c>
      <c r="O683">
        <v>1677.64</v>
      </c>
      <c r="P683">
        <v>7.3</v>
      </c>
    </row>
    <row r="684" spans="1:17" x14ac:dyDescent="0.2">
      <c r="A684" t="s">
        <v>377</v>
      </c>
      <c r="B684" t="s">
        <v>2674</v>
      </c>
      <c r="C684" t="s">
        <v>2047</v>
      </c>
      <c r="D684" t="s">
        <v>618</v>
      </c>
      <c r="E684" t="s">
        <v>619</v>
      </c>
      <c r="F684" t="s">
        <v>890</v>
      </c>
      <c r="G684">
        <v>2003</v>
      </c>
      <c r="H684" t="s">
        <v>778</v>
      </c>
      <c r="I684" t="s">
        <v>776</v>
      </c>
      <c r="J684" t="s">
        <v>2872</v>
      </c>
      <c r="K684" t="s">
        <v>613</v>
      </c>
      <c r="L684" t="s">
        <v>39</v>
      </c>
      <c r="M684" t="s">
        <v>2873</v>
      </c>
      <c r="N684" t="s">
        <v>642</v>
      </c>
      <c r="O684">
        <v>10744.75</v>
      </c>
      <c r="P684">
        <v>46.96</v>
      </c>
      <c r="Q684">
        <v>516.08333333300004</v>
      </c>
    </row>
    <row r="685" spans="1:17" x14ac:dyDescent="0.2">
      <c r="A685" t="s">
        <v>377</v>
      </c>
      <c r="B685" t="s">
        <v>2674</v>
      </c>
      <c r="C685" t="s">
        <v>2047</v>
      </c>
      <c r="D685" t="s">
        <v>618</v>
      </c>
      <c r="E685" t="s">
        <v>619</v>
      </c>
      <c r="F685" t="s">
        <v>890</v>
      </c>
      <c r="G685">
        <v>2004</v>
      </c>
      <c r="H685" t="s">
        <v>634</v>
      </c>
      <c r="I685" t="s">
        <v>2883</v>
      </c>
      <c r="J685" t="s">
        <v>3071</v>
      </c>
      <c r="K685" t="s">
        <v>785</v>
      </c>
      <c r="L685" t="s">
        <v>39</v>
      </c>
      <c r="M685" t="s">
        <v>2873</v>
      </c>
      <c r="N685" t="s">
        <v>642</v>
      </c>
      <c r="O685">
        <v>2676.09</v>
      </c>
      <c r="P685">
        <v>10.48</v>
      </c>
    </row>
    <row r="686" spans="1:17" x14ac:dyDescent="0.2">
      <c r="A686" t="s">
        <v>377</v>
      </c>
      <c r="B686" t="s">
        <v>2674</v>
      </c>
      <c r="C686" t="s">
        <v>2047</v>
      </c>
      <c r="D686" t="s">
        <v>618</v>
      </c>
      <c r="E686" t="s">
        <v>619</v>
      </c>
      <c r="F686" t="s">
        <v>890</v>
      </c>
      <c r="G686">
        <v>2004</v>
      </c>
      <c r="H686" t="s">
        <v>778</v>
      </c>
      <c r="I686" t="s">
        <v>776</v>
      </c>
      <c r="J686" t="s">
        <v>3072</v>
      </c>
      <c r="K686" t="s">
        <v>1698</v>
      </c>
      <c r="L686" t="s">
        <v>39</v>
      </c>
      <c r="M686" t="s">
        <v>2873</v>
      </c>
      <c r="N686" t="s">
        <v>642</v>
      </c>
      <c r="O686">
        <v>11424.39</v>
      </c>
      <c r="P686">
        <v>45.1</v>
      </c>
      <c r="Q686">
        <v>520</v>
      </c>
    </row>
    <row r="687" spans="1:17" x14ac:dyDescent="0.2">
      <c r="A687" t="s">
        <v>377</v>
      </c>
      <c r="B687" t="s">
        <v>2674</v>
      </c>
      <c r="C687" t="s">
        <v>2047</v>
      </c>
      <c r="D687" t="s">
        <v>618</v>
      </c>
      <c r="E687" t="s">
        <v>619</v>
      </c>
      <c r="F687" t="s">
        <v>890</v>
      </c>
      <c r="G687">
        <v>2005</v>
      </c>
      <c r="H687" t="s">
        <v>634</v>
      </c>
      <c r="I687" t="s">
        <v>2883</v>
      </c>
      <c r="J687" t="s">
        <v>2872</v>
      </c>
      <c r="K687" t="s">
        <v>613</v>
      </c>
      <c r="L687" t="s">
        <v>39</v>
      </c>
      <c r="M687" t="s">
        <v>2873</v>
      </c>
      <c r="N687" t="s">
        <v>642</v>
      </c>
      <c r="O687">
        <v>2676.09</v>
      </c>
      <c r="P687">
        <v>9.3699999999999992</v>
      </c>
      <c r="Q687">
        <v>1724.3333333329999</v>
      </c>
    </row>
    <row r="688" spans="1:17" x14ac:dyDescent="0.2">
      <c r="A688" t="s">
        <v>377</v>
      </c>
      <c r="B688" t="s">
        <v>2674</v>
      </c>
      <c r="C688" t="s">
        <v>2047</v>
      </c>
      <c r="D688" t="s">
        <v>618</v>
      </c>
      <c r="E688" t="s">
        <v>619</v>
      </c>
      <c r="F688" t="s">
        <v>890</v>
      </c>
      <c r="G688">
        <v>2005</v>
      </c>
      <c r="H688" t="s">
        <v>778</v>
      </c>
      <c r="I688" t="s">
        <v>776</v>
      </c>
      <c r="J688" t="s">
        <v>3073</v>
      </c>
      <c r="K688" t="s">
        <v>2454</v>
      </c>
      <c r="L688" t="s">
        <v>39</v>
      </c>
      <c r="M688" t="s">
        <v>2873</v>
      </c>
      <c r="N688" t="s">
        <v>642</v>
      </c>
      <c r="O688">
        <v>12832.56</v>
      </c>
      <c r="P688">
        <v>44.87</v>
      </c>
      <c r="Q688">
        <v>561.5</v>
      </c>
    </row>
    <row r="689" spans="1:17" x14ac:dyDescent="0.2">
      <c r="A689" t="s">
        <v>277</v>
      </c>
      <c r="B689" t="s">
        <v>2742</v>
      </c>
      <c r="C689" t="s">
        <v>1702</v>
      </c>
      <c r="D689" t="s">
        <v>618</v>
      </c>
      <c r="E689" t="s">
        <v>619</v>
      </c>
      <c r="F689" t="s">
        <v>625</v>
      </c>
      <c r="G689">
        <v>2002</v>
      </c>
      <c r="H689" t="s">
        <v>1563</v>
      </c>
      <c r="I689" t="s">
        <v>1561</v>
      </c>
      <c r="J689" t="s">
        <v>2879</v>
      </c>
      <c r="K689" t="s">
        <v>644</v>
      </c>
      <c r="L689" t="s">
        <v>39</v>
      </c>
      <c r="M689" t="s">
        <v>2884</v>
      </c>
      <c r="N689" t="s">
        <v>1517</v>
      </c>
      <c r="O689">
        <v>4935.75</v>
      </c>
      <c r="P689">
        <v>25.35</v>
      </c>
      <c r="Q689">
        <v>37304.916666666999</v>
      </c>
    </row>
    <row r="690" spans="1:17" x14ac:dyDescent="0.2">
      <c r="A690" t="s">
        <v>277</v>
      </c>
      <c r="B690" t="s">
        <v>2742</v>
      </c>
      <c r="C690" t="s">
        <v>1702</v>
      </c>
      <c r="D690" t="s">
        <v>618</v>
      </c>
      <c r="E690" t="s">
        <v>619</v>
      </c>
      <c r="F690" t="s">
        <v>625</v>
      </c>
      <c r="G690">
        <v>2003</v>
      </c>
      <c r="H690" t="s">
        <v>634</v>
      </c>
      <c r="I690" t="s">
        <v>2883</v>
      </c>
      <c r="J690" t="s">
        <v>2872</v>
      </c>
      <c r="K690" t="s">
        <v>613</v>
      </c>
      <c r="L690" t="s">
        <v>39</v>
      </c>
      <c r="M690" t="s">
        <v>2873</v>
      </c>
      <c r="N690" t="s">
        <v>642</v>
      </c>
      <c r="O690">
        <v>2676.09</v>
      </c>
      <c r="P690">
        <v>11.69</v>
      </c>
    </row>
    <row r="691" spans="1:17" x14ac:dyDescent="0.2">
      <c r="A691" t="s">
        <v>277</v>
      </c>
      <c r="B691" t="s">
        <v>2742</v>
      </c>
      <c r="C691" t="s">
        <v>1702</v>
      </c>
      <c r="D691" t="s">
        <v>618</v>
      </c>
      <c r="E691" t="s">
        <v>619</v>
      </c>
      <c r="F691" t="s">
        <v>625</v>
      </c>
      <c r="G691">
        <v>2003</v>
      </c>
      <c r="H691" t="s">
        <v>1563</v>
      </c>
      <c r="I691" t="s">
        <v>1561</v>
      </c>
      <c r="J691" t="s">
        <v>2882</v>
      </c>
      <c r="K691" t="s">
        <v>646</v>
      </c>
      <c r="L691" t="s">
        <v>39</v>
      </c>
      <c r="M691" t="s">
        <v>2884</v>
      </c>
      <c r="N691" t="s">
        <v>1705</v>
      </c>
      <c r="O691">
        <v>5115.97</v>
      </c>
      <c r="P691">
        <v>22.33</v>
      </c>
      <c r="Q691">
        <v>25523.666666666999</v>
      </c>
    </row>
    <row r="692" spans="1:17" x14ac:dyDescent="0.2">
      <c r="A692" t="s">
        <v>277</v>
      </c>
      <c r="B692" t="s">
        <v>2742</v>
      </c>
      <c r="C692" t="s">
        <v>1702</v>
      </c>
      <c r="D692" t="s">
        <v>618</v>
      </c>
      <c r="E692" t="s">
        <v>619</v>
      </c>
      <c r="F692" t="s">
        <v>625</v>
      </c>
      <c r="G692">
        <v>2004</v>
      </c>
      <c r="H692" t="s">
        <v>634</v>
      </c>
      <c r="I692" t="s">
        <v>2883</v>
      </c>
      <c r="J692" t="s">
        <v>2882</v>
      </c>
      <c r="K692" t="s">
        <v>646</v>
      </c>
      <c r="L692" t="s">
        <v>39</v>
      </c>
      <c r="M692" t="s">
        <v>2873</v>
      </c>
      <c r="N692" t="s">
        <v>642</v>
      </c>
      <c r="O692">
        <v>10228.92</v>
      </c>
      <c r="P692">
        <v>39.32</v>
      </c>
    </row>
    <row r="693" spans="1:17" x14ac:dyDescent="0.2">
      <c r="A693" t="s">
        <v>277</v>
      </c>
      <c r="B693" t="s">
        <v>2742</v>
      </c>
      <c r="C693" t="s">
        <v>1702</v>
      </c>
      <c r="D693" t="s">
        <v>618</v>
      </c>
      <c r="E693" t="s">
        <v>619</v>
      </c>
      <c r="F693" t="s">
        <v>625</v>
      </c>
      <c r="G693">
        <v>2005</v>
      </c>
      <c r="H693" t="s">
        <v>634</v>
      </c>
      <c r="I693" t="s">
        <v>2883</v>
      </c>
      <c r="J693" t="s">
        <v>2882</v>
      </c>
      <c r="K693" t="s">
        <v>646</v>
      </c>
      <c r="L693" t="s">
        <v>39</v>
      </c>
      <c r="M693" t="s">
        <v>2873</v>
      </c>
      <c r="N693" t="s">
        <v>642</v>
      </c>
      <c r="O693">
        <v>11191.02</v>
      </c>
      <c r="P693">
        <v>39.270000000000003</v>
      </c>
    </row>
    <row r="694" spans="1:17" x14ac:dyDescent="0.2">
      <c r="A694" t="s">
        <v>277</v>
      </c>
      <c r="B694" t="s">
        <v>2742</v>
      </c>
      <c r="C694" t="s">
        <v>1702</v>
      </c>
      <c r="D694" t="s">
        <v>618</v>
      </c>
      <c r="E694" t="s">
        <v>619</v>
      </c>
      <c r="F694" t="s">
        <v>625</v>
      </c>
      <c r="G694">
        <v>2006</v>
      </c>
      <c r="H694" t="s">
        <v>634</v>
      </c>
      <c r="I694" t="s">
        <v>2883</v>
      </c>
      <c r="J694" t="s">
        <v>2882</v>
      </c>
      <c r="K694" t="s">
        <v>646</v>
      </c>
      <c r="L694" t="s">
        <v>39</v>
      </c>
      <c r="M694" t="s">
        <v>2873</v>
      </c>
      <c r="N694" t="s">
        <v>642</v>
      </c>
      <c r="O694">
        <v>10820.78</v>
      </c>
      <c r="P694">
        <v>32.130000000000003</v>
      </c>
    </row>
    <row r="695" spans="1:17" x14ac:dyDescent="0.2">
      <c r="A695" t="s">
        <v>277</v>
      </c>
      <c r="B695" t="s">
        <v>2742</v>
      </c>
      <c r="C695" t="s">
        <v>1702</v>
      </c>
      <c r="D695" t="s">
        <v>618</v>
      </c>
      <c r="E695" t="s">
        <v>619</v>
      </c>
      <c r="F695" t="s">
        <v>625</v>
      </c>
      <c r="G695">
        <v>2007</v>
      </c>
      <c r="H695" t="s">
        <v>634</v>
      </c>
      <c r="I695" t="s">
        <v>2883</v>
      </c>
      <c r="J695" t="s">
        <v>3074</v>
      </c>
      <c r="K695" t="s">
        <v>1711</v>
      </c>
      <c r="L695" t="s">
        <v>39</v>
      </c>
      <c r="M695" t="s">
        <v>2885</v>
      </c>
      <c r="N695" t="s">
        <v>636</v>
      </c>
      <c r="O695">
        <v>15522.5</v>
      </c>
      <c r="P695">
        <v>41.51</v>
      </c>
    </row>
    <row r="696" spans="1:17" x14ac:dyDescent="0.2">
      <c r="A696" t="s">
        <v>277</v>
      </c>
      <c r="B696" t="s">
        <v>2742</v>
      </c>
      <c r="C696" t="s">
        <v>1702</v>
      </c>
      <c r="D696" t="s">
        <v>618</v>
      </c>
      <c r="E696" t="s">
        <v>619</v>
      </c>
      <c r="F696" t="s">
        <v>625</v>
      </c>
      <c r="G696">
        <v>2008</v>
      </c>
      <c r="H696" t="s">
        <v>634</v>
      </c>
      <c r="I696" t="s">
        <v>2883</v>
      </c>
      <c r="J696" t="s">
        <v>3074</v>
      </c>
      <c r="K696" t="s">
        <v>1711</v>
      </c>
      <c r="L696" t="s">
        <v>39</v>
      </c>
      <c r="M696" t="s">
        <v>2885</v>
      </c>
      <c r="N696" t="s">
        <v>636</v>
      </c>
      <c r="O696">
        <v>20401.509999999998</v>
      </c>
      <c r="P696">
        <v>49.82</v>
      </c>
    </row>
    <row r="697" spans="1:17" x14ac:dyDescent="0.2">
      <c r="A697" t="s">
        <v>277</v>
      </c>
      <c r="B697" t="s">
        <v>2742</v>
      </c>
      <c r="C697" t="s">
        <v>1702</v>
      </c>
      <c r="D697" t="s">
        <v>618</v>
      </c>
      <c r="E697" t="s">
        <v>619</v>
      </c>
      <c r="F697" t="s">
        <v>625</v>
      </c>
      <c r="G697">
        <v>2009</v>
      </c>
      <c r="H697" t="s">
        <v>634</v>
      </c>
      <c r="I697" t="s">
        <v>2883</v>
      </c>
      <c r="J697" t="s">
        <v>3074</v>
      </c>
      <c r="K697" t="s">
        <v>1711</v>
      </c>
      <c r="L697" t="s">
        <v>39</v>
      </c>
      <c r="M697" t="s">
        <v>2885</v>
      </c>
      <c r="N697" t="s">
        <v>636</v>
      </c>
      <c r="O697">
        <v>23077.63</v>
      </c>
      <c r="P697">
        <v>50.11</v>
      </c>
    </row>
    <row r="698" spans="1:17" x14ac:dyDescent="0.2">
      <c r="A698" t="s">
        <v>277</v>
      </c>
      <c r="B698" t="s">
        <v>2742</v>
      </c>
      <c r="C698" t="s">
        <v>1702</v>
      </c>
      <c r="D698" t="s">
        <v>618</v>
      </c>
      <c r="E698" t="s">
        <v>619</v>
      </c>
      <c r="F698" t="s">
        <v>625</v>
      </c>
      <c r="G698">
        <v>2010</v>
      </c>
      <c r="H698" t="s">
        <v>634</v>
      </c>
      <c r="I698" t="s">
        <v>2883</v>
      </c>
      <c r="J698" t="s">
        <v>3074</v>
      </c>
      <c r="K698" t="s">
        <v>1711</v>
      </c>
      <c r="L698" t="s">
        <v>39</v>
      </c>
      <c r="M698" t="s">
        <v>2885</v>
      </c>
      <c r="N698" t="s">
        <v>636</v>
      </c>
      <c r="O698">
        <v>23939.13</v>
      </c>
      <c r="P698">
        <v>46.93</v>
      </c>
    </row>
    <row r="699" spans="1:17" x14ac:dyDescent="0.2">
      <c r="A699" t="s">
        <v>277</v>
      </c>
      <c r="B699" t="s">
        <v>2742</v>
      </c>
      <c r="C699" t="s">
        <v>1702</v>
      </c>
      <c r="D699" t="s">
        <v>618</v>
      </c>
      <c r="E699" t="s">
        <v>619</v>
      </c>
      <c r="F699" t="s">
        <v>625</v>
      </c>
      <c r="G699">
        <v>2011</v>
      </c>
      <c r="H699" t="s">
        <v>634</v>
      </c>
      <c r="I699" t="s">
        <v>2883</v>
      </c>
      <c r="J699" t="s">
        <v>3074</v>
      </c>
      <c r="K699" t="s">
        <v>1711</v>
      </c>
      <c r="L699" t="s">
        <v>39</v>
      </c>
      <c r="M699" t="s">
        <v>2884</v>
      </c>
      <c r="N699" t="s">
        <v>1517</v>
      </c>
      <c r="O699">
        <v>24755.919999999998</v>
      </c>
      <c r="P699">
        <v>45.48</v>
      </c>
      <c r="Q699">
        <v>2138.3624429219999</v>
      </c>
    </row>
    <row r="700" spans="1:17" x14ac:dyDescent="0.2">
      <c r="A700" t="s">
        <v>277</v>
      </c>
      <c r="B700" t="s">
        <v>2742</v>
      </c>
      <c r="C700" t="s">
        <v>1702</v>
      </c>
      <c r="D700" t="s">
        <v>618</v>
      </c>
      <c r="E700" t="s">
        <v>619</v>
      </c>
      <c r="F700" t="s">
        <v>625</v>
      </c>
      <c r="G700">
        <v>2012</v>
      </c>
      <c r="H700" t="s">
        <v>634</v>
      </c>
      <c r="I700" t="s">
        <v>2883</v>
      </c>
      <c r="J700" t="s">
        <v>3074</v>
      </c>
      <c r="K700" t="s">
        <v>1711</v>
      </c>
      <c r="L700" t="s">
        <v>39</v>
      </c>
      <c r="M700" t="s">
        <v>2884</v>
      </c>
      <c r="N700" t="s">
        <v>1517</v>
      </c>
      <c r="O700">
        <v>26080.2</v>
      </c>
      <c r="P700">
        <v>41.92</v>
      </c>
      <c r="Q700">
        <v>2017.2176229510001</v>
      </c>
    </row>
    <row r="701" spans="1:17" x14ac:dyDescent="0.2">
      <c r="A701" t="s">
        <v>65</v>
      </c>
      <c r="B701" t="s">
        <v>2820</v>
      </c>
      <c r="C701" t="s">
        <v>2069</v>
      </c>
      <c r="D701" t="s">
        <v>660</v>
      </c>
      <c r="E701" t="s">
        <v>661</v>
      </c>
      <c r="F701" t="s">
        <v>928</v>
      </c>
      <c r="G701">
        <v>2004</v>
      </c>
      <c r="H701" t="s">
        <v>1427</v>
      </c>
      <c r="I701" t="s">
        <v>1425</v>
      </c>
      <c r="J701" t="s">
        <v>2882</v>
      </c>
      <c r="K701" t="s">
        <v>646</v>
      </c>
      <c r="L701" t="s">
        <v>39</v>
      </c>
      <c r="M701" t="s">
        <v>2885</v>
      </c>
      <c r="N701" t="s">
        <v>636</v>
      </c>
      <c r="O701">
        <v>6363</v>
      </c>
      <c r="P701">
        <v>24.46</v>
      </c>
      <c r="Q701">
        <v>451.33333333299998</v>
      </c>
    </row>
    <row r="702" spans="1:17" x14ac:dyDescent="0.2">
      <c r="A702" t="s">
        <v>65</v>
      </c>
      <c r="B702" t="s">
        <v>2820</v>
      </c>
      <c r="C702" t="s">
        <v>2069</v>
      </c>
      <c r="D702" t="s">
        <v>660</v>
      </c>
      <c r="E702" t="s">
        <v>661</v>
      </c>
      <c r="F702" t="s">
        <v>928</v>
      </c>
      <c r="G702">
        <v>2005</v>
      </c>
      <c r="H702" t="s">
        <v>1395</v>
      </c>
      <c r="I702" t="s">
        <v>920</v>
      </c>
      <c r="J702" t="s">
        <v>2872</v>
      </c>
      <c r="K702" t="s">
        <v>613</v>
      </c>
      <c r="L702" t="s">
        <v>39</v>
      </c>
      <c r="M702" t="s">
        <v>2885</v>
      </c>
      <c r="N702" t="s">
        <v>636</v>
      </c>
      <c r="O702">
        <v>8209.48</v>
      </c>
      <c r="P702">
        <v>27.36</v>
      </c>
    </row>
    <row r="703" spans="1:17" x14ac:dyDescent="0.2">
      <c r="A703" t="s">
        <v>65</v>
      </c>
      <c r="B703" t="s">
        <v>2820</v>
      </c>
      <c r="C703" t="s">
        <v>2069</v>
      </c>
      <c r="D703" t="s">
        <v>660</v>
      </c>
      <c r="E703" t="s">
        <v>661</v>
      </c>
      <c r="F703" t="s">
        <v>928</v>
      </c>
      <c r="G703">
        <v>2006</v>
      </c>
      <c r="H703" t="s">
        <v>1395</v>
      </c>
      <c r="I703" t="s">
        <v>920</v>
      </c>
      <c r="J703" t="s">
        <v>2872</v>
      </c>
      <c r="K703" t="s">
        <v>613</v>
      </c>
      <c r="L703" t="s">
        <v>39</v>
      </c>
      <c r="M703" t="s">
        <v>2885</v>
      </c>
      <c r="N703" t="s">
        <v>636</v>
      </c>
      <c r="O703">
        <v>7993.44</v>
      </c>
      <c r="P703">
        <v>23.78</v>
      </c>
    </row>
    <row r="704" spans="1:17" x14ac:dyDescent="0.2">
      <c r="A704" t="s">
        <v>65</v>
      </c>
      <c r="B704" t="s">
        <v>2820</v>
      </c>
      <c r="C704" t="s">
        <v>2069</v>
      </c>
      <c r="D704" t="s">
        <v>660</v>
      </c>
      <c r="E704" t="s">
        <v>661</v>
      </c>
      <c r="F704" t="s">
        <v>928</v>
      </c>
      <c r="G704">
        <v>2007</v>
      </c>
      <c r="H704" t="s">
        <v>1395</v>
      </c>
      <c r="I704" t="s">
        <v>920</v>
      </c>
      <c r="J704" t="s">
        <v>2872</v>
      </c>
      <c r="K704" t="s">
        <v>613</v>
      </c>
      <c r="L704" t="s">
        <v>39</v>
      </c>
      <c r="M704" t="s">
        <v>2874</v>
      </c>
      <c r="N704" t="s">
        <v>608</v>
      </c>
      <c r="O704">
        <v>9770.66</v>
      </c>
      <c r="P704">
        <v>26.18</v>
      </c>
      <c r="Q704">
        <v>210.5</v>
      </c>
    </row>
    <row r="705" spans="1:17" x14ac:dyDescent="0.2">
      <c r="A705" t="s">
        <v>65</v>
      </c>
      <c r="B705" t="s">
        <v>2820</v>
      </c>
      <c r="C705" t="s">
        <v>2069</v>
      </c>
      <c r="D705" t="s">
        <v>660</v>
      </c>
      <c r="E705" t="s">
        <v>661</v>
      </c>
      <c r="F705" t="s">
        <v>928</v>
      </c>
      <c r="G705">
        <v>2008</v>
      </c>
      <c r="H705" t="s">
        <v>1395</v>
      </c>
      <c r="I705" t="s">
        <v>920</v>
      </c>
      <c r="J705" t="s">
        <v>2872</v>
      </c>
      <c r="K705" t="s">
        <v>613</v>
      </c>
      <c r="L705" t="s">
        <v>39</v>
      </c>
      <c r="M705" t="s">
        <v>2874</v>
      </c>
      <c r="N705" t="s">
        <v>608</v>
      </c>
      <c r="O705">
        <v>11005.49</v>
      </c>
      <c r="P705">
        <v>26.91</v>
      </c>
      <c r="Q705">
        <v>220.83333333300001</v>
      </c>
    </row>
    <row r="706" spans="1:17" x14ac:dyDescent="0.2">
      <c r="A706" t="s">
        <v>65</v>
      </c>
      <c r="B706" t="s">
        <v>2820</v>
      </c>
      <c r="C706" t="s">
        <v>2069</v>
      </c>
      <c r="D706" t="s">
        <v>660</v>
      </c>
      <c r="E706" t="s">
        <v>661</v>
      </c>
      <c r="F706" t="s">
        <v>928</v>
      </c>
      <c r="G706">
        <v>2009</v>
      </c>
      <c r="H706" t="s">
        <v>1395</v>
      </c>
      <c r="I706" t="s">
        <v>920</v>
      </c>
      <c r="J706" t="s">
        <v>2872</v>
      </c>
      <c r="K706" t="s">
        <v>613</v>
      </c>
      <c r="L706" t="s">
        <v>39</v>
      </c>
      <c r="M706" t="s">
        <v>2885</v>
      </c>
      <c r="N706" t="s">
        <v>636</v>
      </c>
      <c r="O706">
        <v>11500.82</v>
      </c>
      <c r="P706">
        <v>24.97</v>
      </c>
      <c r="Q706">
        <v>238</v>
      </c>
    </row>
    <row r="707" spans="1:17" x14ac:dyDescent="0.2">
      <c r="A707" t="s">
        <v>65</v>
      </c>
      <c r="B707" t="s">
        <v>2820</v>
      </c>
      <c r="C707" t="s">
        <v>2069</v>
      </c>
      <c r="D707" t="s">
        <v>660</v>
      </c>
      <c r="E707" t="s">
        <v>661</v>
      </c>
      <c r="F707" t="s">
        <v>928</v>
      </c>
      <c r="G707">
        <v>2010</v>
      </c>
      <c r="H707" t="s">
        <v>1395</v>
      </c>
      <c r="I707" t="s">
        <v>920</v>
      </c>
      <c r="J707" t="s">
        <v>2872</v>
      </c>
      <c r="K707" t="s">
        <v>613</v>
      </c>
      <c r="L707" t="s">
        <v>39</v>
      </c>
      <c r="M707" t="s">
        <v>2885</v>
      </c>
      <c r="N707" t="s">
        <v>636</v>
      </c>
      <c r="O707">
        <v>11500.82</v>
      </c>
      <c r="P707">
        <v>22.55</v>
      </c>
      <c r="Q707">
        <v>256.41666666700002</v>
      </c>
    </row>
    <row r="708" spans="1:17" x14ac:dyDescent="0.2">
      <c r="A708" t="s">
        <v>113</v>
      </c>
      <c r="B708" t="s">
        <v>2710</v>
      </c>
      <c r="C708" t="s">
        <v>2272</v>
      </c>
      <c r="D708" t="s">
        <v>887</v>
      </c>
      <c r="E708" t="s">
        <v>888</v>
      </c>
      <c r="F708" t="s">
        <v>891</v>
      </c>
      <c r="G708">
        <v>2004</v>
      </c>
      <c r="H708" t="s">
        <v>932</v>
      </c>
      <c r="I708" t="s">
        <v>930</v>
      </c>
      <c r="J708" t="s">
        <v>2882</v>
      </c>
      <c r="K708" t="s">
        <v>646</v>
      </c>
      <c r="L708" t="s">
        <v>39</v>
      </c>
      <c r="M708" t="s">
        <v>2873</v>
      </c>
      <c r="N708" t="s">
        <v>642</v>
      </c>
      <c r="O708">
        <v>6661.19</v>
      </c>
      <c r="P708">
        <v>26.32</v>
      </c>
    </row>
    <row r="709" spans="1:17" x14ac:dyDescent="0.2">
      <c r="A709" t="s">
        <v>113</v>
      </c>
      <c r="B709" t="s">
        <v>2710</v>
      </c>
      <c r="C709" t="s">
        <v>2272</v>
      </c>
      <c r="D709" t="s">
        <v>887</v>
      </c>
      <c r="E709" t="s">
        <v>888</v>
      </c>
      <c r="F709" t="s">
        <v>891</v>
      </c>
      <c r="G709">
        <v>2005</v>
      </c>
      <c r="H709" t="s">
        <v>932</v>
      </c>
      <c r="I709" t="s">
        <v>930</v>
      </c>
      <c r="J709" t="s">
        <v>2872</v>
      </c>
      <c r="K709" t="s">
        <v>613</v>
      </c>
      <c r="L709" t="s">
        <v>39</v>
      </c>
      <c r="M709" t="s">
        <v>2873</v>
      </c>
      <c r="N709" t="s">
        <v>642</v>
      </c>
      <c r="O709">
        <v>7323.24</v>
      </c>
      <c r="P709">
        <v>25.6</v>
      </c>
    </row>
    <row r="710" spans="1:17" x14ac:dyDescent="0.2">
      <c r="A710" t="s">
        <v>113</v>
      </c>
      <c r="B710" t="s">
        <v>2710</v>
      </c>
      <c r="C710" t="s">
        <v>2272</v>
      </c>
      <c r="D710" t="s">
        <v>887</v>
      </c>
      <c r="E710" t="s">
        <v>888</v>
      </c>
      <c r="F710" t="s">
        <v>891</v>
      </c>
      <c r="G710">
        <v>2006</v>
      </c>
      <c r="H710" t="s">
        <v>932</v>
      </c>
      <c r="I710" t="s">
        <v>930</v>
      </c>
      <c r="J710" t="s">
        <v>2872</v>
      </c>
      <c r="K710" t="s">
        <v>613</v>
      </c>
      <c r="L710" t="s">
        <v>39</v>
      </c>
      <c r="M710" t="s">
        <v>2873</v>
      </c>
      <c r="N710" t="s">
        <v>642</v>
      </c>
      <c r="O710">
        <v>7526.52</v>
      </c>
      <c r="P710">
        <v>22.39</v>
      </c>
    </row>
    <row r="711" spans="1:17" x14ac:dyDescent="0.2">
      <c r="A711" t="s">
        <v>113</v>
      </c>
      <c r="B711" t="s">
        <v>2710</v>
      </c>
      <c r="C711" t="s">
        <v>2272</v>
      </c>
      <c r="D711" t="s">
        <v>887</v>
      </c>
      <c r="E711" t="s">
        <v>888</v>
      </c>
      <c r="F711" t="s">
        <v>891</v>
      </c>
      <c r="G711">
        <v>2007</v>
      </c>
      <c r="H711" t="s">
        <v>932</v>
      </c>
      <c r="I711" t="s">
        <v>930</v>
      </c>
      <c r="J711" t="s">
        <v>2872</v>
      </c>
      <c r="K711" t="s">
        <v>613</v>
      </c>
      <c r="L711" t="s">
        <v>39</v>
      </c>
      <c r="M711" t="s">
        <v>2874</v>
      </c>
      <c r="N711" t="s">
        <v>608</v>
      </c>
      <c r="O711">
        <v>8778.9699999999993</v>
      </c>
      <c r="P711">
        <v>23.52</v>
      </c>
    </row>
    <row r="712" spans="1:17" x14ac:dyDescent="0.2">
      <c r="A712" t="s">
        <v>113</v>
      </c>
      <c r="B712" t="s">
        <v>2710</v>
      </c>
      <c r="C712" t="s">
        <v>2272</v>
      </c>
      <c r="D712" t="s">
        <v>887</v>
      </c>
      <c r="E712" t="s">
        <v>888</v>
      </c>
      <c r="F712" t="s">
        <v>891</v>
      </c>
      <c r="G712">
        <v>2008</v>
      </c>
      <c r="H712" t="s">
        <v>932</v>
      </c>
      <c r="I712" t="s">
        <v>930</v>
      </c>
      <c r="J712" t="s">
        <v>2872</v>
      </c>
      <c r="K712" t="s">
        <v>613</v>
      </c>
      <c r="L712" t="s">
        <v>39</v>
      </c>
      <c r="M712" t="s">
        <v>2874</v>
      </c>
      <c r="N712" t="s">
        <v>608</v>
      </c>
      <c r="O712">
        <v>9903.0499999999993</v>
      </c>
      <c r="P712">
        <v>24.21</v>
      </c>
    </row>
    <row r="713" spans="1:17" x14ac:dyDescent="0.2">
      <c r="A713" t="s">
        <v>113</v>
      </c>
      <c r="B713" t="s">
        <v>2710</v>
      </c>
      <c r="C713" t="s">
        <v>2272</v>
      </c>
      <c r="D713" t="s">
        <v>887</v>
      </c>
      <c r="E713" t="s">
        <v>888</v>
      </c>
      <c r="F713" t="s">
        <v>891</v>
      </c>
      <c r="G713">
        <v>2010</v>
      </c>
      <c r="H713" t="s">
        <v>932</v>
      </c>
      <c r="I713" t="s">
        <v>930</v>
      </c>
      <c r="J713" t="s">
        <v>2872</v>
      </c>
      <c r="K713" t="s">
        <v>613</v>
      </c>
      <c r="L713" t="s">
        <v>39</v>
      </c>
      <c r="M713" t="s">
        <v>2873</v>
      </c>
      <c r="N713" t="s">
        <v>642</v>
      </c>
      <c r="O713">
        <v>11229.27</v>
      </c>
      <c r="P713">
        <v>22.01</v>
      </c>
    </row>
    <row r="714" spans="1:17" x14ac:dyDescent="0.2">
      <c r="A714" t="s">
        <v>113</v>
      </c>
      <c r="B714" t="s">
        <v>2710</v>
      </c>
      <c r="C714" t="s">
        <v>2272</v>
      </c>
      <c r="D714" t="s">
        <v>887</v>
      </c>
      <c r="E714" t="s">
        <v>888</v>
      </c>
      <c r="F714" t="s">
        <v>891</v>
      </c>
      <c r="G714">
        <v>2011</v>
      </c>
      <c r="H714" t="s">
        <v>932</v>
      </c>
      <c r="I714" t="s">
        <v>930</v>
      </c>
      <c r="J714" t="s">
        <v>2872</v>
      </c>
      <c r="K714" t="s">
        <v>613</v>
      </c>
      <c r="L714" t="s">
        <v>39</v>
      </c>
      <c r="M714" t="s">
        <v>2873</v>
      </c>
      <c r="N714" t="s">
        <v>642</v>
      </c>
      <c r="O714">
        <v>11229.27</v>
      </c>
      <c r="P714">
        <v>20.62</v>
      </c>
      <c r="Q714">
        <v>350.11735159800003</v>
      </c>
    </row>
    <row r="715" spans="1:17" x14ac:dyDescent="0.2">
      <c r="A715" t="s">
        <v>113</v>
      </c>
      <c r="B715" t="s">
        <v>2710</v>
      </c>
      <c r="C715" t="s">
        <v>2272</v>
      </c>
      <c r="D715" t="s">
        <v>887</v>
      </c>
      <c r="E715" t="s">
        <v>888</v>
      </c>
      <c r="F715" t="s">
        <v>891</v>
      </c>
      <c r="G715">
        <v>2012</v>
      </c>
      <c r="H715" t="s">
        <v>932</v>
      </c>
      <c r="I715" t="s">
        <v>930</v>
      </c>
      <c r="J715" t="s">
        <v>2872</v>
      </c>
      <c r="K715" t="s">
        <v>613</v>
      </c>
      <c r="L715" t="s">
        <v>39</v>
      </c>
      <c r="M715" t="s">
        <v>2873</v>
      </c>
      <c r="N715" t="s">
        <v>642</v>
      </c>
      <c r="O715">
        <v>11229.27</v>
      </c>
      <c r="P715">
        <v>18.04</v>
      </c>
      <c r="Q715">
        <v>363.17622950800001</v>
      </c>
    </row>
    <row r="716" spans="1:17" x14ac:dyDescent="0.2">
      <c r="A716" t="s">
        <v>113</v>
      </c>
      <c r="B716" t="s">
        <v>2710</v>
      </c>
      <c r="C716" t="s">
        <v>2272</v>
      </c>
      <c r="D716" t="s">
        <v>887</v>
      </c>
      <c r="E716" t="s">
        <v>888</v>
      </c>
      <c r="F716" t="s">
        <v>891</v>
      </c>
      <c r="G716">
        <v>2013</v>
      </c>
      <c r="H716" t="s">
        <v>932</v>
      </c>
      <c r="I716" t="s">
        <v>930</v>
      </c>
      <c r="J716" t="s">
        <v>2872</v>
      </c>
      <c r="K716" t="s">
        <v>613</v>
      </c>
      <c r="L716" t="s">
        <v>39</v>
      </c>
      <c r="M716" t="s">
        <v>2873</v>
      </c>
      <c r="N716" t="s">
        <v>642</v>
      </c>
      <c r="O716">
        <v>12465.66</v>
      </c>
      <c r="P716">
        <v>18.37</v>
      </c>
      <c r="Q716">
        <v>351.57240437199999</v>
      </c>
    </row>
    <row r="717" spans="1:17" x14ac:dyDescent="0.2">
      <c r="A717" t="s">
        <v>113</v>
      </c>
      <c r="B717" t="s">
        <v>2710</v>
      </c>
      <c r="C717" t="s">
        <v>2272</v>
      </c>
      <c r="D717" t="s">
        <v>887</v>
      </c>
      <c r="E717" t="s">
        <v>888</v>
      </c>
      <c r="F717" t="s">
        <v>891</v>
      </c>
      <c r="G717">
        <v>2014</v>
      </c>
      <c r="H717" t="s">
        <v>932</v>
      </c>
      <c r="I717" t="s">
        <v>930</v>
      </c>
      <c r="J717" t="s">
        <v>2872</v>
      </c>
      <c r="K717" t="s">
        <v>613</v>
      </c>
      <c r="L717" t="s">
        <v>39</v>
      </c>
      <c r="M717" t="s">
        <v>2873</v>
      </c>
      <c r="N717" t="s">
        <v>642</v>
      </c>
      <c r="O717">
        <v>13057.51</v>
      </c>
      <c r="P717">
        <v>18.03</v>
      </c>
      <c r="Q717">
        <v>359.30500000000001</v>
      </c>
    </row>
    <row r="718" spans="1:17" x14ac:dyDescent="0.2">
      <c r="A718" t="s">
        <v>149</v>
      </c>
      <c r="B718" t="s">
        <v>2711</v>
      </c>
      <c r="C718" t="s">
        <v>2418</v>
      </c>
      <c r="D718" t="s">
        <v>817</v>
      </c>
      <c r="E718" t="s">
        <v>818</v>
      </c>
      <c r="F718" t="s">
        <v>955</v>
      </c>
      <c r="G718">
        <v>2001</v>
      </c>
      <c r="H718" t="s">
        <v>822</v>
      </c>
      <c r="I718" t="s">
        <v>820</v>
      </c>
      <c r="J718" t="s">
        <v>2879</v>
      </c>
      <c r="K718" t="s">
        <v>644</v>
      </c>
      <c r="L718" t="s">
        <v>2873</v>
      </c>
      <c r="M718" t="s">
        <v>2873</v>
      </c>
      <c r="N718" t="s">
        <v>642</v>
      </c>
      <c r="O718">
        <v>7200</v>
      </c>
      <c r="P718">
        <v>41.92</v>
      </c>
    </row>
    <row r="719" spans="1:17" x14ac:dyDescent="0.2">
      <c r="A719" t="s">
        <v>149</v>
      </c>
      <c r="B719" t="s">
        <v>2711</v>
      </c>
      <c r="C719" t="s">
        <v>2418</v>
      </c>
      <c r="D719" t="s">
        <v>817</v>
      </c>
      <c r="E719" t="s">
        <v>818</v>
      </c>
      <c r="F719" t="s">
        <v>955</v>
      </c>
      <c r="G719">
        <v>2004</v>
      </c>
      <c r="H719" t="s">
        <v>822</v>
      </c>
      <c r="I719" t="s">
        <v>820</v>
      </c>
      <c r="J719" t="s">
        <v>39</v>
      </c>
      <c r="K719" t="s">
        <v>1038</v>
      </c>
      <c r="L719" t="s">
        <v>39</v>
      </c>
      <c r="M719" t="s">
        <v>2873</v>
      </c>
      <c r="N719" t="s">
        <v>642</v>
      </c>
      <c r="O719">
        <v>7526.52</v>
      </c>
      <c r="P719">
        <v>29.73</v>
      </c>
    </row>
    <row r="720" spans="1:17" x14ac:dyDescent="0.2">
      <c r="A720" t="s">
        <v>149</v>
      </c>
      <c r="B720" t="s">
        <v>2711</v>
      </c>
      <c r="C720" t="s">
        <v>2418</v>
      </c>
      <c r="D720" t="s">
        <v>817</v>
      </c>
      <c r="E720" t="s">
        <v>818</v>
      </c>
      <c r="F720" t="s">
        <v>955</v>
      </c>
      <c r="G720">
        <v>2005</v>
      </c>
      <c r="H720" t="s">
        <v>822</v>
      </c>
      <c r="I720" t="s">
        <v>820</v>
      </c>
      <c r="J720" t="s">
        <v>2872</v>
      </c>
      <c r="K720" t="s">
        <v>613</v>
      </c>
      <c r="L720" t="s">
        <v>39</v>
      </c>
      <c r="M720" t="s">
        <v>2873</v>
      </c>
      <c r="N720" t="s">
        <v>642</v>
      </c>
      <c r="O720">
        <v>7526.52</v>
      </c>
      <c r="P720">
        <v>26.36</v>
      </c>
    </row>
    <row r="721" spans="1:17" x14ac:dyDescent="0.2">
      <c r="A721" t="s">
        <v>149</v>
      </c>
      <c r="B721" t="s">
        <v>2711</v>
      </c>
      <c r="C721" t="s">
        <v>2418</v>
      </c>
      <c r="D721" t="s">
        <v>817</v>
      </c>
      <c r="E721" t="s">
        <v>818</v>
      </c>
      <c r="F721" t="s">
        <v>955</v>
      </c>
      <c r="G721">
        <v>2006</v>
      </c>
      <c r="H721" t="s">
        <v>822</v>
      </c>
      <c r="I721" t="s">
        <v>820</v>
      </c>
      <c r="J721" t="s">
        <v>2872</v>
      </c>
      <c r="K721" t="s">
        <v>613</v>
      </c>
      <c r="L721" t="s">
        <v>39</v>
      </c>
      <c r="M721" t="s">
        <v>2873</v>
      </c>
      <c r="N721" t="s">
        <v>642</v>
      </c>
      <c r="O721">
        <v>7685.64</v>
      </c>
      <c r="P721">
        <v>22.84</v>
      </c>
    </row>
    <row r="722" spans="1:17" x14ac:dyDescent="0.2">
      <c r="A722" t="s">
        <v>149</v>
      </c>
      <c r="B722" t="s">
        <v>2711</v>
      </c>
      <c r="C722" t="s">
        <v>2418</v>
      </c>
      <c r="D722" t="s">
        <v>817</v>
      </c>
      <c r="E722" t="s">
        <v>818</v>
      </c>
      <c r="F722" t="s">
        <v>955</v>
      </c>
      <c r="G722">
        <v>2007</v>
      </c>
      <c r="H722" t="s">
        <v>822</v>
      </c>
      <c r="I722" t="s">
        <v>820</v>
      </c>
      <c r="J722" t="s">
        <v>2872</v>
      </c>
      <c r="K722" t="s">
        <v>613</v>
      </c>
      <c r="L722" t="s">
        <v>39</v>
      </c>
      <c r="M722" t="s">
        <v>2873</v>
      </c>
      <c r="N722" t="s">
        <v>642</v>
      </c>
      <c r="O722">
        <v>9279.4599999999991</v>
      </c>
      <c r="P722">
        <v>24.86</v>
      </c>
    </row>
    <row r="723" spans="1:17" x14ac:dyDescent="0.2">
      <c r="A723" t="s">
        <v>149</v>
      </c>
      <c r="B723" t="s">
        <v>2711</v>
      </c>
      <c r="C723" t="s">
        <v>2418</v>
      </c>
      <c r="D723" t="s">
        <v>817</v>
      </c>
      <c r="E723" t="s">
        <v>818</v>
      </c>
      <c r="F723" t="s">
        <v>955</v>
      </c>
      <c r="G723">
        <v>2008</v>
      </c>
      <c r="H723" t="s">
        <v>822</v>
      </c>
      <c r="I723" t="s">
        <v>820</v>
      </c>
      <c r="J723" t="s">
        <v>2872</v>
      </c>
      <c r="K723" t="s">
        <v>613</v>
      </c>
      <c r="L723" t="s">
        <v>39</v>
      </c>
      <c r="M723" t="s">
        <v>2874</v>
      </c>
      <c r="N723" t="s">
        <v>608</v>
      </c>
      <c r="O723">
        <v>10477.41</v>
      </c>
      <c r="P723">
        <v>25.62</v>
      </c>
    </row>
    <row r="724" spans="1:17" x14ac:dyDescent="0.2">
      <c r="A724" t="s">
        <v>149</v>
      </c>
      <c r="B724" t="s">
        <v>2711</v>
      </c>
      <c r="C724" t="s">
        <v>2418</v>
      </c>
      <c r="D724" t="s">
        <v>817</v>
      </c>
      <c r="E724" t="s">
        <v>818</v>
      </c>
      <c r="F724" t="s">
        <v>955</v>
      </c>
      <c r="G724">
        <v>2009</v>
      </c>
      <c r="H724" t="s">
        <v>822</v>
      </c>
      <c r="I724" t="s">
        <v>820</v>
      </c>
      <c r="J724" t="s">
        <v>2872</v>
      </c>
      <c r="K724" t="s">
        <v>613</v>
      </c>
      <c r="L724" t="s">
        <v>39</v>
      </c>
      <c r="M724" t="s">
        <v>2873</v>
      </c>
      <c r="N724" t="s">
        <v>642</v>
      </c>
      <c r="O724">
        <v>10925.78</v>
      </c>
      <c r="P724">
        <v>23.72</v>
      </c>
    </row>
    <row r="725" spans="1:17" x14ac:dyDescent="0.2">
      <c r="A725" t="s">
        <v>149</v>
      </c>
      <c r="B725" t="s">
        <v>2711</v>
      </c>
      <c r="C725" t="s">
        <v>2418</v>
      </c>
      <c r="D725" t="s">
        <v>817</v>
      </c>
      <c r="E725" t="s">
        <v>818</v>
      </c>
      <c r="F725" t="s">
        <v>955</v>
      </c>
      <c r="G725">
        <v>2010</v>
      </c>
      <c r="H725" t="s">
        <v>822</v>
      </c>
      <c r="I725" t="s">
        <v>820</v>
      </c>
      <c r="J725" t="s">
        <v>2872</v>
      </c>
      <c r="K725" t="s">
        <v>613</v>
      </c>
      <c r="L725" t="s">
        <v>39</v>
      </c>
      <c r="M725" t="s">
        <v>2873</v>
      </c>
      <c r="N725" t="s">
        <v>642</v>
      </c>
      <c r="O725">
        <v>11229.27</v>
      </c>
      <c r="P725">
        <v>22.01</v>
      </c>
    </row>
    <row r="726" spans="1:17" x14ac:dyDescent="0.2">
      <c r="A726" t="s">
        <v>149</v>
      </c>
      <c r="B726" t="s">
        <v>2711</v>
      </c>
      <c r="C726" t="s">
        <v>2418</v>
      </c>
      <c r="D726" t="s">
        <v>817</v>
      </c>
      <c r="E726" t="s">
        <v>818</v>
      </c>
      <c r="F726" t="s">
        <v>955</v>
      </c>
      <c r="G726">
        <v>2011</v>
      </c>
      <c r="H726" t="s">
        <v>822</v>
      </c>
      <c r="I726" t="s">
        <v>820</v>
      </c>
      <c r="J726" t="s">
        <v>2872</v>
      </c>
      <c r="K726" t="s">
        <v>613</v>
      </c>
      <c r="L726" t="s">
        <v>39</v>
      </c>
      <c r="M726" t="s">
        <v>2873</v>
      </c>
      <c r="N726" t="s">
        <v>642</v>
      </c>
      <c r="O726">
        <v>11229.27</v>
      </c>
      <c r="P726">
        <v>20.62</v>
      </c>
      <c r="Q726">
        <v>701.54486301400004</v>
      </c>
    </row>
    <row r="727" spans="1:17" x14ac:dyDescent="0.2">
      <c r="A727" t="s">
        <v>265</v>
      </c>
      <c r="B727" t="s">
        <v>2804</v>
      </c>
      <c r="C727" t="s">
        <v>1538</v>
      </c>
      <c r="D727" t="s">
        <v>618</v>
      </c>
      <c r="E727" t="s">
        <v>619</v>
      </c>
      <c r="F727" t="s">
        <v>681</v>
      </c>
      <c r="G727">
        <v>2006</v>
      </c>
      <c r="H727" t="s">
        <v>1542</v>
      </c>
      <c r="I727" t="s">
        <v>1540</v>
      </c>
      <c r="J727" t="s">
        <v>3075</v>
      </c>
      <c r="K727" t="s">
        <v>1546</v>
      </c>
      <c r="L727" t="s">
        <v>39</v>
      </c>
      <c r="M727" t="s">
        <v>3076</v>
      </c>
      <c r="N727" t="s">
        <v>1544</v>
      </c>
      <c r="O727">
        <v>8207.77</v>
      </c>
      <c r="P727">
        <v>23.44</v>
      </c>
      <c r="Q727">
        <v>822.41666666699996</v>
      </c>
    </row>
    <row r="728" spans="1:17" x14ac:dyDescent="0.2">
      <c r="A728" t="s">
        <v>265</v>
      </c>
      <c r="B728" t="s">
        <v>2804</v>
      </c>
      <c r="C728" t="s">
        <v>1538</v>
      </c>
      <c r="D728" t="s">
        <v>618</v>
      </c>
      <c r="E728" t="s">
        <v>619</v>
      </c>
      <c r="F728" t="s">
        <v>681</v>
      </c>
      <c r="G728">
        <v>2007</v>
      </c>
      <c r="H728" t="s">
        <v>922</v>
      </c>
      <c r="I728" t="s">
        <v>920</v>
      </c>
      <c r="J728" t="s">
        <v>2872</v>
      </c>
      <c r="K728" t="s">
        <v>613</v>
      </c>
      <c r="L728" t="s">
        <v>39</v>
      </c>
      <c r="M728" t="s">
        <v>2873</v>
      </c>
      <c r="N728" t="s">
        <v>642</v>
      </c>
      <c r="O728">
        <v>9706.66</v>
      </c>
      <c r="P728">
        <v>25.54</v>
      </c>
    </row>
    <row r="729" spans="1:17" x14ac:dyDescent="0.2">
      <c r="A729" t="s">
        <v>265</v>
      </c>
      <c r="B729" t="s">
        <v>2804</v>
      </c>
      <c r="C729" t="s">
        <v>1538</v>
      </c>
      <c r="D729" t="s">
        <v>618</v>
      </c>
      <c r="E729" t="s">
        <v>619</v>
      </c>
      <c r="F729" t="s">
        <v>681</v>
      </c>
      <c r="G729">
        <v>2007</v>
      </c>
      <c r="H729" t="s">
        <v>1542</v>
      </c>
      <c r="I729" t="s">
        <v>1540</v>
      </c>
      <c r="J729" t="s">
        <v>3075</v>
      </c>
      <c r="K729" t="s">
        <v>1546</v>
      </c>
      <c r="L729" t="s">
        <v>39</v>
      </c>
      <c r="M729" t="s">
        <v>3076</v>
      </c>
      <c r="N729" t="s">
        <v>1544</v>
      </c>
      <c r="O729">
        <v>8261.9</v>
      </c>
      <c r="P729">
        <v>22.36</v>
      </c>
      <c r="Q729">
        <v>910.16666666699996</v>
      </c>
    </row>
    <row r="730" spans="1:17" x14ac:dyDescent="0.2">
      <c r="A730" t="s">
        <v>265</v>
      </c>
      <c r="B730" t="s">
        <v>2804</v>
      </c>
      <c r="C730" t="s">
        <v>1538</v>
      </c>
      <c r="D730" t="s">
        <v>618</v>
      </c>
      <c r="E730" t="s">
        <v>619</v>
      </c>
      <c r="F730" t="s">
        <v>681</v>
      </c>
      <c r="G730">
        <v>2008</v>
      </c>
      <c r="H730" t="s">
        <v>922</v>
      </c>
      <c r="I730" t="s">
        <v>920</v>
      </c>
      <c r="J730" t="s">
        <v>2872</v>
      </c>
      <c r="K730" t="s">
        <v>613</v>
      </c>
      <c r="L730" t="s">
        <v>39</v>
      </c>
      <c r="M730" t="s">
        <v>2873</v>
      </c>
      <c r="N730" t="s">
        <v>642</v>
      </c>
      <c r="O730">
        <v>8599.26</v>
      </c>
      <c r="P730">
        <v>21.02</v>
      </c>
    </row>
    <row r="731" spans="1:17" x14ac:dyDescent="0.2">
      <c r="A731" t="s">
        <v>265</v>
      </c>
      <c r="B731" t="s">
        <v>2804</v>
      </c>
      <c r="C731" t="s">
        <v>1538</v>
      </c>
      <c r="D731" t="s">
        <v>618</v>
      </c>
      <c r="E731" t="s">
        <v>619</v>
      </c>
      <c r="F731" t="s">
        <v>681</v>
      </c>
      <c r="G731">
        <v>2009</v>
      </c>
      <c r="H731" t="s">
        <v>922</v>
      </c>
      <c r="I731" t="s">
        <v>920</v>
      </c>
      <c r="J731" t="s">
        <v>2872</v>
      </c>
      <c r="K731" t="s">
        <v>613</v>
      </c>
      <c r="L731" t="s">
        <v>39</v>
      </c>
      <c r="M731" t="s">
        <v>2873</v>
      </c>
      <c r="N731" t="s">
        <v>642</v>
      </c>
      <c r="O731">
        <v>8988</v>
      </c>
      <c r="P731">
        <v>19.510000000000002</v>
      </c>
      <c r="Q731">
        <v>2732.6666666669998</v>
      </c>
    </row>
    <row r="732" spans="1:17" x14ac:dyDescent="0.2">
      <c r="A732" t="s">
        <v>265</v>
      </c>
      <c r="B732" t="s">
        <v>2804</v>
      </c>
      <c r="C732" t="s">
        <v>1538</v>
      </c>
      <c r="D732" t="s">
        <v>618</v>
      </c>
      <c r="E732" t="s">
        <v>619</v>
      </c>
      <c r="F732" t="s">
        <v>681</v>
      </c>
      <c r="G732">
        <v>2010</v>
      </c>
      <c r="H732" t="s">
        <v>922</v>
      </c>
      <c r="I732" t="s">
        <v>920</v>
      </c>
      <c r="J732" t="s">
        <v>2872</v>
      </c>
      <c r="K732" t="s">
        <v>613</v>
      </c>
      <c r="L732" t="s">
        <v>39</v>
      </c>
      <c r="M732" t="s">
        <v>2873</v>
      </c>
      <c r="N732" t="s">
        <v>642</v>
      </c>
      <c r="O732">
        <v>9487.33</v>
      </c>
      <c r="P732">
        <v>18.59</v>
      </c>
      <c r="Q732">
        <v>2786.3333333330002</v>
      </c>
    </row>
    <row r="733" spans="1:17" x14ac:dyDescent="0.2">
      <c r="A733" t="s">
        <v>265</v>
      </c>
      <c r="B733" t="s">
        <v>2804</v>
      </c>
      <c r="C733" t="s">
        <v>1538</v>
      </c>
      <c r="D733" t="s">
        <v>618</v>
      </c>
      <c r="E733" t="s">
        <v>619</v>
      </c>
      <c r="F733" t="s">
        <v>681</v>
      </c>
      <c r="G733">
        <v>2011</v>
      </c>
      <c r="H733" t="s">
        <v>922</v>
      </c>
      <c r="I733" t="s">
        <v>920</v>
      </c>
      <c r="J733" t="s">
        <v>2872</v>
      </c>
      <c r="K733" t="s">
        <v>613</v>
      </c>
      <c r="L733" t="s">
        <v>39</v>
      </c>
      <c r="M733" t="s">
        <v>2873</v>
      </c>
      <c r="N733" t="s">
        <v>642</v>
      </c>
      <c r="O733">
        <v>9848.6299999999992</v>
      </c>
      <c r="P733">
        <v>18.149999999999999</v>
      </c>
    </row>
    <row r="734" spans="1:17" x14ac:dyDescent="0.2">
      <c r="A734" t="s">
        <v>265</v>
      </c>
      <c r="B734" t="s">
        <v>2804</v>
      </c>
      <c r="C734" t="s">
        <v>1538</v>
      </c>
      <c r="D734" t="s">
        <v>618</v>
      </c>
      <c r="E734" t="s">
        <v>619</v>
      </c>
      <c r="F734" t="s">
        <v>681</v>
      </c>
      <c r="G734">
        <v>2011</v>
      </c>
      <c r="H734" t="s">
        <v>634</v>
      </c>
      <c r="I734" t="s">
        <v>2883</v>
      </c>
      <c r="J734" t="s">
        <v>2872</v>
      </c>
      <c r="K734" t="s">
        <v>613</v>
      </c>
      <c r="L734" t="s">
        <v>39</v>
      </c>
      <c r="M734" t="s">
        <v>2884</v>
      </c>
      <c r="N734" t="s">
        <v>1517</v>
      </c>
      <c r="O734">
        <v>11107.87</v>
      </c>
      <c r="P734">
        <v>20.37</v>
      </c>
    </row>
    <row r="735" spans="1:17" x14ac:dyDescent="0.2">
      <c r="A735" t="s">
        <v>265</v>
      </c>
      <c r="B735" t="s">
        <v>2804</v>
      </c>
      <c r="C735" t="s">
        <v>1538</v>
      </c>
      <c r="D735" t="s">
        <v>618</v>
      </c>
      <c r="E735" t="s">
        <v>619</v>
      </c>
      <c r="F735" t="s">
        <v>681</v>
      </c>
      <c r="G735">
        <v>2012</v>
      </c>
      <c r="H735" t="s">
        <v>634</v>
      </c>
      <c r="I735" t="s">
        <v>2883</v>
      </c>
      <c r="J735" t="s">
        <v>2872</v>
      </c>
      <c r="K735" t="s">
        <v>613</v>
      </c>
      <c r="L735" t="s">
        <v>39</v>
      </c>
      <c r="M735" t="s">
        <v>2884</v>
      </c>
      <c r="N735" t="s">
        <v>1517</v>
      </c>
      <c r="O735">
        <v>11229.27</v>
      </c>
      <c r="P735">
        <v>18.04</v>
      </c>
    </row>
    <row r="736" spans="1:17" x14ac:dyDescent="0.2">
      <c r="A736" t="s">
        <v>265</v>
      </c>
      <c r="B736" t="s">
        <v>2804</v>
      </c>
      <c r="C736" t="s">
        <v>1538</v>
      </c>
      <c r="D736" t="s">
        <v>618</v>
      </c>
      <c r="E736" t="s">
        <v>619</v>
      </c>
      <c r="F736" t="s">
        <v>681</v>
      </c>
      <c r="G736">
        <v>2013</v>
      </c>
      <c r="H736" t="s">
        <v>634</v>
      </c>
      <c r="I736" t="s">
        <v>2883</v>
      </c>
      <c r="J736" t="s">
        <v>2872</v>
      </c>
      <c r="K736" t="s">
        <v>613</v>
      </c>
      <c r="L736" t="s">
        <v>39</v>
      </c>
      <c r="M736" t="s">
        <v>2884</v>
      </c>
      <c r="N736" t="s">
        <v>1517</v>
      </c>
      <c r="O736">
        <v>12096.36</v>
      </c>
      <c r="P736">
        <v>17.829999999999998</v>
      </c>
    </row>
    <row r="737" spans="1:17" x14ac:dyDescent="0.2">
      <c r="A737" t="s">
        <v>265</v>
      </c>
      <c r="B737" t="s">
        <v>2804</v>
      </c>
      <c r="C737" t="s">
        <v>1538</v>
      </c>
      <c r="D737" t="s">
        <v>618</v>
      </c>
      <c r="E737" t="s">
        <v>619</v>
      </c>
      <c r="F737" t="s">
        <v>681</v>
      </c>
      <c r="G737">
        <v>2014</v>
      </c>
      <c r="H737" t="s">
        <v>634</v>
      </c>
      <c r="I737" t="s">
        <v>2883</v>
      </c>
      <c r="J737" t="s">
        <v>2872</v>
      </c>
      <c r="K737" t="s">
        <v>613</v>
      </c>
      <c r="L737" t="s">
        <v>39</v>
      </c>
      <c r="M737" t="s">
        <v>2884</v>
      </c>
      <c r="N737" t="s">
        <v>1517</v>
      </c>
      <c r="O737">
        <v>12277.85</v>
      </c>
      <c r="P737">
        <v>16.95</v>
      </c>
      <c r="Q737">
        <v>2126.5920000000001</v>
      </c>
    </row>
    <row r="738" spans="1:17" x14ac:dyDescent="0.2">
      <c r="A738" t="s">
        <v>265</v>
      </c>
      <c r="B738" t="s">
        <v>2804</v>
      </c>
      <c r="C738" t="s">
        <v>1538</v>
      </c>
      <c r="D738" t="s">
        <v>618</v>
      </c>
      <c r="E738" t="s">
        <v>619</v>
      </c>
      <c r="F738" t="s">
        <v>681</v>
      </c>
      <c r="G738">
        <v>2015</v>
      </c>
      <c r="H738" t="s">
        <v>634</v>
      </c>
      <c r="I738" t="s">
        <v>2883</v>
      </c>
      <c r="J738" t="s">
        <v>2872</v>
      </c>
      <c r="K738" t="s">
        <v>613</v>
      </c>
      <c r="L738" t="s">
        <v>39</v>
      </c>
      <c r="M738" t="s">
        <v>2884</v>
      </c>
      <c r="N738" t="s">
        <v>1517</v>
      </c>
      <c r="O738">
        <v>14395.99</v>
      </c>
      <c r="P738">
        <v>18.260000000000002</v>
      </c>
      <c r="Q738">
        <v>2100.8150000000001</v>
      </c>
    </row>
    <row r="739" spans="1:17" x14ac:dyDescent="0.2">
      <c r="A739" t="s">
        <v>218</v>
      </c>
      <c r="B739" t="s">
        <v>2645</v>
      </c>
      <c r="C739" t="s">
        <v>1165</v>
      </c>
      <c r="D739" t="s">
        <v>817</v>
      </c>
      <c r="E739" t="s">
        <v>818</v>
      </c>
      <c r="F739" t="s">
        <v>1048</v>
      </c>
      <c r="G739">
        <v>1996</v>
      </c>
      <c r="H739" t="s">
        <v>1169</v>
      </c>
      <c r="I739" t="s">
        <v>1167</v>
      </c>
      <c r="J739" t="s">
        <v>2960</v>
      </c>
      <c r="K739" t="s">
        <v>1173</v>
      </c>
      <c r="L739" t="s">
        <v>2981</v>
      </c>
      <c r="M739" t="s">
        <v>2981</v>
      </c>
      <c r="N739" t="s">
        <v>1171</v>
      </c>
      <c r="P739">
        <v>41.48</v>
      </c>
    </row>
    <row r="740" spans="1:17" x14ac:dyDescent="0.2">
      <c r="A740" t="s">
        <v>218</v>
      </c>
      <c r="B740" t="s">
        <v>2645</v>
      </c>
      <c r="C740" t="s">
        <v>1165</v>
      </c>
      <c r="D740" t="s">
        <v>817</v>
      </c>
      <c r="E740" t="s">
        <v>818</v>
      </c>
      <c r="F740" t="s">
        <v>1048</v>
      </c>
      <c r="G740">
        <v>1997</v>
      </c>
      <c r="H740" t="s">
        <v>1169</v>
      </c>
      <c r="I740" t="s">
        <v>1167</v>
      </c>
      <c r="J740" t="s">
        <v>2960</v>
      </c>
      <c r="K740" t="s">
        <v>1173</v>
      </c>
      <c r="L740" t="s">
        <v>2981</v>
      </c>
      <c r="M740" t="s">
        <v>2981</v>
      </c>
      <c r="N740" t="s">
        <v>1171</v>
      </c>
      <c r="P740">
        <v>35.33</v>
      </c>
    </row>
    <row r="741" spans="1:17" x14ac:dyDescent="0.2">
      <c r="A741" t="s">
        <v>218</v>
      </c>
      <c r="B741" t="s">
        <v>2645</v>
      </c>
      <c r="C741" t="s">
        <v>1165</v>
      </c>
      <c r="D741" t="s">
        <v>817</v>
      </c>
      <c r="E741" t="s">
        <v>818</v>
      </c>
      <c r="F741" t="s">
        <v>1048</v>
      </c>
      <c r="G741">
        <v>1997</v>
      </c>
      <c r="H741" t="s">
        <v>822</v>
      </c>
      <c r="I741" t="s">
        <v>820</v>
      </c>
      <c r="J741" t="s">
        <v>2879</v>
      </c>
      <c r="K741" t="s">
        <v>644</v>
      </c>
      <c r="L741" t="s">
        <v>2873</v>
      </c>
      <c r="M741" t="s">
        <v>2873</v>
      </c>
      <c r="N741" t="s">
        <v>642</v>
      </c>
      <c r="P741">
        <v>29.39</v>
      </c>
    </row>
    <row r="742" spans="1:17" x14ac:dyDescent="0.2">
      <c r="A742" t="s">
        <v>218</v>
      </c>
      <c r="B742" t="s">
        <v>2645</v>
      </c>
      <c r="C742" t="s">
        <v>1165</v>
      </c>
      <c r="D742" t="s">
        <v>817</v>
      </c>
      <c r="E742" t="s">
        <v>818</v>
      </c>
      <c r="F742" t="s">
        <v>1048</v>
      </c>
      <c r="G742">
        <v>1998</v>
      </c>
      <c r="H742" t="s">
        <v>1169</v>
      </c>
      <c r="I742" t="s">
        <v>1167</v>
      </c>
      <c r="J742" t="s">
        <v>2960</v>
      </c>
      <c r="K742" t="s">
        <v>1173</v>
      </c>
      <c r="L742" t="s">
        <v>2981</v>
      </c>
      <c r="M742" t="s">
        <v>2981</v>
      </c>
      <c r="N742" t="s">
        <v>1171</v>
      </c>
      <c r="P742">
        <v>33.51</v>
      </c>
    </row>
    <row r="743" spans="1:17" x14ac:dyDescent="0.2">
      <c r="A743" t="s">
        <v>218</v>
      </c>
      <c r="B743" t="s">
        <v>2645</v>
      </c>
      <c r="C743" t="s">
        <v>1165</v>
      </c>
      <c r="D743" t="s">
        <v>817</v>
      </c>
      <c r="E743" t="s">
        <v>818</v>
      </c>
      <c r="F743" t="s">
        <v>1048</v>
      </c>
      <c r="G743">
        <v>1998</v>
      </c>
      <c r="H743" t="s">
        <v>822</v>
      </c>
      <c r="I743" t="s">
        <v>820</v>
      </c>
      <c r="J743" t="s">
        <v>2879</v>
      </c>
      <c r="K743" t="s">
        <v>644</v>
      </c>
      <c r="L743" t="s">
        <v>2873</v>
      </c>
      <c r="M743" t="s">
        <v>2873</v>
      </c>
      <c r="N743" t="s">
        <v>642</v>
      </c>
      <c r="P743">
        <v>26.63</v>
      </c>
    </row>
    <row r="744" spans="1:17" x14ac:dyDescent="0.2">
      <c r="A744" t="s">
        <v>218</v>
      </c>
      <c r="B744" t="s">
        <v>2645</v>
      </c>
      <c r="C744" t="s">
        <v>1165</v>
      </c>
      <c r="D744" t="s">
        <v>817</v>
      </c>
      <c r="E744" t="s">
        <v>818</v>
      </c>
      <c r="F744" t="s">
        <v>1048</v>
      </c>
      <c r="G744">
        <v>1999</v>
      </c>
      <c r="H744" t="s">
        <v>1169</v>
      </c>
      <c r="I744" t="s">
        <v>1167</v>
      </c>
      <c r="J744" t="s">
        <v>2976</v>
      </c>
      <c r="K744" t="s">
        <v>1824</v>
      </c>
      <c r="L744" t="s">
        <v>2981</v>
      </c>
      <c r="M744" t="s">
        <v>2981</v>
      </c>
      <c r="N744" t="s">
        <v>1171</v>
      </c>
      <c r="O744">
        <v>4275.21</v>
      </c>
      <c r="P744">
        <v>31.92</v>
      </c>
    </row>
    <row r="745" spans="1:17" x14ac:dyDescent="0.2">
      <c r="A745" t="s">
        <v>218</v>
      </c>
      <c r="B745" t="s">
        <v>2645</v>
      </c>
      <c r="C745" t="s">
        <v>1165</v>
      </c>
      <c r="D745" t="s">
        <v>817</v>
      </c>
      <c r="E745" t="s">
        <v>818</v>
      </c>
      <c r="F745" t="s">
        <v>1048</v>
      </c>
      <c r="G745">
        <v>1999</v>
      </c>
      <c r="H745" t="s">
        <v>822</v>
      </c>
      <c r="I745" t="s">
        <v>820</v>
      </c>
      <c r="J745" t="s">
        <v>2879</v>
      </c>
      <c r="K745" t="s">
        <v>644</v>
      </c>
      <c r="L745" t="s">
        <v>2873</v>
      </c>
      <c r="M745" t="s">
        <v>2873</v>
      </c>
      <c r="N745" t="s">
        <v>642</v>
      </c>
      <c r="O745">
        <v>3095.19</v>
      </c>
      <c r="P745">
        <v>23.13</v>
      </c>
    </row>
    <row r="746" spans="1:17" x14ac:dyDescent="0.2">
      <c r="A746" t="s">
        <v>218</v>
      </c>
      <c r="B746" t="s">
        <v>2645</v>
      </c>
      <c r="C746" t="s">
        <v>1165</v>
      </c>
      <c r="D746" t="s">
        <v>817</v>
      </c>
      <c r="E746" t="s">
        <v>818</v>
      </c>
      <c r="F746" t="s">
        <v>1048</v>
      </c>
      <c r="G746">
        <v>2000</v>
      </c>
      <c r="H746" t="s">
        <v>1169</v>
      </c>
      <c r="I746" t="s">
        <v>1167</v>
      </c>
      <c r="J746" t="s">
        <v>2993</v>
      </c>
      <c r="K746" t="s">
        <v>39</v>
      </c>
      <c r="L746" t="s">
        <v>2981</v>
      </c>
      <c r="M746" t="s">
        <v>2981</v>
      </c>
      <c r="N746" t="s">
        <v>1171</v>
      </c>
      <c r="O746">
        <v>4310.47</v>
      </c>
      <c r="P746">
        <v>31.69</v>
      </c>
    </row>
    <row r="747" spans="1:17" x14ac:dyDescent="0.2">
      <c r="A747" t="s">
        <v>218</v>
      </c>
      <c r="B747" t="s">
        <v>2645</v>
      </c>
      <c r="C747" t="s">
        <v>1165</v>
      </c>
      <c r="D747" t="s">
        <v>817</v>
      </c>
      <c r="E747" t="s">
        <v>818</v>
      </c>
      <c r="F747" t="s">
        <v>1048</v>
      </c>
      <c r="G747">
        <v>2001</v>
      </c>
      <c r="H747" t="s">
        <v>822</v>
      </c>
      <c r="I747" t="s">
        <v>820</v>
      </c>
      <c r="J747" t="s">
        <v>2879</v>
      </c>
      <c r="K747" t="s">
        <v>644</v>
      </c>
      <c r="L747" t="s">
        <v>2873</v>
      </c>
      <c r="M747" t="s">
        <v>2873</v>
      </c>
      <c r="N747" t="s">
        <v>642</v>
      </c>
      <c r="O747">
        <v>7312.15</v>
      </c>
      <c r="P747">
        <v>40.619999999999997</v>
      </c>
    </row>
    <row r="748" spans="1:17" x14ac:dyDescent="0.2">
      <c r="A748" t="s">
        <v>218</v>
      </c>
      <c r="B748" t="s">
        <v>2645</v>
      </c>
      <c r="C748" t="s">
        <v>1165</v>
      </c>
      <c r="D748" t="s">
        <v>817</v>
      </c>
      <c r="E748" t="s">
        <v>818</v>
      </c>
      <c r="F748" t="s">
        <v>1048</v>
      </c>
      <c r="G748">
        <v>2004</v>
      </c>
      <c r="H748" t="s">
        <v>822</v>
      </c>
      <c r="I748" t="s">
        <v>820</v>
      </c>
      <c r="J748" t="s">
        <v>39</v>
      </c>
      <c r="K748" t="s">
        <v>1038</v>
      </c>
      <c r="L748" t="s">
        <v>39</v>
      </c>
      <c r="M748" t="s">
        <v>2873</v>
      </c>
      <c r="N748" t="s">
        <v>642</v>
      </c>
      <c r="O748">
        <v>7800.03</v>
      </c>
      <c r="P748">
        <v>30.8</v>
      </c>
      <c r="Q748">
        <v>151.75</v>
      </c>
    </row>
    <row r="749" spans="1:17" x14ac:dyDescent="0.2">
      <c r="A749" t="s">
        <v>386</v>
      </c>
      <c r="B749" t="s">
        <v>2782</v>
      </c>
      <c r="C749" t="s">
        <v>2111</v>
      </c>
      <c r="D749" t="s">
        <v>677</v>
      </c>
      <c r="E749" t="s">
        <v>678</v>
      </c>
      <c r="F749" t="s">
        <v>1555</v>
      </c>
      <c r="G749">
        <v>1994</v>
      </c>
      <c r="H749" t="s">
        <v>2115</v>
      </c>
      <c r="I749" t="s">
        <v>2113</v>
      </c>
      <c r="J749" t="s">
        <v>2980</v>
      </c>
      <c r="K749" t="s">
        <v>646</v>
      </c>
      <c r="L749" t="s">
        <v>2954</v>
      </c>
      <c r="M749" t="s">
        <v>39</v>
      </c>
      <c r="N749" t="s">
        <v>39</v>
      </c>
      <c r="P749">
        <v>12.25</v>
      </c>
      <c r="Q749">
        <v>19811.25</v>
      </c>
    </row>
    <row r="750" spans="1:17" x14ac:dyDescent="0.2">
      <c r="A750" t="s">
        <v>386</v>
      </c>
      <c r="B750" t="s">
        <v>2782</v>
      </c>
      <c r="C750" t="s">
        <v>2111</v>
      </c>
      <c r="D750" t="s">
        <v>677</v>
      </c>
      <c r="E750" t="s">
        <v>678</v>
      </c>
      <c r="F750" t="s">
        <v>1555</v>
      </c>
      <c r="G750">
        <v>1994</v>
      </c>
      <c r="H750" t="s">
        <v>2120</v>
      </c>
      <c r="I750" t="s">
        <v>2118</v>
      </c>
      <c r="J750" t="s">
        <v>3077</v>
      </c>
      <c r="K750" t="s">
        <v>879</v>
      </c>
      <c r="L750" t="s">
        <v>39</v>
      </c>
      <c r="M750" t="s">
        <v>39</v>
      </c>
      <c r="N750" t="s">
        <v>39</v>
      </c>
      <c r="P750">
        <v>0.61</v>
      </c>
    </row>
    <row r="751" spans="1:17" x14ac:dyDescent="0.2">
      <c r="A751" t="s">
        <v>386</v>
      </c>
      <c r="B751" t="s">
        <v>2782</v>
      </c>
      <c r="C751" t="s">
        <v>2111</v>
      </c>
      <c r="D751" t="s">
        <v>677</v>
      </c>
      <c r="E751" t="s">
        <v>678</v>
      </c>
      <c r="F751" t="s">
        <v>1555</v>
      </c>
      <c r="G751">
        <v>1995</v>
      </c>
      <c r="H751" t="s">
        <v>2115</v>
      </c>
      <c r="I751" t="s">
        <v>2113</v>
      </c>
      <c r="J751" t="s">
        <v>3078</v>
      </c>
      <c r="K751" t="s">
        <v>39</v>
      </c>
      <c r="L751" t="s">
        <v>2974</v>
      </c>
      <c r="M751" t="s">
        <v>2974</v>
      </c>
      <c r="N751" t="s">
        <v>39</v>
      </c>
      <c r="P751">
        <v>20.72</v>
      </c>
      <c r="Q751">
        <v>7888.4166666669998</v>
      </c>
    </row>
    <row r="752" spans="1:17" x14ac:dyDescent="0.2">
      <c r="A752" t="s">
        <v>386</v>
      </c>
      <c r="B752" t="s">
        <v>2782</v>
      </c>
      <c r="C752" t="s">
        <v>2111</v>
      </c>
      <c r="D752" t="s">
        <v>677</v>
      </c>
      <c r="E752" t="s">
        <v>678</v>
      </c>
      <c r="F752" t="s">
        <v>1555</v>
      </c>
      <c r="G752">
        <v>1995</v>
      </c>
      <c r="H752" t="s">
        <v>2120</v>
      </c>
      <c r="I752" t="s">
        <v>2118</v>
      </c>
      <c r="J752" t="s">
        <v>3077</v>
      </c>
      <c r="K752" t="s">
        <v>879</v>
      </c>
      <c r="L752" t="s">
        <v>2889</v>
      </c>
      <c r="M752" t="s">
        <v>39</v>
      </c>
      <c r="N752" t="s">
        <v>39</v>
      </c>
      <c r="P752">
        <v>0.68</v>
      </c>
      <c r="Q752">
        <v>3011.5</v>
      </c>
    </row>
    <row r="753" spans="1:17" x14ac:dyDescent="0.2">
      <c r="A753" t="s">
        <v>386</v>
      </c>
      <c r="B753" t="s">
        <v>2782</v>
      </c>
      <c r="C753" t="s">
        <v>2111</v>
      </c>
      <c r="D753" t="s">
        <v>677</v>
      </c>
      <c r="E753" t="s">
        <v>678</v>
      </c>
      <c r="F753" t="s">
        <v>1555</v>
      </c>
      <c r="G753">
        <v>1996</v>
      </c>
      <c r="H753" t="s">
        <v>2115</v>
      </c>
      <c r="I753" t="s">
        <v>2113</v>
      </c>
      <c r="J753" t="s">
        <v>3078</v>
      </c>
      <c r="K753" t="s">
        <v>39</v>
      </c>
      <c r="L753" t="s">
        <v>2974</v>
      </c>
      <c r="M753" t="s">
        <v>2974</v>
      </c>
      <c r="N753" t="s">
        <v>39</v>
      </c>
      <c r="P753">
        <v>23.42</v>
      </c>
      <c r="Q753">
        <v>3467.6666666669998</v>
      </c>
    </row>
    <row r="754" spans="1:17" x14ac:dyDescent="0.2">
      <c r="A754" t="s">
        <v>386</v>
      </c>
      <c r="B754" t="s">
        <v>2782</v>
      </c>
      <c r="C754" t="s">
        <v>2111</v>
      </c>
      <c r="D754" t="s">
        <v>677</v>
      </c>
      <c r="E754" t="s">
        <v>678</v>
      </c>
      <c r="F754" t="s">
        <v>1555</v>
      </c>
      <c r="G754">
        <v>1996</v>
      </c>
      <c r="H754" t="s">
        <v>2120</v>
      </c>
      <c r="I754" t="s">
        <v>2118</v>
      </c>
      <c r="J754" t="s">
        <v>3077</v>
      </c>
      <c r="K754" t="s">
        <v>879</v>
      </c>
      <c r="L754" t="s">
        <v>2889</v>
      </c>
      <c r="M754" t="s">
        <v>39</v>
      </c>
      <c r="N754" t="s">
        <v>39</v>
      </c>
      <c r="P754">
        <v>0.8</v>
      </c>
      <c r="Q754">
        <v>3178.5</v>
      </c>
    </row>
    <row r="755" spans="1:17" x14ac:dyDescent="0.2">
      <c r="A755" t="s">
        <v>386</v>
      </c>
      <c r="B755" t="s">
        <v>2782</v>
      </c>
      <c r="C755" t="s">
        <v>2111</v>
      </c>
      <c r="D755" t="s">
        <v>677</v>
      </c>
      <c r="E755" t="s">
        <v>678</v>
      </c>
      <c r="F755" t="s">
        <v>1555</v>
      </c>
      <c r="G755">
        <v>1997</v>
      </c>
      <c r="H755" t="s">
        <v>2115</v>
      </c>
      <c r="I755" t="s">
        <v>2113</v>
      </c>
      <c r="J755" t="s">
        <v>3078</v>
      </c>
      <c r="K755" t="s">
        <v>39</v>
      </c>
      <c r="L755" t="s">
        <v>2974</v>
      </c>
      <c r="M755" t="s">
        <v>2974</v>
      </c>
      <c r="N755" t="s">
        <v>39</v>
      </c>
      <c r="P755">
        <v>26.61</v>
      </c>
      <c r="Q755">
        <v>2992.0833333330002</v>
      </c>
    </row>
    <row r="756" spans="1:17" x14ac:dyDescent="0.2">
      <c r="A756" t="s">
        <v>386</v>
      </c>
      <c r="B756" t="s">
        <v>2782</v>
      </c>
      <c r="C756" t="s">
        <v>2111</v>
      </c>
      <c r="D756" t="s">
        <v>677</v>
      </c>
      <c r="E756" t="s">
        <v>678</v>
      </c>
      <c r="F756" t="s">
        <v>1555</v>
      </c>
      <c r="G756">
        <v>1997</v>
      </c>
      <c r="H756" t="s">
        <v>3079</v>
      </c>
      <c r="I756" t="s">
        <v>3080</v>
      </c>
      <c r="J756" t="s">
        <v>3081</v>
      </c>
      <c r="K756" t="s">
        <v>39</v>
      </c>
      <c r="L756" t="s">
        <v>2873</v>
      </c>
      <c r="M756" t="s">
        <v>2873</v>
      </c>
      <c r="N756" t="s">
        <v>642</v>
      </c>
      <c r="P756">
        <v>26.78</v>
      </c>
      <c r="Q756">
        <v>97.5</v>
      </c>
    </row>
    <row r="757" spans="1:17" x14ac:dyDescent="0.2">
      <c r="A757" t="s">
        <v>386</v>
      </c>
      <c r="B757" t="s">
        <v>2782</v>
      </c>
      <c r="C757" t="s">
        <v>2111</v>
      </c>
      <c r="D757" t="s">
        <v>677</v>
      </c>
      <c r="E757" t="s">
        <v>678</v>
      </c>
      <c r="F757" t="s">
        <v>1555</v>
      </c>
      <c r="G757">
        <v>1997</v>
      </c>
      <c r="H757" t="s">
        <v>2120</v>
      </c>
      <c r="I757" t="s">
        <v>2118</v>
      </c>
      <c r="J757" t="s">
        <v>3077</v>
      </c>
      <c r="K757" t="s">
        <v>879</v>
      </c>
      <c r="L757" t="s">
        <v>2889</v>
      </c>
      <c r="M757" t="s">
        <v>39</v>
      </c>
      <c r="N757" t="s">
        <v>39</v>
      </c>
      <c r="P757">
        <v>0.84</v>
      </c>
      <c r="Q757">
        <v>3286.0833333330002</v>
      </c>
    </row>
    <row r="758" spans="1:17" x14ac:dyDescent="0.2">
      <c r="A758" t="s">
        <v>386</v>
      </c>
      <c r="B758" t="s">
        <v>2782</v>
      </c>
      <c r="C758" t="s">
        <v>2111</v>
      </c>
      <c r="D758" t="s">
        <v>677</v>
      </c>
      <c r="E758" t="s">
        <v>678</v>
      </c>
      <c r="F758" t="s">
        <v>1555</v>
      </c>
      <c r="G758">
        <v>1998</v>
      </c>
      <c r="H758" t="s">
        <v>3079</v>
      </c>
      <c r="I758" t="s">
        <v>3080</v>
      </c>
      <c r="J758" t="s">
        <v>3081</v>
      </c>
      <c r="K758" t="s">
        <v>39</v>
      </c>
      <c r="L758" t="s">
        <v>2873</v>
      </c>
      <c r="M758" t="s">
        <v>2873</v>
      </c>
      <c r="N758" t="s">
        <v>642</v>
      </c>
      <c r="P758">
        <v>25.4</v>
      </c>
      <c r="Q758">
        <v>393</v>
      </c>
    </row>
    <row r="759" spans="1:17" x14ac:dyDescent="0.2">
      <c r="A759" t="s">
        <v>386</v>
      </c>
      <c r="B759" t="s">
        <v>2782</v>
      </c>
      <c r="C759" t="s">
        <v>2111</v>
      </c>
      <c r="D759" t="s">
        <v>677</v>
      </c>
      <c r="E759" t="s">
        <v>678</v>
      </c>
      <c r="F759" t="s">
        <v>1555</v>
      </c>
      <c r="G759">
        <v>1998</v>
      </c>
      <c r="H759" t="s">
        <v>2120</v>
      </c>
      <c r="I759" t="s">
        <v>2118</v>
      </c>
      <c r="J759" t="s">
        <v>3077</v>
      </c>
      <c r="K759" t="s">
        <v>879</v>
      </c>
      <c r="L759" t="s">
        <v>2889</v>
      </c>
      <c r="M759" t="s">
        <v>39</v>
      </c>
      <c r="N759" t="s">
        <v>39</v>
      </c>
      <c r="P759">
        <v>3.53</v>
      </c>
      <c r="Q759">
        <v>3319.0833333330002</v>
      </c>
    </row>
    <row r="760" spans="1:17" x14ac:dyDescent="0.2">
      <c r="A760" t="s">
        <v>386</v>
      </c>
      <c r="B760" t="s">
        <v>2782</v>
      </c>
      <c r="C760" t="s">
        <v>2111</v>
      </c>
      <c r="D760" t="s">
        <v>677</v>
      </c>
      <c r="E760" t="s">
        <v>678</v>
      </c>
      <c r="F760" t="s">
        <v>1555</v>
      </c>
      <c r="G760">
        <v>1999</v>
      </c>
      <c r="H760" t="s">
        <v>3082</v>
      </c>
      <c r="I760" t="s">
        <v>3083</v>
      </c>
      <c r="J760" t="s">
        <v>2912</v>
      </c>
      <c r="K760" t="s">
        <v>879</v>
      </c>
      <c r="L760" t="s">
        <v>2889</v>
      </c>
      <c r="M760" t="s">
        <v>39</v>
      </c>
      <c r="N760" t="s">
        <v>39</v>
      </c>
      <c r="O760">
        <v>1036.9100000000001</v>
      </c>
      <c r="P760">
        <v>7.72</v>
      </c>
      <c r="Q760">
        <v>605.83333333300004</v>
      </c>
    </row>
    <row r="761" spans="1:17" x14ac:dyDescent="0.2">
      <c r="A761" t="s">
        <v>386</v>
      </c>
      <c r="B761" t="s">
        <v>2782</v>
      </c>
      <c r="C761" t="s">
        <v>2111</v>
      </c>
      <c r="D761" t="s">
        <v>677</v>
      </c>
      <c r="E761" t="s">
        <v>678</v>
      </c>
      <c r="F761" t="s">
        <v>1555</v>
      </c>
      <c r="G761">
        <v>1999</v>
      </c>
      <c r="H761" t="s">
        <v>3079</v>
      </c>
      <c r="I761" t="s">
        <v>3080</v>
      </c>
      <c r="J761" t="s">
        <v>3078</v>
      </c>
      <c r="K761" t="s">
        <v>39</v>
      </c>
      <c r="L761" t="s">
        <v>2873</v>
      </c>
      <c r="M761" t="s">
        <v>2873</v>
      </c>
      <c r="N761" t="s">
        <v>642</v>
      </c>
      <c r="O761">
        <v>3303.28</v>
      </c>
      <c r="P761">
        <v>24.68</v>
      </c>
      <c r="Q761">
        <v>365.83333333299998</v>
      </c>
    </row>
    <row r="762" spans="1:17" x14ac:dyDescent="0.2">
      <c r="A762" t="s">
        <v>386</v>
      </c>
      <c r="B762" t="s">
        <v>2782</v>
      </c>
      <c r="C762" t="s">
        <v>2111</v>
      </c>
      <c r="D762" t="s">
        <v>677</v>
      </c>
      <c r="E762" t="s">
        <v>678</v>
      </c>
      <c r="F762" t="s">
        <v>1555</v>
      </c>
      <c r="G762">
        <v>1999</v>
      </c>
      <c r="H762" t="s">
        <v>2120</v>
      </c>
      <c r="I762" t="s">
        <v>2118</v>
      </c>
      <c r="J762" t="s">
        <v>3077</v>
      </c>
      <c r="K762" t="s">
        <v>879</v>
      </c>
      <c r="L762" t="s">
        <v>2889</v>
      </c>
      <c r="M762" t="s">
        <v>39</v>
      </c>
      <c r="N762" t="s">
        <v>39</v>
      </c>
      <c r="O762">
        <v>456.84</v>
      </c>
      <c r="P762">
        <v>3.39</v>
      </c>
      <c r="Q762">
        <v>3150.1666666669998</v>
      </c>
    </row>
    <row r="763" spans="1:17" x14ac:dyDescent="0.2">
      <c r="A763" t="s">
        <v>386</v>
      </c>
      <c r="B763" t="s">
        <v>2782</v>
      </c>
      <c r="C763" t="s">
        <v>2111</v>
      </c>
      <c r="D763" t="s">
        <v>677</v>
      </c>
      <c r="E763" t="s">
        <v>678</v>
      </c>
      <c r="F763" t="s">
        <v>1555</v>
      </c>
      <c r="G763">
        <v>2000</v>
      </c>
      <c r="H763" t="s">
        <v>3082</v>
      </c>
      <c r="I763" t="s">
        <v>3083</v>
      </c>
      <c r="J763" t="s">
        <v>2912</v>
      </c>
      <c r="K763" t="s">
        <v>879</v>
      </c>
      <c r="L763" t="s">
        <v>2889</v>
      </c>
      <c r="M763" t="s">
        <v>39</v>
      </c>
      <c r="N763" t="s">
        <v>39</v>
      </c>
      <c r="O763">
        <v>1210.9100000000001</v>
      </c>
      <c r="P763">
        <v>8.2100000000000009</v>
      </c>
      <c r="Q763">
        <v>686.31666666700005</v>
      </c>
    </row>
    <row r="764" spans="1:17" x14ac:dyDescent="0.2">
      <c r="A764" t="s">
        <v>386</v>
      </c>
      <c r="B764" t="s">
        <v>2782</v>
      </c>
      <c r="C764" t="s">
        <v>2111</v>
      </c>
      <c r="D764" t="s">
        <v>677</v>
      </c>
      <c r="E764" t="s">
        <v>678</v>
      </c>
      <c r="F764" t="s">
        <v>1555</v>
      </c>
      <c r="G764">
        <v>2000</v>
      </c>
      <c r="H764" t="s">
        <v>2120</v>
      </c>
      <c r="I764" t="s">
        <v>2118</v>
      </c>
      <c r="J764" t="s">
        <v>3077</v>
      </c>
      <c r="K764" t="s">
        <v>879</v>
      </c>
      <c r="L764" t="s">
        <v>2889</v>
      </c>
      <c r="M764" t="s">
        <v>39</v>
      </c>
      <c r="N764" t="s">
        <v>39</v>
      </c>
      <c r="O764">
        <v>120.52</v>
      </c>
      <c r="P764">
        <v>0.82</v>
      </c>
      <c r="Q764">
        <v>3219.658333333</v>
      </c>
    </row>
    <row r="765" spans="1:17" x14ac:dyDescent="0.2">
      <c r="A765" t="s">
        <v>386</v>
      </c>
      <c r="B765" t="s">
        <v>2782</v>
      </c>
      <c r="C765" t="s">
        <v>2111</v>
      </c>
      <c r="D765" t="s">
        <v>677</v>
      </c>
      <c r="E765" t="s">
        <v>678</v>
      </c>
      <c r="F765" t="s">
        <v>1555</v>
      </c>
      <c r="G765">
        <v>2001</v>
      </c>
      <c r="H765" t="s">
        <v>703</v>
      </c>
      <c r="I765" t="s">
        <v>701</v>
      </c>
      <c r="J765" t="s">
        <v>2879</v>
      </c>
      <c r="K765" t="s">
        <v>644</v>
      </c>
      <c r="L765" t="s">
        <v>2873</v>
      </c>
      <c r="M765" t="s">
        <v>2873</v>
      </c>
      <c r="N765" t="s">
        <v>642</v>
      </c>
      <c r="O765">
        <v>7600</v>
      </c>
      <c r="P765">
        <v>44.25</v>
      </c>
      <c r="Q765">
        <v>82.416666667000001</v>
      </c>
    </row>
    <row r="766" spans="1:17" x14ac:dyDescent="0.2">
      <c r="A766" t="s">
        <v>386</v>
      </c>
      <c r="B766" t="s">
        <v>2782</v>
      </c>
      <c r="C766" t="s">
        <v>2111</v>
      </c>
      <c r="D766" t="s">
        <v>677</v>
      </c>
      <c r="E766" t="s">
        <v>678</v>
      </c>
      <c r="F766" t="s">
        <v>1555</v>
      </c>
      <c r="G766">
        <v>2001</v>
      </c>
      <c r="H766" t="s">
        <v>2120</v>
      </c>
      <c r="I766" t="s">
        <v>2118</v>
      </c>
      <c r="J766" t="s">
        <v>3077</v>
      </c>
      <c r="K766" t="s">
        <v>879</v>
      </c>
      <c r="L766" t="s">
        <v>2889</v>
      </c>
      <c r="M766" t="s">
        <v>39</v>
      </c>
      <c r="N766" t="s">
        <v>39</v>
      </c>
      <c r="O766">
        <v>143.81</v>
      </c>
      <c r="P766">
        <v>0.83</v>
      </c>
      <c r="Q766">
        <v>3340.1666666669998</v>
      </c>
    </row>
    <row r="767" spans="1:17" x14ac:dyDescent="0.2">
      <c r="A767" t="s">
        <v>386</v>
      </c>
      <c r="B767" t="s">
        <v>2782</v>
      </c>
      <c r="C767" t="s">
        <v>2111</v>
      </c>
      <c r="D767" t="s">
        <v>677</v>
      </c>
      <c r="E767" t="s">
        <v>678</v>
      </c>
      <c r="F767" t="s">
        <v>1555</v>
      </c>
      <c r="G767">
        <v>2002</v>
      </c>
      <c r="H767" t="s">
        <v>2120</v>
      </c>
      <c r="I767" t="s">
        <v>2118</v>
      </c>
      <c r="J767" t="s">
        <v>3077</v>
      </c>
      <c r="K767" t="s">
        <v>879</v>
      </c>
      <c r="L767" t="s">
        <v>39</v>
      </c>
      <c r="M767" t="s">
        <v>2895</v>
      </c>
      <c r="N767" t="s">
        <v>743</v>
      </c>
      <c r="O767">
        <v>226.73</v>
      </c>
      <c r="P767">
        <v>1.1399999999999999</v>
      </c>
      <c r="Q767">
        <v>3411.75</v>
      </c>
    </row>
    <row r="768" spans="1:17" x14ac:dyDescent="0.2">
      <c r="A768" t="s">
        <v>386</v>
      </c>
      <c r="B768" t="s">
        <v>2782</v>
      </c>
      <c r="C768" t="s">
        <v>2111</v>
      </c>
      <c r="D768" t="s">
        <v>677</v>
      </c>
      <c r="E768" t="s">
        <v>678</v>
      </c>
      <c r="F768" t="s">
        <v>1555</v>
      </c>
      <c r="G768">
        <v>2003</v>
      </c>
      <c r="H768" t="s">
        <v>703</v>
      </c>
      <c r="I768" t="s">
        <v>701</v>
      </c>
      <c r="J768" t="s">
        <v>2872</v>
      </c>
      <c r="K768" t="s">
        <v>613</v>
      </c>
      <c r="L768" t="s">
        <v>39</v>
      </c>
      <c r="M768" t="s">
        <v>2873</v>
      </c>
      <c r="N768" t="s">
        <v>642</v>
      </c>
      <c r="O768">
        <v>7939.82</v>
      </c>
      <c r="P768">
        <v>34.71</v>
      </c>
      <c r="Q768">
        <v>123.25</v>
      </c>
    </row>
    <row r="769" spans="1:17" x14ac:dyDescent="0.2">
      <c r="A769" t="s">
        <v>386</v>
      </c>
      <c r="B769" t="s">
        <v>2782</v>
      </c>
      <c r="C769" t="s">
        <v>2111</v>
      </c>
      <c r="D769" t="s">
        <v>677</v>
      </c>
      <c r="E769" t="s">
        <v>678</v>
      </c>
      <c r="F769" t="s">
        <v>1555</v>
      </c>
      <c r="G769">
        <v>2003</v>
      </c>
      <c r="H769" t="s">
        <v>2120</v>
      </c>
      <c r="I769" t="s">
        <v>2118</v>
      </c>
      <c r="J769" t="s">
        <v>2912</v>
      </c>
      <c r="K769" t="s">
        <v>879</v>
      </c>
      <c r="L769" t="s">
        <v>39</v>
      </c>
      <c r="M769" t="s">
        <v>2895</v>
      </c>
      <c r="N769" t="s">
        <v>743</v>
      </c>
      <c r="O769">
        <v>255.09</v>
      </c>
      <c r="P769">
        <v>1.08</v>
      </c>
      <c r="Q769">
        <v>3404.25</v>
      </c>
    </row>
    <row r="770" spans="1:17" x14ac:dyDescent="0.2">
      <c r="A770" t="s">
        <v>386</v>
      </c>
      <c r="B770" t="s">
        <v>2782</v>
      </c>
      <c r="C770" t="s">
        <v>2111</v>
      </c>
      <c r="D770" t="s">
        <v>677</v>
      </c>
      <c r="E770" t="s">
        <v>678</v>
      </c>
      <c r="F770" t="s">
        <v>1555</v>
      </c>
      <c r="G770">
        <v>2004</v>
      </c>
      <c r="H770" t="s">
        <v>703</v>
      </c>
      <c r="I770" t="s">
        <v>701</v>
      </c>
      <c r="J770" t="s">
        <v>2872</v>
      </c>
      <c r="K770" t="s">
        <v>613</v>
      </c>
      <c r="L770" t="s">
        <v>39</v>
      </c>
      <c r="M770" t="s">
        <v>2873</v>
      </c>
      <c r="N770" t="s">
        <v>642</v>
      </c>
      <c r="O770">
        <v>7944.65</v>
      </c>
      <c r="P770">
        <v>31.39</v>
      </c>
      <c r="Q770">
        <v>411.25</v>
      </c>
    </row>
    <row r="771" spans="1:17" x14ac:dyDescent="0.2">
      <c r="A771" t="s">
        <v>468</v>
      </c>
      <c r="B771" t="s">
        <v>2743</v>
      </c>
      <c r="C771" t="s">
        <v>1582</v>
      </c>
      <c r="D771" t="s">
        <v>887</v>
      </c>
      <c r="E771" t="s">
        <v>888</v>
      </c>
      <c r="F771" t="s">
        <v>890</v>
      </c>
      <c r="G771">
        <v>1995</v>
      </c>
      <c r="H771" t="s">
        <v>1587</v>
      </c>
      <c r="I771" t="s">
        <v>1585</v>
      </c>
      <c r="J771" t="s">
        <v>3084</v>
      </c>
      <c r="K771" t="s">
        <v>1591</v>
      </c>
      <c r="L771" t="s">
        <v>3085</v>
      </c>
      <c r="M771" t="s">
        <v>3085</v>
      </c>
      <c r="N771" t="s">
        <v>1589</v>
      </c>
      <c r="P771">
        <v>30.05</v>
      </c>
      <c r="Q771">
        <v>443.75</v>
      </c>
    </row>
    <row r="772" spans="1:17" x14ac:dyDescent="0.2">
      <c r="A772" t="s">
        <v>468</v>
      </c>
      <c r="B772" t="s">
        <v>2743</v>
      </c>
      <c r="C772" t="s">
        <v>1582</v>
      </c>
      <c r="D772" t="s">
        <v>887</v>
      </c>
      <c r="E772" t="s">
        <v>888</v>
      </c>
      <c r="F772" t="s">
        <v>890</v>
      </c>
      <c r="G772">
        <v>1996</v>
      </c>
      <c r="H772" t="s">
        <v>1587</v>
      </c>
      <c r="I772" t="s">
        <v>1585</v>
      </c>
      <c r="J772" t="s">
        <v>3084</v>
      </c>
      <c r="K772" t="s">
        <v>1591</v>
      </c>
      <c r="L772" t="s">
        <v>3085</v>
      </c>
      <c r="M772" t="s">
        <v>3085</v>
      </c>
      <c r="N772" t="s">
        <v>1589</v>
      </c>
      <c r="P772">
        <v>23.01</v>
      </c>
      <c r="Q772">
        <v>418.5</v>
      </c>
    </row>
    <row r="773" spans="1:17" x14ac:dyDescent="0.2">
      <c r="A773" t="s">
        <v>468</v>
      </c>
      <c r="B773" t="s">
        <v>2743</v>
      </c>
      <c r="C773" t="s">
        <v>1582</v>
      </c>
      <c r="D773" t="s">
        <v>887</v>
      </c>
      <c r="E773" t="s">
        <v>888</v>
      </c>
      <c r="F773" t="s">
        <v>890</v>
      </c>
      <c r="G773">
        <v>1997</v>
      </c>
      <c r="H773" t="s">
        <v>1587</v>
      </c>
      <c r="I773" t="s">
        <v>1585</v>
      </c>
      <c r="J773" t="s">
        <v>3084</v>
      </c>
      <c r="K773" t="s">
        <v>1591</v>
      </c>
      <c r="L773" t="s">
        <v>3085</v>
      </c>
      <c r="M773" t="s">
        <v>3085</v>
      </c>
      <c r="N773" t="s">
        <v>1589</v>
      </c>
      <c r="P773">
        <v>17.96</v>
      </c>
      <c r="Q773">
        <v>396.33333333299998</v>
      </c>
    </row>
    <row r="774" spans="1:17" x14ac:dyDescent="0.2">
      <c r="A774" t="s">
        <v>468</v>
      </c>
      <c r="B774" t="s">
        <v>2743</v>
      </c>
      <c r="C774" t="s">
        <v>1582</v>
      </c>
      <c r="D774" t="s">
        <v>887</v>
      </c>
      <c r="E774" t="s">
        <v>888</v>
      </c>
      <c r="F774" t="s">
        <v>890</v>
      </c>
      <c r="G774">
        <v>1998</v>
      </c>
      <c r="H774" t="s">
        <v>1587</v>
      </c>
      <c r="I774" t="s">
        <v>1585</v>
      </c>
      <c r="J774" t="s">
        <v>3084</v>
      </c>
      <c r="K774" t="s">
        <v>1591</v>
      </c>
      <c r="L774" t="s">
        <v>3085</v>
      </c>
      <c r="M774" t="s">
        <v>3085</v>
      </c>
      <c r="N774" t="s">
        <v>1589</v>
      </c>
      <c r="P774">
        <v>6.88</v>
      </c>
      <c r="Q774">
        <v>365.08333333299998</v>
      </c>
    </row>
    <row r="775" spans="1:17" x14ac:dyDescent="0.2">
      <c r="A775" t="s">
        <v>468</v>
      </c>
      <c r="B775" t="s">
        <v>2743</v>
      </c>
      <c r="C775" t="s">
        <v>1582</v>
      </c>
      <c r="D775" t="s">
        <v>887</v>
      </c>
      <c r="E775" t="s">
        <v>888</v>
      </c>
      <c r="F775" t="s">
        <v>890</v>
      </c>
      <c r="G775">
        <v>1999</v>
      </c>
      <c r="H775" t="s">
        <v>1182</v>
      </c>
      <c r="I775" t="s">
        <v>1180</v>
      </c>
      <c r="J775" t="s">
        <v>3036</v>
      </c>
      <c r="K775" t="s">
        <v>613</v>
      </c>
      <c r="L775" t="s">
        <v>2873</v>
      </c>
      <c r="M775" t="s">
        <v>2873</v>
      </c>
      <c r="N775" t="s">
        <v>642</v>
      </c>
      <c r="O775">
        <v>1143.23</v>
      </c>
      <c r="P775">
        <v>8.5399999999999991</v>
      </c>
      <c r="Q775">
        <v>12041</v>
      </c>
    </row>
    <row r="776" spans="1:17" x14ac:dyDescent="0.2">
      <c r="A776" t="s">
        <v>468</v>
      </c>
      <c r="B776" t="s">
        <v>2743</v>
      </c>
      <c r="C776" t="s">
        <v>1582</v>
      </c>
      <c r="D776" t="s">
        <v>887</v>
      </c>
      <c r="E776" t="s">
        <v>888</v>
      </c>
      <c r="F776" t="s">
        <v>890</v>
      </c>
      <c r="G776">
        <v>2000</v>
      </c>
      <c r="H776" t="s">
        <v>1182</v>
      </c>
      <c r="I776" t="s">
        <v>1180</v>
      </c>
      <c r="J776" t="s">
        <v>3036</v>
      </c>
      <c r="K776" t="s">
        <v>613</v>
      </c>
      <c r="L776" t="s">
        <v>2873</v>
      </c>
      <c r="M776" t="s">
        <v>2873</v>
      </c>
      <c r="N776" t="s">
        <v>642</v>
      </c>
      <c r="O776">
        <v>1379.83</v>
      </c>
      <c r="P776">
        <v>9.3800000000000008</v>
      </c>
      <c r="Q776">
        <v>11818.633333333</v>
      </c>
    </row>
    <row r="777" spans="1:17" x14ac:dyDescent="0.2">
      <c r="A777" t="s">
        <v>468</v>
      </c>
      <c r="B777" t="s">
        <v>2743</v>
      </c>
      <c r="C777" t="s">
        <v>1582</v>
      </c>
      <c r="D777" t="s">
        <v>817</v>
      </c>
      <c r="E777" t="s">
        <v>818</v>
      </c>
      <c r="F777" t="s">
        <v>928</v>
      </c>
      <c r="G777">
        <v>2000</v>
      </c>
      <c r="H777" t="s">
        <v>935</v>
      </c>
      <c r="I777" t="s">
        <v>933</v>
      </c>
      <c r="J777" t="s">
        <v>2879</v>
      </c>
      <c r="K777" t="s">
        <v>644</v>
      </c>
      <c r="L777" t="s">
        <v>2873</v>
      </c>
      <c r="M777" t="s">
        <v>2873</v>
      </c>
      <c r="N777" t="s">
        <v>642</v>
      </c>
      <c r="O777">
        <v>3898.6</v>
      </c>
      <c r="P777">
        <v>26.54</v>
      </c>
    </row>
    <row r="778" spans="1:17" x14ac:dyDescent="0.2">
      <c r="A778" t="s">
        <v>468</v>
      </c>
      <c r="B778" t="s">
        <v>2743</v>
      </c>
      <c r="C778" t="s">
        <v>1582</v>
      </c>
      <c r="D778" t="s">
        <v>887</v>
      </c>
      <c r="E778" t="s">
        <v>888</v>
      </c>
      <c r="F778" t="s">
        <v>890</v>
      </c>
      <c r="G778">
        <v>2001</v>
      </c>
      <c r="H778" t="s">
        <v>932</v>
      </c>
      <c r="I778" t="s">
        <v>930</v>
      </c>
      <c r="J778" t="s">
        <v>2879</v>
      </c>
      <c r="K778" t="s">
        <v>644</v>
      </c>
      <c r="L778" t="s">
        <v>2873</v>
      </c>
      <c r="M778" t="s">
        <v>2873</v>
      </c>
      <c r="N778" t="s">
        <v>642</v>
      </c>
      <c r="O778">
        <v>6927.09</v>
      </c>
      <c r="P778">
        <v>40.49</v>
      </c>
    </row>
    <row r="779" spans="1:17" x14ac:dyDescent="0.2">
      <c r="A779" t="s">
        <v>468</v>
      </c>
      <c r="B779" t="s">
        <v>2743</v>
      </c>
      <c r="C779" t="s">
        <v>1582</v>
      </c>
      <c r="D779" t="s">
        <v>817</v>
      </c>
      <c r="E779" t="s">
        <v>818</v>
      </c>
      <c r="F779" t="s">
        <v>928</v>
      </c>
      <c r="G779">
        <v>2001</v>
      </c>
      <c r="H779" t="s">
        <v>1182</v>
      </c>
      <c r="I779" t="s">
        <v>1180</v>
      </c>
      <c r="J779" t="s">
        <v>3036</v>
      </c>
      <c r="K779" t="s">
        <v>613</v>
      </c>
      <c r="L779" t="s">
        <v>2873</v>
      </c>
      <c r="M779" t="s">
        <v>2873</v>
      </c>
      <c r="N779" t="s">
        <v>642</v>
      </c>
      <c r="O779">
        <v>1370.14</v>
      </c>
      <c r="P779">
        <v>7.98</v>
      </c>
    </row>
    <row r="780" spans="1:17" x14ac:dyDescent="0.2">
      <c r="A780" t="s">
        <v>468</v>
      </c>
      <c r="B780" t="s">
        <v>2743</v>
      </c>
      <c r="C780" t="s">
        <v>1582</v>
      </c>
      <c r="D780" t="s">
        <v>887</v>
      </c>
      <c r="E780" t="s">
        <v>888</v>
      </c>
      <c r="F780" t="s">
        <v>890</v>
      </c>
      <c r="G780">
        <v>2002</v>
      </c>
      <c r="H780" t="s">
        <v>1182</v>
      </c>
      <c r="I780" t="s">
        <v>1180</v>
      </c>
      <c r="J780" t="s">
        <v>3036</v>
      </c>
      <c r="K780" t="s">
        <v>613</v>
      </c>
      <c r="L780" t="s">
        <v>39</v>
      </c>
      <c r="M780" t="s">
        <v>2873</v>
      </c>
      <c r="N780" t="s">
        <v>642</v>
      </c>
      <c r="O780">
        <v>1552.75</v>
      </c>
      <c r="P780">
        <v>7.96</v>
      </c>
      <c r="Q780">
        <v>11342.666666667001</v>
      </c>
    </row>
    <row r="781" spans="1:17" x14ac:dyDescent="0.2">
      <c r="A781" t="s">
        <v>468</v>
      </c>
      <c r="B781" t="s">
        <v>2743</v>
      </c>
      <c r="C781" t="s">
        <v>1582</v>
      </c>
      <c r="D781" t="s">
        <v>817</v>
      </c>
      <c r="E781" t="s">
        <v>818</v>
      </c>
      <c r="F781" t="s">
        <v>928</v>
      </c>
      <c r="G781">
        <v>2002</v>
      </c>
      <c r="H781" t="s">
        <v>1182</v>
      </c>
      <c r="I781" t="s">
        <v>1180</v>
      </c>
      <c r="J781" t="s">
        <v>3036</v>
      </c>
      <c r="K781" t="s">
        <v>613</v>
      </c>
      <c r="L781" t="s">
        <v>39</v>
      </c>
      <c r="M781" t="s">
        <v>2873</v>
      </c>
      <c r="N781" t="s">
        <v>642</v>
      </c>
      <c r="O781">
        <v>1552.75</v>
      </c>
      <c r="P781">
        <v>7.96</v>
      </c>
    </row>
    <row r="782" spans="1:17" x14ac:dyDescent="0.2">
      <c r="A782" t="s">
        <v>468</v>
      </c>
      <c r="B782" t="s">
        <v>2743</v>
      </c>
      <c r="C782" t="s">
        <v>1582</v>
      </c>
      <c r="D782" t="s">
        <v>887</v>
      </c>
      <c r="E782" t="s">
        <v>888</v>
      </c>
      <c r="F782" t="s">
        <v>890</v>
      </c>
      <c r="G782">
        <v>2003</v>
      </c>
      <c r="H782" t="s">
        <v>932</v>
      </c>
      <c r="I782" t="s">
        <v>930</v>
      </c>
      <c r="J782" t="s">
        <v>2872</v>
      </c>
      <c r="K782" t="s">
        <v>613</v>
      </c>
      <c r="L782" t="s">
        <v>39</v>
      </c>
      <c r="M782" t="s">
        <v>2873</v>
      </c>
      <c r="N782" t="s">
        <v>642</v>
      </c>
      <c r="O782">
        <v>6850.84</v>
      </c>
      <c r="P782">
        <v>29.94</v>
      </c>
    </row>
    <row r="783" spans="1:17" x14ac:dyDescent="0.2">
      <c r="A783" t="s">
        <v>468</v>
      </c>
      <c r="B783" t="s">
        <v>2743</v>
      </c>
      <c r="C783" t="s">
        <v>1582</v>
      </c>
      <c r="D783" t="s">
        <v>817</v>
      </c>
      <c r="E783" t="s">
        <v>818</v>
      </c>
      <c r="F783" t="s">
        <v>928</v>
      </c>
      <c r="G783">
        <v>2003</v>
      </c>
      <c r="H783" t="s">
        <v>932</v>
      </c>
      <c r="I783" t="s">
        <v>930</v>
      </c>
      <c r="J783" t="s">
        <v>2872</v>
      </c>
      <c r="K783" t="s">
        <v>613</v>
      </c>
      <c r="L783" t="s">
        <v>39</v>
      </c>
      <c r="M783" t="s">
        <v>2873</v>
      </c>
      <c r="N783" t="s">
        <v>642</v>
      </c>
      <c r="O783">
        <v>6850.84</v>
      </c>
      <c r="P783">
        <v>29.94</v>
      </c>
    </row>
    <row r="784" spans="1:17" x14ac:dyDescent="0.2">
      <c r="A784" t="s">
        <v>468</v>
      </c>
      <c r="B784" t="s">
        <v>2743</v>
      </c>
      <c r="C784" t="s">
        <v>1582</v>
      </c>
      <c r="D784" t="s">
        <v>887</v>
      </c>
      <c r="E784" t="s">
        <v>888</v>
      </c>
      <c r="F784" t="s">
        <v>890</v>
      </c>
      <c r="G784">
        <v>2004</v>
      </c>
      <c r="H784" t="s">
        <v>932</v>
      </c>
      <c r="I784" t="s">
        <v>930</v>
      </c>
      <c r="J784" t="s">
        <v>2882</v>
      </c>
      <c r="K784" t="s">
        <v>646</v>
      </c>
      <c r="L784" t="s">
        <v>39</v>
      </c>
      <c r="M784" t="s">
        <v>2873</v>
      </c>
      <c r="N784" t="s">
        <v>642</v>
      </c>
      <c r="O784">
        <v>6712.17</v>
      </c>
      <c r="P784">
        <v>26.53</v>
      </c>
    </row>
    <row r="785" spans="1:17" x14ac:dyDescent="0.2">
      <c r="A785" t="s">
        <v>468</v>
      </c>
      <c r="B785" t="s">
        <v>2743</v>
      </c>
      <c r="C785" t="s">
        <v>1582</v>
      </c>
      <c r="D785" t="s">
        <v>817</v>
      </c>
      <c r="E785" t="s">
        <v>818</v>
      </c>
      <c r="F785" t="s">
        <v>928</v>
      </c>
      <c r="G785">
        <v>2004</v>
      </c>
      <c r="H785" t="s">
        <v>932</v>
      </c>
      <c r="I785" t="s">
        <v>930</v>
      </c>
      <c r="J785" t="s">
        <v>2882</v>
      </c>
      <c r="K785" t="s">
        <v>646</v>
      </c>
      <c r="L785" t="s">
        <v>39</v>
      </c>
      <c r="M785" t="s">
        <v>2873</v>
      </c>
      <c r="N785" t="s">
        <v>642</v>
      </c>
      <c r="O785">
        <v>6712.17</v>
      </c>
      <c r="P785">
        <v>26.53</v>
      </c>
    </row>
    <row r="786" spans="1:17" x14ac:dyDescent="0.2">
      <c r="A786" t="s">
        <v>468</v>
      </c>
      <c r="B786" t="s">
        <v>2743</v>
      </c>
      <c r="C786" t="s">
        <v>1582</v>
      </c>
      <c r="D786" t="s">
        <v>887</v>
      </c>
      <c r="E786" t="s">
        <v>888</v>
      </c>
      <c r="F786" t="s">
        <v>890</v>
      </c>
      <c r="G786">
        <v>2005</v>
      </c>
      <c r="H786" t="s">
        <v>822</v>
      </c>
      <c r="I786" t="s">
        <v>820</v>
      </c>
      <c r="J786" t="s">
        <v>2872</v>
      </c>
      <c r="K786" t="s">
        <v>613</v>
      </c>
      <c r="L786" t="s">
        <v>39</v>
      </c>
      <c r="M786" t="s">
        <v>2873</v>
      </c>
      <c r="N786" t="s">
        <v>642</v>
      </c>
      <c r="O786">
        <v>6769.4</v>
      </c>
      <c r="P786">
        <v>23.62</v>
      </c>
      <c r="Q786">
        <v>420.25</v>
      </c>
    </row>
    <row r="787" spans="1:17" x14ac:dyDescent="0.2">
      <c r="A787" t="s">
        <v>468</v>
      </c>
      <c r="B787" t="s">
        <v>2743</v>
      </c>
      <c r="C787" t="s">
        <v>1582</v>
      </c>
      <c r="D787" t="s">
        <v>817</v>
      </c>
      <c r="E787" t="s">
        <v>818</v>
      </c>
      <c r="F787" t="s">
        <v>928</v>
      </c>
      <c r="G787">
        <v>2005</v>
      </c>
      <c r="H787" t="s">
        <v>822</v>
      </c>
      <c r="I787" t="s">
        <v>820</v>
      </c>
      <c r="J787" t="s">
        <v>2872</v>
      </c>
      <c r="K787" t="s">
        <v>613</v>
      </c>
      <c r="L787" t="s">
        <v>39</v>
      </c>
      <c r="M787" t="s">
        <v>2873</v>
      </c>
      <c r="N787" t="s">
        <v>642</v>
      </c>
      <c r="O787">
        <v>6769.4</v>
      </c>
      <c r="P787">
        <v>23.62</v>
      </c>
    </row>
    <row r="788" spans="1:17" x14ac:dyDescent="0.2">
      <c r="A788" t="s">
        <v>468</v>
      </c>
      <c r="B788" t="s">
        <v>2743</v>
      </c>
      <c r="C788" t="s">
        <v>1582</v>
      </c>
      <c r="D788" t="s">
        <v>817</v>
      </c>
      <c r="E788" t="s">
        <v>818</v>
      </c>
      <c r="F788" t="s">
        <v>928</v>
      </c>
      <c r="G788">
        <v>2006</v>
      </c>
      <c r="H788" t="s">
        <v>822</v>
      </c>
      <c r="I788" t="s">
        <v>820</v>
      </c>
      <c r="J788" t="s">
        <v>2872</v>
      </c>
      <c r="K788" t="s">
        <v>613</v>
      </c>
      <c r="L788" t="s">
        <v>39</v>
      </c>
      <c r="M788" t="s">
        <v>2873</v>
      </c>
      <c r="N788" t="s">
        <v>642</v>
      </c>
      <c r="O788">
        <v>6314.4</v>
      </c>
      <c r="P788">
        <v>18.79</v>
      </c>
    </row>
    <row r="789" spans="1:17" x14ac:dyDescent="0.2">
      <c r="A789" t="s">
        <v>468</v>
      </c>
      <c r="B789" t="s">
        <v>2743</v>
      </c>
      <c r="C789" t="s">
        <v>1582</v>
      </c>
      <c r="D789" t="s">
        <v>817</v>
      </c>
      <c r="E789" t="s">
        <v>818</v>
      </c>
      <c r="F789" t="s">
        <v>928</v>
      </c>
      <c r="G789">
        <v>2007</v>
      </c>
      <c r="H789" t="s">
        <v>1182</v>
      </c>
      <c r="I789" t="s">
        <v>1180</v>
      </c>
      <c r="J789" t="s">
        <v>3039</v>
      </c>
      <c r="K789" t="s">
        <v>727</v>
      </c>
      <c r="L789" t="s">
        <v>39</v>
      </c>
      <c r="M789" t="s">
        <v>2873</v>
      </c>
      <c r="N789" t="s">
        <v>642</v>
      </c>
      <c r="O789">
        <v>2234.15</v>
      </c>
      <c r="P789">
        <v>5.99</v>
      </c>
    </row>
    <row r="790" spans="1:17" x14ac:dyDescent="0.2">
      <c r="A790" t="s">
        <v>468</v>
      </c>
      <c r="B790" t="s">
        <v>2743</v>
      </c>
      <c r="C790" t="s">
        <v>1582</v>
      </c>
      <c r="D790" t="s">
        <v>817</v>
      </c>
      <c r="E790" t="s">
        <v>818</v>
      </c>
      <c r="F790" t="s">
        <v>928</v>
      </c>
      <c r="G790">
        <v>2008</v>
      </c>
      <c r="H790" t="s">
        <v>1182</v>
      </c>
      <c r="I790" t="s">
        <v>1180</v>
      </c>
      <c r="J790" t="s">
        <v>3039</v>
      </c>
      <c r="K790" t="s">
        <v>727</v>
      </c>
      <c r="L790" t="s">
        <v>39</v>
      </c>
      <c r="M790" t="s">
        <v>2895</v>
      </c>
      <c r="N790" t="s">
        <v>743</v>
      </c>
      <c r="O790">
        <v>2662.33</v>
      </c>
      <c r="P790">
        <v>6.49</v>
      </c>
    </row>
    <row r="791" spans="1:17" x14ac:dyDescent="0.2">
      <c r="A791" t="s">
        <v>468</v>
      </c>
      <c r="B791" t="s">
        <v>2743</v>
      </c>
      <c r="C791" t="s">
        <v>1582</v>
      </c>
      <c r="D791" t="s">
        <v>817</v>
      </c>
      <c r="E791" t="s">
        <v>818</v>
      </c>
      <c r="F791" t="s">
        <v>928</v>
      </c>
      <c r="G791">
        <v>2009</v>
      </c>
      <c r="H791" t="s">
        <v>1182</v>
      </c>
      <c r="I791" t="s">
        <v>1180</v>
      </c>
      <c r="J791" t="s">
        <v>3039</v>
      </c>
      <c r="K791" t="s">
        <v>727</v>
      </c>
      <c r="L791" t="s">
        <v>39</v>
      </c>
      <c r="M791" t="s">
        <v>2895</v>
      </c>
      <c r="N791" t="s">
        <v>743</v>
      </c>
      <c r="O791">
        <v>2391.39</v>
      </c>
      <c r="P791">
        <v>5.19</v>
      </c>
      <c r="Q791">
        <v>12504.416666667001</v>
      </c>
    </row>
    <row r="792" spans="1:17" x14ac:dyDescent="0.2">
      <c r="A792" t="s">
        <v>468</v>
      </c>
      <c r="B792" t="s">
        <v>2743</v>
      </c>
      <c r="C792" t="s">
        <v>1582</v>
      </c>
      <c r="D792" t="s">
        <v>817</v>
      </c>
      <c r="E792" t="s">
        <v>818</v>
      </c>
      <c r="F792" t="s">
        <v>928</v>
      </c>
      <c r="G792">
        <v>2010</v>
      </c>
      <c r="H792" t="s">
        <v>3086</v>
      </c>
      <c r="I792" t="s">
        <v>3087</v>
      </c>
      <c r="J792" t="s">
        <v>2947</v>
      </c>
      <c r="K792" t="s">
        <v>856</v>
      </c>
      <c r="L792" t="s">
        <v>39</v>
      </c>
      <c r="M792" t="s">
        <v>3004</v>
      </c>
      <c r="N792" t="s">
        <v>2184</v>
      </c>
      <c r="O792">
        <v>4816.55</v>
      </c>
      <c r="P792">
        <v>9.44</v>
      </c>
      <c r="Q792">
        <v>16</v>
      </c>
    </row>
    <row r="793" spans="1:17" x14ac:dyDescent="0.2">
      <c r="A793" t="s">
        <v>468</v>
      </c>
      <c r="B793" t="s">
        <v>2743</v>
      </c>
      <c r="C793" t="s">
        <v>1582</v>
      </c>
      <c r="D793" t="s">
        <v>817</v>
      </c>
      <c r="E793" t="s">
        <v>818</v>
      </c>
      <c r="F793" t="s">
        <v>928</v>
      </c>
      <c r="G793">
        <v>2010</v>
      </c>
      <c r="H793" t="s">
        <v>1182</v>
      </c>
      <c r="I793" t="s">
        <v>1180</v>
      </c>
      <c r="J793" t="s">
        <v>3039</v>
      </c>
      <c r="K793" t="s">
        <v>727</v>
      </c>
      <c r="L793" t="s">
        <v>39</v>
      </c>
      <c r="M793" t="s">
        <v>2895</v>
      </c>
      <c r="N793" t="s">
        <v>743</v>
      </c>
      <c r="O793">
        <v>2687.64</v>
      </c>
      <c r="P793">
        <v>5.26</v>
      </c>
      <c r="Q793">
        <v>12792.5</v>
      </c>
    </row>
    <row r="794" spans="1:17" x14ac:dyDescent="0.2">
      <c r="A794" t="s">
        <v>468</v>
      </c>
      <c r="B794" t="s">
        <v>2743</v>
      </c>
      <c r="C794" t="s">
        <v>1582</v>
      </c>
      <c r="D794" t="s">
        <v>817</v>
      </c>
      <c r="E794" t="s">
        <v>818</v>
      </c>
      <c r="F794" t="s">
        <v>928</v>
      </c>
      <c r="G794">
        <v>2010</v>
      </c>
      <c r="H794" t="s">
        <v>3088</v>
      </c>
      <c r="I794" t="s">
        <v>3089</v>
      </c>
      <c r="J794" t="s">
        <v>2947</v>
      </c>
      <c r="K794" t="s">
        <v>856</v>
      </c>
      <c r="L794" t="s">
        <v>39</v>
      </c>
      <c r="M794" t="s">
        <v>2936</v>
      </c>
      <c r="N794" t="s">
        <v>1329</v>
      </c>
      <c r="O794">
        <v>38532.410000000003</v>
      </c>
      <c r="P794">
        <v>75.55</v>
      </c>
      <c r="Q794">
        <v>3438.5</v>
      </c>
    </row>
    <row r="795" spans="1:17" x14ac:dyDescent="0.2">
      <c r="A795" t="s">
        <v>475</v>
      </c>
      <c r="B795" t="s">
        <v>2690</v>
      </c>
      <c r="C795" t="s">
        <v>1669</v>
      </c>
      <c r="D795" t="s">
        <v>669</v>
      </c>
      <c r="E795" t="s">
        <v>670</v>
      </c>
      <c r="F795" t="s">
        <v>955</v>
      </c>
      <c r="G795">
        <v>2001</v>
      </c>
      <c r="H795" t="s">
        <v>747</v>
      </c>
      <c r="I795" t="s">
        <v>2937</v>
      </c>
      <c r="J795" t="s">
        <v>39</v>
      </c>
      <c r="K795" t="s">
        <v>39</v>
      </c>
      <c r="L795" t="s">
        <v>2938</v>
      </c>
      <c r="M795" t="s">
        <v>2938</v>
      </c>
      <c r="N795" t="s">
        <v>749</v>
      </c>
      <c r="O795">
        <v>7442.13</v>
      </c>
      <c r="P795">
        <v>43.26</v>
      </c>
      <c r="Q795">
        <v>57613.833333333001</v>
      </c>
    </row>
    <row r="796" spans="1:17" x14ac:dyDescent="0.2">
      <c r="A796" t="s">
        <v>475</v>
      </c>
      <c r="B796" t="s">
        <v>2690</v>
      </c>
      <c r="C796" t="s">
        <v>1669</v>
      </c>
      <c r="D796" t="s">
        <v>669</v>
      </c>
      <c r="E796" t="s">
        <v>670</v>
      </c>
      <c r="F796" t="s">
        <v>955</v>
      </c>
      <c r="G796">
        <v>2002</v>
      </c>
      <c r="H796" t="s">
        <v>747</v>
      </c>
      <c r="I796" t="s">
        <v>2937</v>
      </c>
      <c r="J796" t="s">
        <v>39</v>
      </c>
      <c r="K796" t="s">
        <v>39</v>
      </c>
      <c r="L796" t="s">
        <v>39</v>
      </c>
      <c r="M796" t="s">
        <v>2938</v>
      </c>
      <c r="N796" t="s">
        <v>749</v>
      </c>
      <c r="O796">
        <v>7672.5</v>
      </c>
      <c r="P796">
        <v>39.479999999999997</v>
      </c>
      <c r="Q796">
        <v>63629.916666666999</v>
      </c>
    </row>
    <row r="797" spans="1:17" x14ac:dyDescent="0.2">
      <c r="A797" t="s">
        <v>475</v>
      </c>
      <c r="B797" t="s">
        <v>2690</v>
      </c>
      <c r="C797" t="s">
        <v>1669</v>
      </c>
      <c r="D797" t="s">
        <v>669</v>
      </c>
      <c r="E797" t="s">
        <v>670</v>
      </c>
      <c r="F797" t="s">
        <v>955</v>
      </c>
      <c r="G797">
        <v>2003</v>
      </c>
      <c r="H797" t="s">
        <v>747</v>
      </c>
      <c r="I797" t="s">
        <v>2937</v>
      </c>
      <c r="J797" t="s">
        <v>39</v>
      </c>
      <c r="K797" t="s">
        <v>39</v>
      </c>
      <c r="L797" t="s">
        <v>39</v>
      </c>
      <c r="M797" t="s">
        <v>2938</v>
      </c>
      <c r="N797" t="s">
        <v>749</v>
      </c>
      <c r="O797">
        <v>8250.76</v>
      </c>
      <c r="P797">
        <v>36.31</v>
      </c>
      <c r="Q797">
        <v>52172.5</v>
      </c>
    </row>
    <row r="798" spans="1:17" x14ac:dyDescent="0.2">
      <c r="A798" t="s">
        <v>475</v>
      </c>
      <c r="B798" t="s">
        <v>2690</v>
      </c>
      <c r="C798" t="s">
        <v>1669</v>
      </c>
      <c r="D798" t="s">
        <v>669</v>
      </c>
      <c r="E798" t="s">
        <v>670</v>
      </c>
      <c r="F798" t="s">
        <v>955</v>
      </c>
      <c r="G798">
        <v>2004</v>
      </c>
      <c r="H798" t="s">
        <v>747</v>
      </c>
      <c r="I798" t="s">
        <v>2937</v>
      </c>
      <c r="J798" t="s">
        <v>39</v>
      </c>
      <c r="K798" t="s">
        <v>39</v>
      </c>
      <c r="L798" t="s">
        <v>39</v>
      </c>
      <c r="M798" t="s">
        <v>2938</v>
      </c>
      <c r="N798" t="s">
        <v>749</v>
      </c>
      <c r="O798">
        <v>8398.5</v>
      </c>
      <c r="P798">
        <v>33.130000000000003</v>
      </c>
      <c r="Q798">
        <v>46514.583333333001</v>
      </c>
    </row>
    <row r="799" spans="1:17" x14ac:dyDescent="0.2">
      <c r="A799" t="s">
        <v>475</v>
      </c>
      <c r="B799" t="s">
        <v>2690</v>
      </c>
      <c r="C799" t="s">
        <v>1669</v>
      </c>
      <c r="D799" t="s">
        <v>669</v>
      </c>
      <c r="E799" t="s">
        <v>670</v>
      </c>
      <c r="F799" t="s">
        <v>955</v>
      </c>
      <c r="G799">
        <v>2005</v>
      </c>
      <c r="H799" t="s">
        <v>747</v>
      </c>
      <c r="I799" t="s">
        <v>2937</v>
      </c>
      <c r="J799" t="s">
        <v>39</v>
      </c>
      <c r="K799" t="s">
        <v>39</v>
      </c>
      <c r="L799" t="s">
        <v>39</v>
      </c>
      <c r="M799" t="s">
        <v>2938</v>
      </c>
      <c r="N799" t="s">
        <v>749</v>
      </c>
      <c r="O799">
        <v>9209.27</v>
      </c>
      <c r="P799">
        <v>32.29</v>
      </c>
      <c r="Q799">
        <v>41960.166666666999</v>
      </c>
    </row>
    <row r="800" spans="1:17" x14ac:dyDescent="0.2">
      <c r="A800" t="s">
        <v>475</v>
      </c>
      <c r="B800" t="s">
        <v>2690</v>
      </c>
      <c r="C800" t="s">
        <v>1669</v>
      </c>
      <c r="D800" t="s">
        <v>669</v>
      </c>
      <c r="E800" t="s">
        <v>670</v>
      </c>
      <c r="F800" t="s">
        <v>955</v>
      </c>
      <c r="G800">
        <v>2006</v>
      </c>
      <c r="H800" t="s">
        <v>2940</v>
      </c>
      <c r="I800" t="s">
        <v>2941</v>
      </c>
      <c r="J800" t="s">
        <v>2872</v>
      </c>
      <c r="K800" t="s">
        <v>613</v>
      </c>
      <c r="L800" t="s">
        <v>39</v>
      </c>
      <c r="M800" t="s">
        <v>2938</v>
      </c>
      <c r="N800" t="s">
        <v>749</v>
      </c>
      <c r="O800">
        <v>8606.7099999999991</v>
      </c>
      <c r="P800">
        <v>24.58</v>
      </c>
    </row>
    <row r="801" spans="1:17" x14ac:dyDescent="0.2">
      <c r="A801" t="s">
        <v>475</v>
      </c>
      <c r="B801" t="s">
        <v>2690</v>
      </c>
      <c r="C801" t="s">
        <v>1669</v>
      </c>
      <c r="D801" t="s">
        <v>669</v>
      </c>
      <c r="E801" t="s">
        <v>670</v>
      </c>
      <c r="F801" t="s">
        <v>955</v>
      </c>
      <c r="G801">
        <v>2006</v>
      </c>
      <c r="H801" t="s">
        <v>760</v>
      </c>
      <c r="I801" t="s">
        <v>758</v>
      </c>
      <c r="J801" t="s">
        <v>2872</v>
      </c>
      <c r="K801" t="s">
        <v>613</v>
      </c>
      <c r="L801" t="s">
        <v>39</v>
      </c>
      <c r="M801" t="s">
        <v>2932</v>
      </c>
      <c r="N801" t="s">
        <v>762</v>
      </c>
      <c r="O801">
        <v>7944.66</v>
      </c>
      <c r="P801">
        <v>22.69</v>
      </c>
    </row>
    <row r="802" spans="1:17" x14ac:dyDescent="0.2">
      <c r="A802" t="s">
        <v>475</v>
      </c>
      <c r="B802" t="s">
        <v>2690</v>
      </c>
      <c r="C802" t="s">
        <v>1669</v>
      </c>
      <c r="D802" t="s">
        <v>669</v>
      </c>
      <c r="E802" t="s">
        <v>670</v>
      </c>
      <c r="F802" t="s">
        <v>955</v>
      </c>
      <c r="G802">
        <v>2007</v>
      </c>
      <c r="H802" t="s">
        <v>760</v>
      </c>
      <c r="I802" t="s">
        <v>758</v>
      </c>
      <c r="J802" t="s">
        <v>2872</v>
      </c>
      <c r="K802" t="s">
        <v>613</v>
      </c>
      <c r="L802" t="s">
        <v>39</v>
      </c>
      <c r="M802" t="s">
        <v>2932</v>
      </c>
      <c r="N802" t="s">
        <v>762</v>
      </c>
      <c r="O802">
        <v>8794.5400000000009</v>
      </c>
      <c r="P802">
        <v>23.81</v>
      </c>
    </row>
    <row r="803" spans="1:17" x14ac:dyDescent="0.2">
      <c r="A803" t="s">
        <v>475</v>
      </c>
      <c r="B803" t="s">
        <v>2690</v>
      </c>
      <c r="C803" t="s">
        <v>1669</v>
      </c>
      <c r="D803" t="s">
        <v>669</v>
      </c>
      <c r="E803" t="s">
        <v>670</v>
      </c>
      <c r="F803" t="s">
        <v>955</v>
      </c>
      <c r="G803">
        <v>2009</v>
      </c>
      <c r="H803" t="s">
        <v>1678</v>
      </c>
      <c r="I803" t="s">
        <v>1676</v>
      </c>
      <c r="J803" t="s">
        <v>3090</v>
      </c>
      <c r="K803" t="s">
        <v>1682</v>
      </c>
      <c r="L803" t="s">
        <v>39</v>
      </c>
      <c r="M803" t="s">
        <v>3016</v>
      </c>
      <c r="N803" t="s">
        <v>1680</v>
      </c>
      <c r="O803">
        <v>4698.0200000000004</v>
      </c>
      <c r="P803">
        <v>10.1</v>
      </c>
      <c r="Q803">
        <v>217.16666666699999</v>
      </c>
    </row>
    <row r="804" spans="1:17" x14ac:dyDescent="0.2">
      <c r="A804" t="s">
        <v>475</v>
      </c>
      <c r="B804" t="s">
        <v>2690</v>
      </c>
      <c r="C804" t="s">
        <v>1669</v>
      </c>
      <c r="D804" t="s">
        <v>669</v>
      </c>
      <c r="E804" t="s">
        <v>670</v>
      </c>
      <c r="F804" t="s">
        <v>955</v>
      </c>
      <c r="G804">
        <v>2010</v>
      </c>
      <c r="H804" t="s">
        <v>1678</v>
      </c>
      <c r="I804" t="s">
        <v>1676</v>
      </c>
      <c r="J804" t="s">
        <v>2966</v>
      </c>
      <c r="K804" t="s">
        <v>1685</v>
      </c>
      <c r="L804" t="s">
        <v>39</v>
      </c>
      <c r="M804" t="s">
        <v>3016</v>
      </c>
      <c r="N804" t="s">
        <v>1680</v>
      </c>
      <c r="O804">
        <v>8140.76</v>
      </c>
      <c r="P804">
        <v>15.95</v>
      </c>
      <c r="Q804">
        <v>306.5</v>
      </c>
    </row>
    <row r="805" spans="1:17" x14ac:dyDescent="0.2">
      <c r="A805" t="s">
        <v>475</v>
      </c>
      <c r="B805" t="s">
        <v>2690</v>
      </c>
      <c r="C805" t="s">
        <v>1669</v>
      </c>
      <c r="D805" t="s">
        <v>669</v>
      </c>
      <c r="E805" t="s">
        <v>670</v>
      </c>
      <c r="F805" t="s">
        <v>955</v>
      </c>
      <c r="G805">
        <v>2011</v>
      </c>
      <c r="H805" t="s">
        <v>1678</v>
      </c>
      <c r="I805" t="s">
        <v>1676</v>
      </c>
      <c r="J805" t="s">
        <v>39</v>
      </c>
      <c r="K805" t="s">
        <v>1688</v>
      </c>
      <c r="L805" t="s">
        <v>39</v>
      </c>
      <c r="M805" t="s">
        <v>3016</v>
      </c>
      <c r="N805" t="s">
        <v>1680</v>
      </c>
      <c r="O805">
        <v>13642.56</v>
      </c>
      <c r="P805">
        <v>25.04</v>
      </c>
      <c r="Q805">
        <v>325.24680365299997</v>
      </c>
    </row>
    <row r="806" spans="1:17" x14ac:dyDescent="0.2">
      <c r="A806" t="s">
        <v>292</v>
      </c>
      <c r="B806" t="s">
        <v>2712</v>
      </c>
      <c r="C806" t="s">
        <v>1771</v>
      </c>
      <c r="D806" t="s">
        <v>817</v>
      </c>
      <c r="E806" t="s">
        <v>818</v>
      </c>
      <c r="F806" t="s">
        <v>1031</v>
      </c>
      <c r="G806">
        <v>2008</v>
      </c>
      <c r="H806" t="s">
        <v>822</v>
      </c>
      <c r="I806" t="s">
        <v>820</v>
      </c>
      <c r="J806" t="s">
        <v>2872</v>
      </c>
      <c r="K806" t="s">
        <v>613</v>
      </c>
      <c r="L806" t="s">
        <v>39</v>
      </c>
      <c r="M806" t="s">
        <v>2874</v>
      </c>
      <c r="N806" t="s">
        <v>608</v>
      </c>
      <c r="O806">
        <v>8804.23</v>
      </c>
      <c r="P806">
        <v>21.52</v>
      </c>
    </row>
    <row r="807" spans="1:17" x14ac:dyDescent="0.2">
      <c r="A807" t="s">
        <v>292</v>
      </c>
      <c r="B807" t="s">
        <v>2712</v>
      </c>
      <c r="C807" t="s">
        <v>1771</v>
      </c>
      <c r="D807" t="s">
        <v>817</v>
      </c>
      <c r="E807" t="s">
        <v>818</v>
      </c>
      <c r="F807" t="s">
        <v>1031</v>
      </c>
      <c r="G807">
        <v>2009</v>
      </c>
      <c r="H807" t="s">
        <v>822</v>
      </c>
      <c r="I807" t="s">
        <v>820</v>
      </c>
      <c r="J807" t="s">
        <v>2872</v>
      </c>
      <c r="K807" t="s">
        <v>613</v>
      </c>
      <c r="L807" t="s">
        <v>39</v>
      </c>
      <c r="M807" t="s">
        <v>2873</v>
      </c>
      <c r="N807" t="s">
        <v>642</v>
      </c>
      <c r="O807">
        <v>9200.65</v>
      </c>
      <c r="P807">
        <v>19.97</v>
      </c>
    </row>
    <row r="808" spans="1:17" x14ac:dyDescent="0.2">
      <c r="A808" t="s">
        <v>292</v>
      </c>
      <c r="B808" t="s">
        <v>2712</v>
      </c>
      <c r="C808" t="s">
        <v>1771</v>
      </c>
      <c r="D808" t="s">
        <v>817</v>
      </c>
      <c r="E808" t="s">
        <v>818</v>
      </c>
      <c r="F808" t="s">
        <v>1031</v>
      </c>
      <c r="G808">
        <v>2010</v>
      </c>
      <c r="H808" t="s">
        <v>822</v>
      </c>
      <c r="I808" t="s">
        <v>820</v>
      </c>
      <c r="J808" t="s">
        <v>2872</v>
      </c>
      <c r="K808" t="s">
        <v>613</v>
      </c>
      <c r="L808" t="s">
        <v>39</v>
      </c>
      <c r="M808" t="s">
        <v>2873</v>
      </c>
      <c r="N808" t="s">
        <v>642</v>
      </c>
      <c r="O808">
        <v>9711.7900000000009</v>
      </c>
      <c r="P808">
        <v>19.04</v>
      </c>
    </row>
    <row r="809" spans="1:17" x14ac:dyDescent="0.2">
      <c r="A809" t="s">
        <v>292</v>
      </c>
      <c r="B809" t="s">
        <v>2712</v>
      </c>
      <c r="C809" t="s">
        <v>1771</v>
      </c>
      <c r="D809" t="s">
        <v>817</v>
      </c>
      <c r="E809" t="s">
        <v>818</v>
      </c>
      <c r="F809" t="s">
        <v>1031</v>
      </c>
      <c r="G809">
        <v>2011</v>
      </c>
      <c r="H809" t="s">
        <v>822</v>
      </c>
      <c r="I809" t="s">
        <v>820</v>
      </c>
      <c r="J809" t="s">
        <v>2872</v>
      </c>
      <c r="K809" t="s">
        <v>613</v>
      </c>
      <c r="L809" t="s">
        <v>39</v>
      </c>
      <c r="M809" t="s">
        <v>2873</v>
      </c>
      <c r="N809" t="s">
        <v>642</v>
      </c>
      <c r="O809">
        <v>9456.2199999999993</v>
      </c>
      <c r="P809">
        <v>17.37</v>
      </c>
    </row>
    <row r="810" spans="1:17" x14ac:dyDescent="0.2">
      <c r="A810" t="s">
        <v>292</v>
      </c>
      <c r="B810" t="s">
        <v>2712</v>
      </c>
      <c r="C810" t="s">
        <v>1771</v>
      </c>
      <c r="D810" t="s">
        <v>817</v>
      </c>
      <c r="E810" t="s">
        <v>818</v>
      </c>
      <c r="F810" t="s">
        <v>1031</v>
      </c>
      <c r="G810">
        <v>2012</v>
      </c>
      <c r="H810" t="s">
        <v>822</v>
      </c>
      <c r="I810" t="s">
        <v>820</v>
      </c>
      <c r="J810" t="s">
        <v>2872</v>
      </c>
      <c r="K810" t="s">
        <v>613</v>
      </c>
      <c r="L810" t="s">
        <v>39</v>
      </c>
      <c r="M810" t="s">
        <v>2873</v>
      </c>
      <c r="N810" t="s">
        <v>642</v>
      </c>
      <c r="O810">
        <v>9200.65</v>
      </c>
      <c r="P810">
        <v>14.79</v>
      </c>
    </row>
    <row r="811" spans="1:17" x14ac:dyDescent="0.2">
      <c r="A811" t="s">
        <v>292</v>
      </c>
      <c r="B811" t="s">
        <v>2712</v>
      </c>
      <c r="C811" t="s">
        <v>1771</v>
      </c>
      <c r="D811" t="s">
        <v>817</v>
      </c>
      <c r="E811" t="s">
        <v>818</v>
      </c>
      <c r="F811" t="s">
        <v>1031</v>
      </c>
      <c r="G811">
        <v>2013</v>
      </c>
      <c r="H811" t="s">
        <v>822</v>
      </c>
      <c r="I811" t="s">
        <v>820</v>
      </c>
      <c r="J811" t="s">
        <v>2872</v>
      </c>
      <c r="K811" t="s">
        <v>613</v>
      </c>
      <c r="L811" t="s">
        <v>39</v>
      </c>
      <c r="M811" t="s">
        <v>2873</v>
      </c>
      <c r="N811" t="s">
        <v>642</v>
      </c>
      <c r="O811">
        <v>10501.29</v>
      </c>
      <c r="P811">
        <v>15.48</v>
      </c>
    </row>
    <row r="812" spans="1:17" x14ac:dyDescent="0.2">
      <c r="A812" t="s">
        <v>292</v>
      </c>
      <c r="B812" t="s">
        <v>2712</v>
      </c>
      <c r="C812" t="s">
        <v>1771</v>
      </c>
      <c r="D812" t="s">
        <v>817</v>
      </c>
      <c r="E812" t="s">
        <v>818</v>
      </c>
      <c r="F812" t="s">
        <v>1031</v>
      </c>
      <c r="G812">
        <v>2014</v>
      </c>
      <c r="H812" t="s">
        <v>822</v>
      </c>
      <c r="I812" t="s">
        <v>820</v>
      </c>
      <c r="J812" t="s">
        <v>2872</v>
      </c>
      <c r="K812" t="s">
        <v>613</v>
      </c>
      <c r="L812" t="s">
        <v>39</v>
      </c>
      <c r="M812" t="s">
        <v>2873</v>
      </c>
      <c r="N812" t="s">
        <v>642</v>
      </c>
      <c r="O812">
        <v>13030.41</v>
      </c>
      <c r="P812">
        <v>17.989999999999998</v>
      </c>
    </row>
    <row r="813" spans="1:17" x14ac:dyDescent="0.2">
      <c r="A813" t="s">
        <v>292</v>
      </c>
      <c r="B813" t="s">
        <v>2712</v>
      </c>
      <c r="C813" t="s">
        <v>1771</v>
      </c>
      <c r="D813" t="s">
        <v>817</v>
      </c>
      <c r="E813" t="s">
        <v>818</v>
      </c>
      <c r="F813" t="s">
        <v>1031</v>
      </c>
      <c r="G813">
        <v>2015</v>
      </c>
      <c r="H813" t="s">
        <v>822</v>
      </c>
      <c r="I813" t="s">
        <v>820</v>
      </c>
      <c r="J813" t="s">
        <v>2872</v>
      </c>
      <c r="K813" t="s">
        <v>613</v>
      </c>
      <c r="L813" t="s">
        <v>39</v>
      </c>
      <c r="M813" t="s">
        <v>2873</v>
      </c>
      <c r="N813" t="s">
        <v>642</v>
      </c>
      <c r="O813">
        <v>14036.59</v>
      </c>
      <c r="P813">
        <v>17.809999999999999</v>
      </c>
    </row>
    <row r="814" spans="1:17" x14ac:dyDescent="0.2">
      <c r="A814" t="s">
        <v>170</v>
      </c>
      <c r="B814" t="s">
        <v>2683</v>
      </c>
      <c r="C814" t="s">
        <v>2542</v>
      </c>
      <c r="D814" t="s">
        <v>596</v>
      </c>
      <c r="E814" t="s">
        <v>597</v>
      </c>
      <c r="F814" t="s">
        <v>891</v>
      </c>
      <c r="G814">
        <v>2004</v>
      </c>
      <c r="H814" t="s">
        <v>2052</v>
      </c>
      <c r="I814" t="s">
        <v>2050</v>
      </c>
      <c r="J814" t="s">
        <v>3072</v>
      </c>
      <c r="K814" t="s">
        <v>1698</v>
      </c>
      <c r="L814" t="s">
        <v>39</v>
      </c>
      <c r="M814" t="s">
        <v>2873</v>
      </c>
      <c r="N814" t="s">
        <v>642</v>
      </c>
      <c r="O814">
        <v>6474.56</v>
      </c>
      <c r="P814">
        <v>25.57</v>
      </c>
    </row>
    <row r="815" spans="1:17" x14ac:dyDescent="0.2">
      <c r="A815" t="s">
        <v>170</v>
      </c>
      <c r="B815" t="s">
        <v>2683</v>
      </c>
      <c r="C815" t="s">
        <v>2542</v>
      </c>
      <c r="D815" t="s">
        <v>596</v>
      </c>
      <c r="E815" t="s">
        <v>597</v>
      </c>
      <c r="F815" t="s">
        <v>891</v>
      </c>
      <c r="G815">
        <v>2004</v>
      </c>
      <c r="H815" t="s">
        <v>1608</v>
      </c>
      <c r="I815" t="s">
        <v>1606</v>
      </c>
      <c r="J815" t="s">
        <v>2882</v>
      </c>
      <c r="K815" t="s">
        <v>646</v>
      </c>
      <c r="L815" t="s">
        <v>39</v>
      </c>
      <c r="M815" t="s">
        <v>2873</v>
      </c>
      <c r="N815" t="s">
        <v>642</v>
      </c>
      <c r="O815">
        <v>2276.0700000000002</v>
      </c>
      <c r="P815">
        <v>8.75</v>
      </c>
    </row>
    <row r="816" spans="1:17" x14ac:dyDescent="0.2">
      <c r="A816" t="s">
        <v>170</v>
      </c>
      <c r="B816" t="s">
        <v>2683</v>
      </c>
      <c r="C816" t="s">
        <v>2542</v>
      </c>
      <c r="D816" t="s">
        <v>596</v>
      </c>
      <c r="E816" t="s">
        <v>597</v>
      </c>
      <c r="F816" t="s">
        <v>891</v>
      </c>
      <c r="G816">
        <v>2004</v>
      </c>
      <c r="H816" t="s">
        <v>1497</v>
      </c>
      <c r="I816" t="s">
        <v>1495</v>
      </c>
      <c r="J816" t="s">
        <v>2882</v>
      </c>
      <c r="K816" t="s">
        <v>646</v>
      </c>
      <c r="L816" t="s">
        <v>39</v>
      </c>
      <c r="M816" t="s">
        <v>2876</v>
      </c>
      <c r="N816" t="s">
        <v>39</v>
      </c>
      <c r="O816">
        <v>1624.91</v>
      </c>
      <c r="P816">
        <v>6.24</v>
      </c>
      <c r="Q816">
        <v>274.66666666700002</v>
      </c>
    </row>
    <row r="817" spans="1:17" x14ac:dyDescent="0.2">
      <c r="A817" t="s">
        <v>170</v>
      </c>
      <c r="B817" t="s">
        <v>2683</v>
      </c>
      <c r="C817" t="s">
        <v>2542</v>
      </c>
      <c r="D817" t="s">
        <v>596</v>
      </c>
      <c r="E817" t="s">
        <v>597</v>
      </c>
      <c r="F817" t="s">
        <v>891</v>
      </c>
      <c r="G817">
        <v>2005</v>
      </c>
      <c r="H817" t="s">
        <v>2052</v>
      </c>
      <c r="I817" t="s">
        <v>2050</v>
      </c>
      <c r="J817" t="s">
        <v>3072</v>
      </c>
      <c r="K817" t="s">
        <v>1698</v>
      </c>
      <c r="L817" t="s">
        <v>39</v>
      </c>
      <c r="M817" t="s">
        <v>2873</v>
      </c>
      <c r="N817" t="s">
        <v>642</v>
      </c>
      <c r="O817">
        <v>7153.92</v>
      </c>
      <c r="P817">
        <v>24.98</v>
      </c>
    </row>
    <row r="818" spans="1:17" x14ac:dyDescent="0.2">
      <c r="A818" t="s">
        <v>170</v>
      </c>
      <c r="B818" t="s">
        <v>2683</v>
      </c>
      <c r="C818" t="s">
        <v>2542</v>
      </c>
      <c r="D818" t="s">
        <v>596</v>
      </c>
      <c r="E818" t="s">
        <v>597</v>
      </c>
      <c r="F818" t="s">
        <v>891</v>
      </c>
      <c r="G818">
        <v>2005</v>
      </c>
      <c r="H818" t="s">
        <v>1608</v>
      </c>
      <c r="I818" t="s">
        <v>1606</v>
      </c>
      <c r="J818" t="s">
        <v>2882</v>
      </c>
      <c r="K818" t="s">
        <v>646</v>
      </c>
      <c r="L818" t="s">
        <v>39</v>
      </c>
      <c r="M818" t="s">
        <v>2873</v>
      </c>
      <c r="N818" t="s">
        <v>642</v>
      </c>
      <c r="O818">
        <v>3618.14</v>
      </c>
      <c r="P818">
        <v>12.46</v>
      </c>
      <c r="Q818">
        <v>15770.666666667001</v>
      </c>
    </row>
    <row r="819" spans="1:17" x14ac:dyDescent="0.2">
      <c r="A819" t="s">
        <v>170</v>
      </c>
      <c r="B819" t="s">
        <v>2683</v>
      </c>
      <c r="C819" t="s">
        <v>2542</v>
      </c>
      <c r="D819" t="s">
        <v>596</v>
      </c>
      <c r="E819" t="s">
        <v>597</v>
      </c>
      <c r="F819" t="s">
        <v>891</v>
      </c>
      <c r="G819">
        <v>2005</v>
      </c>
      <c r="H819" t="s">
        <v>1497</v>
      </c>
      <c r="I819" t="s">
        <v>1495</v>
      </c>
      <c r="J819" t="s">
        <v>2882</v>
      </c>
      <c r="K819" t="s">
        <v>646</v>
      </c>
      <c r="L819" t="s">
        <v>39</v>
      </c>
      <c r="M819" t="s">
        <v>2876</v>
      </c>
      <c r="N819" t="s">
        <v>39</v>
      </c>
      <c r="O819">
        <v>1828.02</v>
      </c>
      <c r="P819">
        <v>7.02</v>
      </c>
    </row>
    <row r="820" spans="1:17" x14ac:dyDescent="0.2">
      <c r="A820" t="s">
        <v>170</v>
      </c>
      <c r="B820" t="s">
        <v>2683</v>
      </c>
      <c r="C820" t="s">
        <v>2542</v>
      </c>
      <c r="D820" t="s">
        <v>596</v>
      </c>
      <c r="E820" t="s">
        <v>597</v>
      </c>
      <c r="F820" t="s">
        <v>891</v>
      </c>
      <c r="G820">
        <v>2006</v>
      </c>
      <c r="H820" t="s">
        <v>2052</v>
      </c>
      <c r="I820" t="s">
        <v>2050</v>
      </c>
      <c r="J820" t="s">
        <v>3072</v>
      </c>
      <c r="K820" t="s">
        <v>1698</v>
      </c>
      <c r="L820" t="s">
        <v>39</v>
      </c>
      <c r="M820" t="s">
        <v>2873</v>
      </c>
      <c r="N820" t="s">
        <v>642</v>
      </c>
      <c r="O820">
        <v>7828.3</v>
      </c>
      <c r="P820">
        <v>23.24</v>
      </c>
    </row>
    <row r="821" spans="1:17" x14ac:dyDescent="0.2">
      <c r="A821" t="s">
        <v>170</v>
      </c>
      <c r="B821" t="s">
        <v>2683</v>
      </c>
      <c r="C821" t="s">
        <v>2542</v>
      </c>
      <c r="D821" t="s">
        <v>596</v>
      </c>
      <c r="E821" t="s">
        <v>597</v>
      </c>
      <c r="F821" t="s">
        <v>891</v>
      </c>
      <c r="G821">
        <v>2006</v>
      </c>
      <c r="H821" t="s">
        <v>1608</v>
      </c>
      <c r="I821" t="s">
        <v>1606</v>
      </c>
      <c r="J821" t="s">
        <v>2882</v>
      </c>
      <c r="K821" t="s">
        <v>646</v>
      </c>
      <c r="L821" t="s">
        <v>39</v>
      </c>
      <c r="M821" t="s">
        <v>2873</v>
      </c>
      <c r="N821" t="s">
        <v>642</v>
      </c>
      <c r="O821">
        <v>3632.25</v>
      </c>
      <c r="P821">
        <v>10.85</v>
      </c>
      <c r="Q821">
        <v>16160.5</v>
      </c>
    </row>
    <row r="822" spans="1:17" x14ac:dyDescent="0.2">
      <c r="A822" t="s">
        <v>170</v>
      </c>
      <c r="B822" t="s">
        <v>2683</v>
      </c>
      <c r="C822" t="s">
        <v>2542</v>
      </c>
      <c r="D822" t="s">
        <v>596</v>
      </c>
      <c r="E822" t="s">
        <v>597</v>
      </c>
      <c r="F822" t="s">
        <v>891</v>
      </c>
      <c r="G822">
        <v>2007</v>
      </c>
      <c r="H822" t="s">
        <v>2052</v>
      </c>
      <c r="I822" t="s">
        <v>2050</v>
      </c>
      <c r="J822" t="s">
        <v>3072</v>
      </c>
      <c r="K822" t="s">
        <v>1698</v>
      </c>
      <c r="L822" t="s">
        <v>39</v>
      </c>
      <c r="M822" t="s">
        <v>2873</v>
      </c>
      <c r="N822" t="s">
        <v>642</v>
      </c>
      <c r="O822">
        <v>8330.31</v>
      </c>
      <c r="P822">
        <v>22.38</v>
      </c>
    </row>
    <row r="823" spans="1:17" x14ac:dyDescent="0.2">
      <c r="A823" t="s">
        <v>170</v>
      </c>
      <c r="B823" t="s">
        <v>2683</v>
      </c>
      <c r="C823" t="s">
        <v>2542</v>
      </c>
      <c r="D823" t="s">
        <v>596</v>
      </c>
      <c r="E823" t="s">
        <v>597</v>
      </c>
      <c r="F823" t="s">
        <v>891</v>
      </c>
      <c r="G823">
        <v>2007</v>
      </c>
      <c r="H823" t="s">
        <v>1608</v>
      </c>
      <c r="I823" t="s">
        <v>1606</v>
      </c>
      <c r="J823" t="s">
        <v>2882</v>
      </c>
      <c r="K823" t="s">
        <v>646</v>
      </c>
      <c r="L823" t="s">
        <v>39</v>
      </c>
      <c r="M823" t="s">
        <v>2873</v>
      </c>
      <c r="N823" t="s">
        <v>642</v>
      </c>
      <c r="O823">
        <v>2577.44</v>
      </c>
      <c r="P823">
        <v>6.91</v>
      </c>
      <c r="Q823">
        <v>15773.833333332001</v>
      </c>
    </row>
    <row r="824" spans="1:17" x14ac:dyDescent="0.2">
      <c r="A824" t="s">
        <v>170</v>
      </c>
      <c r="B824" t="s">
        <v>2683</v>
      </c>
      <c r="C824" t="s">
        <v>2542</v>
      </c>
      <c r="D824" t="s">
        <v>596</v>
      </c>
      <c r="E824" t="s">
        <v>597</v>
      </c>
      <c r="F824" t="s">
        <v>891</v>
      </c>
      <c r="G824">
        <v>2008</v>
      </c>
      <c r="H824" t="s">
        <v>2052</v>
      </c>
      <c r="I824" t="s">
        <v>2050</v>
      </c>
      <c r="J824" t="s">
        <v>3072</v>
      </c>
      <c r="K824" t="s">
        <v>1698</v>
      </c>
      <c r="L824" t="s">
        <v>39</v>
      </c>
      <c r="M824" t="s">
        <v>2873</v>
      </c>
      <c r="N824" t="s">
        <v>642</v>
      </c>
      <c r="O824">
        <v>8528.5300000000007</v>
      </c>
      <c r="P824">
        <v>20.85</v>
      </c>
    </row>
    <row r="825" spans="1:17" x14ac:dyDescent="0.2">
      <c r="A825" t="s">
        <v>170</v>
      </c>
      <c r="B825" t="s">
        <v>2683</v>
      </c>
      <c r="C825" t="s">
        <v>2542</v>
      </c>
      <c r="D825" t="s">
        <v>596</v>
      </c>
      <c r="E825" t="s">
        <v>597</v>
      </c>
      <c r="F825" t="s">
        <v>891</v>
      </c>
      <c r="G825">
        <v>2008</v>
      </c>
      <c r="H825" t="s">
        <v>1608</v>
      </c>
      <c r="I825" t="s">
        <v>1606</v>
      </c>
      <c r="J825" t="s">
        <v>2882</v>
      </c>
      <c r="K825" t="s">
        <v>646</v>
      </c>
      <c r="L825" t="s">
        <v>39</v>
      </c>
      <c r="M825" t="s">
        <v>2873</v>
      </c>
      <c r="N825" t="s">
        <v>642</v>
      </c>
      <c r="O825">
        <v>2984.62</v>
      </c>
      <c r="P825">
        <v>7.26</v>
      </c>
      <c r="Q825">
        <v>16497.5</v>
      </c>
    </row>
    <row r="826" spans="1:17" x14ac:dyDescent="0.2">
      <c r="A826" t="s">
        <v>170</v>
      </c>
      <c r="B826" t="s">
        <v>2683</v>
      </c>
      <c r="C826" t="s">
        <v>2542</v>
      </c>
      <c r="D826" t="s">
        <v>596</v>
      </c>
      <c r="E826" t="s">
        <v>597</v>
      </c>
      <c r="F826" t="s">
        <v>891</v>
      </c>
      <c r="G826">
        <v>2009</v>
      </c>
      <c r="H826" t="s">
        <v>2052</v>
      </c>
      <c r="I826" t="s">
        <v>2050</v>
      </c>
      <c r="J826" t="s">
        <v>3072</v>
      </c>
      <c r="K826" t="s">
        <v>1698</v>
      </c>
      <c r="L826" t="s">
        <v>39</v>
      </c>
      <c r="M826" t="s">
        <v>2873</v>
      </c>
      <c r="N826" t="s">
        <v>642</v>
      </c>
      <c r="O826">
        <v>8629.58</v>
      </c>
      <c r="P826">
        <v>18.73</v>
      </c>
    </row>
    <row r="827" spans="1:17" x14ac:dyDescent="0.2">
      <c r="A827" t="s">
        <v>170</v>
      </c>
      <c r="B827" t="s">
        <v>2683</v>
      </c>
      <c r="C827" t="s">
        <v>2542</v>
      </c>
      <c r="D827" t="s">
        <v>596</v>
      </c>
      <c r="E827" t="s">
        <v>597</v>
      </c>
      <c r="F827" t="s">
        <v>891</v>
      </c>
      <c r="G827">
        <v>2009</v>
      </c>
      <c r="H827" t="s">
        <v>1608</v>
      </c>
      <c r="I827" t="s">
        <v>1606</v>
      </c>
      <c r="J827" t="s">
        <v>2882</v>
      </c>
      <c r="K827" t="s">
        <v>646</v>
      </c>
      <c r="L827" t="s">
        <v>39</v>
      </c>
      <c r="M827" t="s">
        <v>2873</v>
      </c>
      <c r="N827" t="s">
        <v>642</v>
      </c>
      <c r="O827">
        <v>2830.07</v>
      </c>
      <c r="P827">
        <v>6.29</v>
      </c>
      <c r="Q827">
        <v>16606.083333333001</v>
      </c>
    </row>
    <row r="828" spans="1:17" x14ac:dyDescent="0.2">
      <c r="A828" t="s">
        <v>170</v>
      </c>
      <c r="B828" t="s">
        <v>2683</v>
      </c>
      <c r="C828" t="s">
        <v>2542</v>
      </c>
      <c r="D828" t="s">
        <v>596</v>
      </c>
      <c r="E828" t="s">
        <v>597</v>
      </c>
      <c r="F828" t="s">
        <v>891</v>
      </c>
      <c r="G828">
        <v>2009</v>
      </c>
      <c r="H828" t="s">
        <v>611</v>
      </c>
      <c r="I828" t="s">
        <v>605</v>
      </c>
      <c r="J828" t="s">
        <v>2872</v>
      </c>
      <c r="K828" t="s">
        <v>613</v>
      </c>
      <c r="L828" t="s">
        <v>39</v>
      </c>
      <c r="M828" t="s">
        <v>2874</v>
      </c>
      <c r="N828" t="s">
        <v>608</v>
      </c>
      <c r="O828">
        <v>6558.01</v>
      </c>
      <c r="P828">
        <v>14.09</v>
      </c>
    </row>
    <row r="829" spans="1:17" x14ac:dyDescent="0.2">
      <c r="A829" t="s">
        <v>170</v>
      </c>
      <c r="B829" t="s">
        <v>2683</v>
      </c>
      <c r="C829" t="s">
        <v>2542</v>
      </c>
      <c r="D829" t="s">
        <v>596</v>
      </c>
      <c r="E829" t="s">
        <v>597</v>
      </c>
      <c r="F829" t="s">
        <v>891</v>
      </c>
      <c r="G829">
        <v>2010</v>
      </c>
      <c r="H829" t="s">
        <v>2052</v>
      </c>
      <c r="I829" t="s">
        <v>2050</v>
      </c>
      <c r="J829" t="s">
        <v>3072</v>
      </c>
      <c r="K829" t="s">
        <v>1698</v>
      </c>
      <c r="L829" t="s">
        <v>39</v>
      </c>
      <c r="M829" t="s">
        <v>2873</v>
      </c>
      <c r="N829" t="s">
        <v>642</v>
      </c>
      <c r="O829">
        <v>8869.2900000000009</v>
      </c>
      <c r="P829">
        <v>17.39</v>
      </c>
    </row>
    <row r="830" spans="1:17" x14ac:dyDescent="0.2">
      <c r="A830" t="s">
        <v>170</v>
      </c>
      <c r="B830" t="s">
        <v>2683</v>
      </c>
      <c r="C830" t="s">
        <v>2542</v>
      </c>
      <c r="D830" t="s">
        <v>596</v>
      </c>
      <c r="E830" t="s">
        <v>597</v>
      </c>
      <c r="F830" t="s">
        <v>891</v>
      </c>
      <c r="G830">
        <v>2010</v>
      </c>
      <c r="H830" t="s">
        <v>611</v>
      </c>
      <c r="I830" t="s">
        <v>605</v>
      </c>
      <c r="J830" t="s">
        <v>2872</v>
      </c>
      <c r="K830" t="s">
        <v>613</v>
      </c>
      <c r="L830" t="s">
        <v>39</v>
      </c>
      <c r="M830" t="s">
        <v>2874</v>
      </c>
      <c r="N830" t="s">
        <v>608</v>
      </c>
      <c r="O830">
        <v>6750.97</v>
      </c>
      <c r="P830">
        <v>13.23</v>
      </c>
    </row>
    <row r="831" spans="1:17" x14ac:dyDescent="0.2">
      <c r="A831" t="s">
        <v>170</v>
      </c>
      <c r="B831" t="s">
        <v>2683</v>
      </c>
      <c r="C831" t="s">
        <v>2542</v>
      </c>
      <c r="D831" t="s">
        <v>596</v>
      </c>
      <c r="E831" t="s">
        <v>597</v>
      </c>
      <c r="F831" t="s">
        <v>891</v>
      </c>
      <c r="G831">
        <v>2011</v>
      </c>
      <c r="H831" t="s">
        <v>2052</v>
      </c>
      <c r="I831" t="s">
        <v>2050</v>
      </c>
      <c r="J831" t="s">
        <v>3072</v>
      </c>
      <c r="K831" t="s">
        <v>1698</v>
      </c>
      <c r="L831" t="s">
        <v>39</v>
      </c>
      <c r="M831" t="s">
        <v>2873</v>
      </c>
      <c r="N831" t="s">
        <v>642</v>
      </c>
      <c r="O831">
        <v>8629.58</v>
      </c>
      <c r="P831">
        <v>15.85</v>
      </c>
    </row>
    <row r="832" spans="1:17" x14ac:dyDescent="0.2">
      <c r="A832" t="s">
        <v>170</v>
      </c>
      <c r="B832" t="s">
        <v>2683</v>
      </c>
      <c r="C832" t="s">
        <v>2542</v>
      </c>
      <c r="D832" t="s">
        <v>596</v>
      </c>
      <c r="E832" t="s">
        <v>597</v>
      </c>
      <c r="F832" t="s">
        <v>891</v>
      </c>
      <c r="G832">
        <v>2011</v>
      </c>
      <c r="H832" t="s">
        <v>611</v>
      </c>
      <c r="I832" t="s">
        <v>605</v>
      </c>
      <c r="J832" t="s">
        <v>2872</v>
      </c>
      <c r="K832" t="s">
        <v>613</v>
      </c>
      <c r="L832" t="s">
        <v>39</v>
      </c>
      <c r="M832" t="s">
        <v>2874</v>
      </c>
      <c r="N832" t="s">
        <v>608</v>
      </c>
      <c r="O832">
        <v>6579.42</v>
      </c>
      <c r="P832">
        <v>12.08</v>
      </c>
      <c r="Q832">
        <v>374.05513698599998</v>
      </c>
    </row>
    <row r="833" spans="1:17" x14ac:dyDescent="0.2">
      <c r="A833" t="s">
        <v>170</v>
      </c>
      <c r="B833" t="s">
        <v>2683</v>
      </c>
      <c r="C833" t="s">
        <v>2542</v>
      </c>
      <c r="D833" t="s">
        <v>596</v>
      </c>
      <c r="E833" t="s">
        <v>597</v>
      </c>
      <c r="F833" t="s">
        <v>891</v>
      </c>
      <c r="G833">
        <v>2012</v>
      </c>
      <c r="H833" t="s">
        <v>2052</v>
      </c>
      <c r="I833" t="s">
        <v>2050</v>
      </c>
      <c r="J833" t="s">
        <v>3072</v>
      </c>
      <c r="K833" t="s">
        <v>1698</v>
      </c>
      <c r="L833" t="s">
        <v>39</v>
      </c>
      <c r="M833" t="s">
        <v>2873</v>
      </c>
      <c r="N833" t="s">
        <v>642</v>
      </c>
      <c r="O833">
        <v>8869.2900000000009</v>
      </c>
      <c r="P833">
        <v>14.25</v>
      </c>
    </row>
    <row r="834" spans="1:17" x14ac:dyDescent="0.2">
      <c r="A834" t="s">
        <v>170</v>
      </c>
      <c r="B834" t="s">
        <v>2683</v>
      </c>
      <c r="C834" t="s">
        <v>2542</v>
      </c>
      <c r="D834" t="s">
        <v>596</v>
      </c>
      <c r="E834" t="s">
        <v>597</v>
      </c>
      <c r="F834" t="s">
        <v>891</v>
      </c>
      <c r="G834">
        <v>2012</v>
      </c>
      <c r="H834" t="s">
        <v>611</v>
      </c>
      <c r="I834" t="s">
        <v>605</v>
      </c>
      <c r="J834" t="s">
        <v>2872</v>
      </c>
      <c r="K834" t="s">
        <v>613</v>
      </c>
      <c r="L834" t="s">
        <v>39</v>
      </c>
      <c r="M834" t="s">
        <v>2874</v>
      </c>
      <c r="N834" t="s">
        <v>608</v>
      </c>
      <c r="O834">
        <v>6682.92</v>
      </c>
      <c r="P834">
        <v>10.73</v>
      </c>
      <c r="Q834">
        <v>367.538251366</v>
      </c>
    </row>
    <row r="835" spans="1:17" x14ac:dyDescent="0.2">
      <c r="A835" t="s">
        <v>170</v>
      </c>
      <c r="B835" t="s">
        <v>2683</v>
      </c>
      <c r="C835" t="s">
        <v>2542</v>
      </c>
      <c r="D835" t="s">
        <v>596</v>
      </c>
      <c r="E835" t="s">
        <v>597</v>
      </c>
      <c r="F835" t="s">
        <v>891</v>
      </c>
      <c r="G835">
        <v>2013</v>
      </c>
      <c r="H835" t="s">
        <v>2052</v>
      </c>
      <c r="I835" t="s">
        <v>2050</v>
      </c>
      <c r="J835" t="s">
        <v>3072</v>
      </c>
      <c r="K835" t="s">
        <v>1698</v>
      </c>
      <c r="L835" t="s">
        <v>39</v>
      </c>
      <c r="M835" t="s">
        <v>2873</v>
      </c>
      <c r="N835" t="s">
        <v>642</v>
      </c>
      <c r="O835">
        <v>8871.59</v>
      </c>
      <c r="P835">
        <v>13.08</v>
      </c>
      <c r="Q835">
        <v>32888.046994536002</v>
      </c>
    </row>
    <row r="836" spans="1:17" x14ac:dyDescent="0.2">
      <c r="A836" t="s">
        <v>270</v>
      </c>
      <c r="B836" t="s">
        <v>2694</v>
      </c>
      <c r="C836" t="s">
        <v>1577</v>
      </c>
      <c r="D836" t="s">
        <v>830</v>
      </c>
      <c r="E836" t="s">
        <v>831</v>
      </c>
      <c r="F836" t="s">
        <v>626</v>
      </c>
      <c r="G836">
        <v>2005</v>
      </c>
      <c r="H836" t="s">
        <v>2929</v>
      </c>
      <c r="I836" t="s">
        <v>2930</v>
      </c>
      <c r="J836" t="s">
        <v>2931</v>
      </c>
      <c r="K836" t="s">
        <v>2306</v>
      </c>
      <c r="L836" t="s">
        <v>39</v>
      </c>
      <c r="M836" t="s">
        <v>2928</v>
      </c>
      <c r="N836" t="s">
        <v>2958</v>
      </c>
      <c r="O836">
        <v>12283.93</v>
      </c>
      <c r="P836">
        <v>43.6</v>
      </c>
      <c r="Q836">
        <v>304.41666666700002</v>
      </c>
    </row>
    <row r="837" spans="1:17" x14ac:dyDescent="0.2">
      <c r="A837" t="s">
        <v>270</v>
      </c>
      <c r="B837" t="s">
        <v>2694</v>
      </c>
      <c r="C837" t="s">
        <v>1577</v>
      </c>
      <c r="D837" t="s">
        <v>830</v>
      </c>
      <c r="E837" t="s">
        <v>831</v>
      </c>
      <c r="F837" t="s">
        <v>626</v>
      </c>
      <c r="G837">
        <v>2005</v>
      </c>
      <c r="H837" t="s">
        <v>868</v>
      </c>
      <c r="I837" t="s">
        <v>2880</v>
      </c>
      <c r="J837" t="s">
        <v>2872</v>
      </c>
      <c r="K837" t="s">
        <v>613</v>
      </c>
      <c r="L837" t="s">
        <v>39</v>
      </c>
      <c r="M837" t="s">
        <v>2874</v>
      </c>
      <c r="N837" t="s">
        <v>608</v>
      </c>
      <c r="O837">
        <v>3010.6</v>
      </c>
      <c r="P837">
        <v>10.54</v>
      </c>
    </row>
    <row r="838" spans="1:17" x14ac:dyDescent="0.2">
      <c r="A838" t="s">
        <v>270</v>
      </c>
      <c r="B838" t="s">
        <v>2694</v>
      </c>
      <c r="C838" t="s">
        <v>1577</v>
      </c>
      <c r="D838" t="s">
        <v>830</v>
      </c>
      <c r="E838" t="s">
        <v>831</v>
      </c>
      <c r="F838" t="s">
        <v>626</v>
      </c>
      <c r="G838">
        <v>2006</v>
      </c>
      <c r="H838" t="s">
        <v>2929</v>
      </c>
      <c r="I838" t="s">
        <v>2930</v>
      </c>
      <c r="J838" t="s">
        <v>2931</v>
      </c>
      <c r="K838" t="s">
        <v>2306</v>
      </c>
      <c r="L838" t="s">
        <v>39</v>
      </c>
      <c r="M838" t="s">
        <v>2928</v>
      </c>
      <c r="N838" t="s">
        <v>2958</v>
      </c>
      <c r="O838">
        <v>11957.42</v>
      </c>
      <c r="P838">
        <v>35.619999999999997</v>
      </c>
      <c r="Q838">
        <v>272.41666666700002</v>
      </c>
    </row>
    <row r="839" spans="1:17" x14ac:dyDescent="0.2">
      <c r="A839" t="s">
        <v>270</v>
      </c>
      <c r="B839" t="s">
        <v>2694</v>
      </c>
      <c r="C839" t="s">
        <v>1577</v>
      </c>
      <c r="D839" t="s">
        <v>830</v>
      </c>
      <c r="E839" t="s">
        <v>831</v>
      </c>
      <c r="F839" t="s">
        <v>626</v>
      </c>
      <c r="G839">
        <v>2006</v>
      </c>
      <c r="H839" t="s">
        <v>868</v>
      </c>
      <c r="I839" t="s">
        <v>2880</v>
      </c>
      <c r="J839" t="s">
        <v>2872</v>
      </c>
      <c r="K839" t="s">
        <v>613</v>
      </c>
      <c r="L839" t="s">
        <v>39</v>
      </c>
      <c r="M839" t="s">
        <v>2874</v>
      </c>
      <c r="N839" t="s">
        <v>608</v>
      </c>
      <c r="O839">
        <v>3054.24</v>
      </c>
      <c r="P839">
        <v>9.09</v>
      </c>
    </row>
    <row r="840" spans="1:17" x14ac:dyDescent="0.2">
      <c r="A840" t="s">
        <v>270</v>
      </c>
      <c r="B840" t="s">
        <v>2694</v>
      </c>
      <c r="C840" t="s">
        <v>1577</v>
      </c>
      <c r="D840" t="s">
        <v>830</v>
      </c>
      <c r="E840" t="s">
        <v>831</v>
      </c>
      <c r="F840" t="s">
        <v>626</v>
      </c>
      <c r="G840">
        <v>2007</v>
      </c>
      <c r="H840" t="s">
        <v>2929</v>
      </c>
      <c r="I840" t="s">
        <v>2930</v>
      </c>
      <c r="J840" t="s">
        <v>2931</v>
      </c>
      <c r="K840" t="s">
        <v>2306</v>
      </c>
      <c r="L840" t="s">
        <v>39</v>
      </c>
      <c r="M840" t="s">
        <v>2928</v>
      </c>
      <c r="N840" t="s">
        <v>2958</v>
      </c>
      <c r="O840">
        <v>11828.33</v>
      </c>
      <c r="P840">
        <v>31.76</v>
      </c>
      <c r="Q840">
        <v>255.41666666699999</v>
      </c>
    </row>
    <row r="841" spans="1:17" x14ac:dyDescent="0.2">
      <c r="A841" t="s">
        <v>270</v>
      </c>
      <c r="B841" t="s">
        <v>2694</v>
      </c>
      <c r="C841" t="s">
        <v>1577</v>
      </c>
      <c r="D841" t="s">
        <v>830</v>
      </c>
      <c r="E841" t="s">
        <v>831</v>
      </c>
      <c r="F841" t="s">
        <v>626</v>
      </c>
      <c r="G841">
        <v>2007</v>
      </c>
      <c r="H841" t="s">
        <v>868</v>
      </c>
      <c r="I841" t="s">
        <v>2880</v>
      </c>
      <c r="J841" t="s">
        <v>2872</v>
      </c>
      <c r="K841" t="s">
        <v>613</v>
      </c>
      <c r="L841" t="s">
        <v>39</v>
      </c>
      <c r="M841" t="s">
        <v>2874</v>
      </c>
      <c r="N841" t="s">
        <v>608</v>
      </c>
      <c r="O841">
        <v>4640.16</v>
      </c>
      <c r="P841">
        <v>12.37</v>
      </c>
    </row>
    <row r="842" spans="1:17" x14ac:dyDescent="0.2">
      <c r="A842" t="s">
        <v>270</v>
      </c>
      <c r="B842" t="s">
        <v>2694</v>
      </c>
      <c r="C842" t="s">
        <v>1577</v>
      </c>
      <c r="D842" t="s">
        <v>830</v>
      </c>
      <c r="E842" t="s">
        <v>831</v>
      </c>
      <c r="F842" t="s">
        <v>626</v>
      </c>
      <c r="G842">
        <v>2008</v>
      </c>
      <c r="H842" t="s">
        <v>2929</v>
      </c>
      <c r="I842" t="s">
        <v>2930</v>
      </c>
      <c r="J842" t="s">
        <v>2931</v>
      </c>
      <c r="K842" t="s">
        <v>2306</v>
      </c>
      <c r="L842" t="s">
        <v>39</v>
      </c>
      <c r="M842" t="s">
        <v>2928</v>
      </c>
      <c r="N842" t="s">
        <v>2958</v>
      </c>
      <c r="O842">
        <v>12801.16</v>
      </c>
      <c r="P842">
        <v>31.35</v>
      </c>
      <c r="Q842">
        <v>237.83333333300001</v>
      </c>
    </row>
    <row r="843" spans="1:17" x14ac:dyDescent="0.2">
      <c r="A843" t="s">
        <v>270</v>
      </c>
      <c r="B843" t="s">
        <v>2694</v>
      </c>
      <c r="C843" t="s">
        <v>1577</v>
      </c>
      <c r="D843" t="s">
        <v>830</v>
      </c>
      <c r="E843" t="s">
        <v>831</v>
      </c>
      <c r="F843" t="s">
        <v>626</v>
      </c>
      <c r="G843">
        <v>2008</v>
      </c>
      <c r="H843" t="s">
        <v>868</v>
      </c>
      <c r="I843" t="s">
        <v>2880</v>
      </c>
      <c r="J843" t="s">
        <v>2872</v>
      </c>
      <c r="K843" t="s">
        <v>613</v>
      </c>
      <c r="L843" t="s">
        <v>39</v>
      </c>
      <c r="M843" t="s">
        <v>2874</v>
      </c>
      <c r="N843" t="s">
        <v>608</v>
      </c>
      <c r="O843">
        <v>5941.82</v>
      </c>
      <c r="P843">
        <v>14.52</v>
      </c>
    </row>
    <row r="844" spans="1:17" x14ac:dyDescent="0.2">
      <c r="A844" t="s">
        <v>270</v>
      </c>
      <c r="B844" t="s">
        <v>2694</v>
      </c>
      <c r="C844" t="s">
        <v>1577</v>
      </c>
      <c r="D844" t="s">
        <v>830</v>
      </c>
      <c r="E844" t="s">
        <v>831</v>
      </c>
      <c r="F844" t="s">
        <v>626</v>
      </c>
      <c r="G844">
        <v>2009</v>
      </c>
      <c r="H844" t="s">
        <v>2929</v>
      </c>
      <c r="I844" t="s">
        <v>2930</v>
      </c>
      <c r="J844" t="s">
        <v>2931</v>
      </c>
      <c r="K844" t="s">
        <v>2306</v>
      </c>
      <c r="L844" t="s">
        <v>39</v>
      </c>
      <c r="M844" t="s">
        <v>2928</v>
      </c>
      <c r="N844" t="s">
        <v>2958</v>
      </c>
      <c r="O844">
        <v>13736.48</v>
      </c>
      <c r="P844">
        <v>29.95</v>
      </c>
      <c r="Q844">
        <v>229.58333333300001</v>
      </c>
    </row>
    <row r="845" spans="1:17" x14ac:dyDescent="0.2">
      <c r="A845" t="s">
        <v>270</v>
      </c>
      <c r="B845" t="s">
        <v>2694</v>
      </c>
      <c r="C845" t="s">
        <v>1577</v>
      </c>
      <c r="D845" t="s">
        <v>830</v>
      </c>
      <c r="E845" t="s">
        <v>831</v>
      </c>
      <c r="F845" t="s">
        <v>626</v>
      </c>
      <c r="G845">
        <v>2009</v>
      </c>
      <c r="H845" t="s">
        <v>868</v>
      </c>
      <c r="I845" t="s">
        <v>2880</v>
      </c>
      <c r="J845" t="s">
        <v>2872</v>
      </c>
      <c r="K845" t="s">
        <v>613</v>
      </c>
      <c r="L845" t="s">
        <v>39</v>
      </c>
      <c r="M845" t="s">
        <v>2874</v>
      </c>
      <c r="N845" t="s">
        <v>608</v>
      </c>
      <c r="O845">
        <v>6210.43</v>
      </c>
      <c r="P845">
        <v>13.48</v>
      </c>
    </row>
    <row r="846" spans="1:17" x14ac:dyDescent="0.2">
      <c r="A846" t="s">
        <v>270</v>
      </c>
      <c r="B846" t="s">
        <v>2694</v>
      </c>
      <c r="C846" t="s">
        <v>1577</v>
      </c>
      <c r="D846" t="s">
        <v>830</v>
      </c>
      <c r="E846" t="s">
        <v>831</v>
      </c>
      <c r="F846" t="s">
        <v>626</v>
      </c>
      <c r="G846">
        <v>2010</v>
      </c>
      <c r="H846" t="s">
        <v>2929</v>
      </c>
      <c r="I846" t="s">
        <v>2930</v>
      </c>
      <c r="J846" t="s">
        <v>2931</v>
      </c>
      <c r="K846" t="s">
        <v>2306</v>
      </c>
      <c r="L846" t="s">
        <v>39</v>
      </c>
      <c r="M846" t="s">
        <v>2928</v>
      </c>
      <c r="N846" t="s">
        <v>848</v>
      </c>
      <c r="O846">
        <v>14461.09</v>
      </c>
      <c r="P846">
        <v>28.34</v>
      </c>
      <c r="Q846">
        <v>237.5</v>
      </c>
    </row>
    <row r="847" spans="1:17" x14ac:dyDescent="0.2">
      <c r="A847" t="s">
        <v>270</v>
      </c>
      <c r="B847" t="s">
        <v>2694</v>
      </c>
      <c r="C847" t="s">
        <v>1577</v>
      </c>
      <c r="D847" t="s">
        <v>830</v>
      </c>
      <c r="E847" t="s">
        <v>831</v>
      </c>
      <c r="F847" t="s">
        <v>626</v>
      </c>
      <c r="G847">
        <v>2010</v>
      </c>
      <c r="H847" t="s">
        <v>868</v>
      </c>
      <c r="I847" t="s">
        <v>2880</v>
      </c>
      <c r="J847" t="s">
        <v>2872</v>
      </c>
      <c r="K847" t="s">
        <v>613</v>
      </c>
      <c r="L847" t="s">
        <v>39</v>
      </c>
      <c r="M847" t="s">
        <v>2874</v>
      </c>
      <c r="N847" t="s">
        <v>608</v>
      </c>
      <c r="O847">
        <v>6704.65</v>
      </c>
      <c r="P847">
        <v>13.14</v>
      </c>
    </row>
    <row r="848" spans="1:17" x14ac:dyDescent="0.2">
      <c r="A848" t="s">
        <v>270</v>
      </c>
      <c r="B848" t="s">
        <v>2694</v>
      </c>
      <c r="C848" t="s">
        <v>1577</v>
      </c>
      <c r="D848" t="s">
        <v>830</v>
      </c>
      <c r="E848" t="s">
        <v>831</v>
      </c>
      <c r="F848" t="s">
        <v>626</v>
      </c>
      <c r="G848">
        <v>2011</v>
      </c>
      <c r="H848" t="s">
        <v>2929</v>
      </c>
      <c r="I848" t="s">
        <v>2930</v>
      </c>
      <c r="J848" t="s">
        <v>2931</v>
      </c>
      <c r="K848" t="s">
        <v>2306</v>
      </c>
      <c r="L848" t="s">
        <v>39</v>
      </c>
      <c r="M848" t="s">
        <v>2928</v>
      </c>
      <c r="N848" t="s">
        <v>848</v>
      </c>
      <c r="O848">
        <v>15319.53</v>
      </c>
      <c r="P848">
        <v>28.14</v>
      </c>
      <c r="Q848">
        <v>287.07579908700001</v>
      </c>
    </row>
    <row r="849" spans="1:17" x14ac:dyDescent="0.2">
      <c r="A849" t="s">
        <v>270</v>
      </c>
      <c r="B849" t="s">
        <v>2694</v>
      </c>
      <c r="C849" t="s">
        <v>1577</v>
      </c>
      <c r="D849" t="s">
        <v>830</v>
      </c>
      <c r="E849" t="s">
        <v>831</v>
      </c>
      <c r="F849" t="s">
        <v>626</v>
      </c>
      <c r="G849">
        <v>2011</v>
      </c>
      <c r="H849" t="s">
        <v>868</v>
      </c>
      <c r="I849" t="s">
        <v>2880</v>
      </c>
      <c r="J849" t="s">
        <v>2872</v>
      </c>
      <c r="K849" t="s">
        <v>613</v>
      </c>
      <c r="L849" t="s">
        <v>39</v>
      </c>
      <c r="M849" t="s">
        <v>2874</v>
      </c>
      <c r="N849" t="s">
        <v>608</v>
      </c>
      <c r="O849">
        <v>6737.55</v>
      </c>
      <c r="P849">
        <v>12.37</v>
      </c>
    </row>
    <row r="850" spans="1:17" x14ac:dyDescent="0.2">
      <c r="A850" t="s">
        <v>270</v>
      </c>
      <c r="B850" t="s">
        <v>2694</v>
      </c>
      <c r="C850" t="s">
        <v>1577</v>
      </c>
      <c r="D850" t="s">
        <v>830</v>
      </c>
      <c r="E850" t="s">
        <v>831</v>
      </c>
      <c r="F850" t="s">
        <v>626</v>
      </c>
      <c r="G850">
        <v>2012</v>
      </c>
      <c r="H850" t="s">
        <v>2929</v>
      </c>
      <c r="I850" t="s">
        <v>2930</v>
      </c>
      <c r="J850" t="s">
        <v>2931</v>
      </c>
      <c r="K850" t="s">
        <v>2306</v>
      </c>
      <c r="L850" t="s">
        <v>39</v>
      </c>
      <c r="M850" t="s">
        <v>2928</v>
      </c>
      <c r="N850" t="s">
        <v>848</v>
      </c>
      <c r="O850">
        <v>16128.17</v>
      </c>
      <c r="P850">
        <v>25.92</v>
      </c>
      <c r="Q850">
        <v>299.53784152999998</v>
      </c>
    </row>
    <row r="851" spans="1:17" x14ac:dyDescent="0.2">
      <c r="A851" t="s">
        <v>270</v>
      </c>
      <c r="B851" t="s">
        <v>2694</v>
      </c>
      <c r="C851" t="s">
        <v>1577</v>
      </c>
      <c r="D851" t="s">
        <v>830</v>
      </c>
      <c r="E851" t="s">
        <v>831</v>
      </c>
      <c r="F851" t="s">
        <v>626</v>
      </c>
      <c r="G851">
        <v>2012</v>
      </c>
      <c r="H851" t="s">
        <v>868</v>
      </c>
      <c r="I851" t="s">
        <v>2880</v>
      </c>
      <c r="J851" t="s">
        <v>2872</v>
      </c>
      <c r="K851" t="s">
        <v>613</v>
      </c>
      <c r="L851" t="s">
        <v>39</v>
      </c>
      <c r="M851" t="s">
        <v>2874</v>
      </c>
      <c r="N851" t="s">
        <v>608</v>
      </c>
      <c r="O851">
        <v>6750.97</v>
      </c>
      <c r="P851">
        <v>10.84</v>
      </c>
    </row>
    <row r="852" spans="1:17" x14ac:dyDescent="0.2">
      <c r="A852" t="s">
        <v>270</v>
      </c>
      <c r="B852" t="s">
        <v>2694</v>
      </c>
      <c r="C852" t="s">
        <v>1577</v>
      </c>
      <c r="D852" t="s">
        <v>830</v>
      </c>
      <c r="E852" t="s">
        <v>831</v>
      </c>
      <c r="F852" t="s">
        <v>626</v>
      </c>
      <c r="G852">
        <v>2013</v>
      </c>
      <c r="H852" t="s">
        <v>2929</v>
      </c>
      <c r="I852" t="s">
        <v>2930</v>
      </c>
      <c r="J852" t="s">
        <v>2931</v>
      </c>
      <c r="K852" t="s">
        <v>2306</v>
      </c>
      <c r="L852" t="s">
        <v>39</v>
      </c>
      <c r="M852" t="s">
        <v>2928</v>
      </c>
      <c r="N852" t="s">
        <v>848</v>
      </c>
      <c r="O852">
        <v>16983.86</v>
      </c>
      <c r="P852">
        <v>25.04</v>
      </c>
      <c r="Q852">
        <v>320.765710383</v>
      </c>
    </row>
    <row r="853" spans="1:17" x14ac:dyDescent="0.2">
      <c r="A853" t="s">
        <v>270</v>
      </c>
      <c r="B853" t="s">
        <v>2694</v>
      </c>
      <c r="C853" t="s">
        <v>1577</v>
      </c>
      <c r="D853" t="s">
        <v>830</v>
      </c>
      <c r="E853" t="s">
        <v>831</v>
      </c>
      <c r="F853" t="s">
        <v>626</v>
      </c>
      <c r="G853">
        <v>2013</v>
      </c>
      <c r="H853" t="s">
        <v>868</v>
      </c>
      <c r="I853" t="s">
        <v>2880</v>
      </c>
      <c r="J853" t="s">
        <v>2872</v>
      </c>
      <c r="K853" t="s">
        <v>613</v>
      </c>
      <c r="L853" t="s">
        <v>39</v>
      </c>
      <c r="M853" t="s">
        <v>2874</v>
      </c>
      <c r="N853" t="s">
        <v>608</v>
      </c>
      <c r="O853">
        <v>7521.52</v>
      </c>
      <c r="P853">
        <v>11.08</v>
      </c>
    </row>
    <row r="854" spans="1:17" x14ac:dyDescent="0.2">
      <c r="A854" t="s">
        <v>270</v>
      </c>
      <c r="B854" t="s">
        <v>2694</v>
      </c>
      <c r="C854" t="s">
        <v>1577</v>
      </c>
      <c r="D854" t="s">
        <v>830</v>
      </c>
      <c r="E854" t="s">
        <v>831</v>
      </c>
      <c r="F854" t="s">
        <v>626</v>
      </c>
      <c r="G854">
        <v>2014</v>
      </c>
      <c r="H854" t="s">
        <v>2929</v>
      </c>
      <c r="I854" t="s">
        <v>2930</v>
      </c>
      <c r="J854" t="s">
        <v>2931</v>
      </c>
      <c r="K854" t="s">
        <v>2306</v>
      </c>
      <c r="L854" t="s">
        <v>39</v>
      </c>
      <c r="M854" t="s">
        <v>2928</v>
      </c>
      <c r="N854" t="s">
        <v>2958</v>
      </c>
      <c r="O854">
        <v>39109.21</v>
      </c>
      <c r="P854">
        <v>54.01</v>
      </c>
      <c r="Q854">
        <v>331.52100000000002</v>
      </c>
    </row>
    <row r="855" spans="1:17" x14ac:dyDescent="0.2">
      <c r="A855" t="s">
        <v>270</v>
      </c>
      <c r="B855" t="s">
        <v>2694</v>
      </c>
      <c r="C855" t="s">
        <v>1577</v>
      </c>
      <c r="D855" t="s">
        <v>830</v>
      </c>
      <c r="E855" t="s">
        <v>831</v>
      </c>
      <c r="F855" t="s">
        <v>626</v>
      </c>
      <c r="G855">
        <v>2014</v>
      </c>
      <c r="H855" t="s">
        <v>868</v>
      </c>
      <c r="I855" t="s">
        <v>2880</v>
      </c>
      <c r="J855" t="s">
        <v>2872</v>
      </c>
      <c r="K855" t="s">
        <v>613</v>
      </c>
      <c r="L855" t="s">
        <v>39</v>
      </c>
      <c r="M855" t="s">
        <v>2874</v>
      </c>
      <c r="N855" t="s">
        <v>608</v>
      </c>
      <c r="O855">
        <v>12214.48</v>
      </c>
      <c r="P855">
        <v>16.86</v>
      </c>
    </row>
    <row r="856" spans="1:17" x14ac:dyDescent="0.2">
      <c r="A856" t="s">
        <v>270</v>
      </c>
      <c r="B856" t="s">
        <v>2694</v>
      </c>
      <c r="C856" t="s">
        <v>1577</v>
      </c>
      <c r="D856" t="s">
        <v>830</v>
      </c>
      <c r="E856" t="s">
        <v>831</v>
      </c>
      <c r="F856" t="s">
        <v>626</v>
      </c>
      <c r="G856">
        <v>2014</v>
      </c>
      <c r="H856" t="s">
        <v>868</v>
      </c>
      <c r="I856" t="s">
        <v>2880</v>
      </c>
      <c r="J856" t="s">
        <v>2872</v>
      </c>
      <c r="K856" t="s">
        <v>613</v>
      </c>
      <c r="L856" t="s">
        <v>39</v>
      </c>
      <c r="M856" t="s">
        <v>2874</v>
      </c>
      <c r="N856" t="s">
        <v>608</v>
      </c>
      <c r="O856">
        <v>7754.58</v>
      </c>
      <c r="P856">
        <v>10.7</v>
      </c>
    </row>
    <row r="857" spans="1:17" x14ac:dyDescent="0.2">
      <c r="A857" t="s">
        <v>432</v>
      </c>
      <c r="B857" t="s">
        <v>2745</v>
      </c>
      <c r="C857" t="s">
        <v>1229</v>
      </c>
      <c r="D857" t="s">
        <v>718</v>
      </c>
      <c r="E857" t="s">
        <v>719</v>
      </c>
      <c r="F857" t="s">
        <v>1047</v>
      </c>
      <c r="G857">
        <v>1993</v>
      </c>
      <c r="H857" t="s">
        <v>1066</v>
      </c>
      <c r="I857" t="s">
        <v>1064</v>
      </c>
      <c r="J857" t="s">
        <v>3091</v>
      </c>
      <c r="K857" t="s">
        <v>902</v>
      </c>
      <c r="L857" t="s">
        <v>39</v>
      </c>
      <c r="M857" t="s">
        <v>39</v>
      </c>
      <c r="N857" t="s">
        <v>39</v>
      </c>
      <c r="P857">
        <v>25.4</v>
      </c>
    </row>
    <row r="858" spans="1:17" x14ac:dyDescent="0.2">
      <c r="A858" t="s">
        <v>432</v>
      </c>
      <c r="B858" t="s">
        <v>2745</v>
      </c>
      <c r="C858" t="s">
        <v>1229</v>
      </c>
      <c r="D858" t="s">
        <v>718</v>
      </c>
      <c r="E858" t="s">
        <v>719</v>
      </c>
      <c r="F858" t="s">
        <v>1047</v>
      </c>
      <c r="G858">
        <v>1994</v>
      </c>
      <c r="H858" t="s">
        <v>1066</v>
      </c>
      <c r="I858" t="s">
        <v>1064</v>
      </c>
      <c r="J858" t="s">
        <v>3091</v>
      </c>
      <c r="K858" t="s">
        <v>902</v>
      </c>
      <c r="L858" t="s">
        <v>39</v>
      </c>
      <c r="M858" t="s">
        <v>39</v>
      </c>
      <c r="N858" t="s">
        <v>39</v>
      </c>
      <c r="P858">
        <v>37.1</v>
      </c>
      <c r="Q858">
        <v>1929.25</v>
      </c>
    </row>
    <row r="859" spans="1:17" x14ac:dyDescent="0.2">
      <c r="A859" t="s">
        <v>432</v>
      </c>
      <c r="B859" t="s">
        <v>2745</v>
      </c>
      <c r="C859" t="s">
        <v>1229</v>
      </c>
      <c r="D859" t="s">
        <v>718</v>
      </c>
      <c r="E859" t="s">
        <v>719</v>
      </c>
      <c r="F859" t="s">
        <v>1047</v>
      </c>
      <c r="G859">
        <v>1995</v>
      </c>
      <c r="H859" t="s">
        <v>1066</v>
      </c>
      <c r="I859" t="s">
        <v>1064</v>
      </c>
      <c r="J859" t="s">
        <v>3091</v>
      </c>
      <c r="K859" t="s">
        <v>902</v>
      </c>
      <c r="L859" t="s">
        <v>2889</v>
      </c>
      <c r="M859" t="s">
        <v>39</v>
      </c>
      <c r="N859" t="s">
        <v>39</v>
      </c>
      <c r="P859">
        <v>35.770000000000003</v>
      </c>
      <c r="Q859">
        <v>2088.5</v>
      </c>
    </row>
    <row r="860" spans="1:17" x14ac:dyDescent="0.2">
      <c r="A860" t="s">
        <v>432</v>
      </c>
      <c r="B860" t="s">
        <v>2745</v>
      </c>
      <c r="C860" t="s">
        <v>1229</v>
      </c>
      <c r="D860" t="s">
        <v>718</v>
      </c>
      <c r="E860" t="s">
        <v>719</v>
      </c>
      <c r="F860" t="s">
        <v>1047</v>
      </c>
      <c r="G860">
        <v>1996</v>
      </c>
      <c r="H860" t="s">
        <v>1066</v>
      </c>
      <c r="I860" t="s">
        <v>1064</v>
      </c>
      <c r="J860" t="s">
        <v>3091</v>
      </c>
      <c r="K860" t="s">
        <v>902</v>
      </c>
      <c r="L860" t="s">
        <v>2889</v>
      </c>
      <c r="M860" t="s">
        <v>39</v>
      </c>
      <c r="N860" t="s">
        <v>39</v>
      </c>
      <c r="P860">
        <v>39.409999999999997</v>
      </c>
      <c r="Q860">
        <v>2305.25</v>
      </c>
    </row>
    <row r="861" spans="1:17" x14ac:dyDescent="0.2">
      <c r="A861" t="s">
        <v>432</v>
      </c>
      <c r="B861" t="s">
        <v>2745</v>
      </c>
      <c r="C861" t="s">
        <v>1229</v>
      </c>
      <c r="D861" t="s">
        <v>718</v>
      </c>
      <c r="E861" t="s">
        <v>719</v>
      </c>
      <c r="F861" t="s">
        <v>1047</v>
      </c>
      <c r="G861">
        <v>1997</v>
      </c>
      <c r="H861" t="s">
        <v>3092</v>
      </c>
      <c r="I861" t="s">
        <v>3093</v>
      </c>
      <c r="J861" t="s">
        <v>3094</v>
      </c>
      <c r="K861" t="s">
        <v>856</v>
      </c>
      <c r="L861" t="s">
        <v>3095</v>
      </c>
      <c r="M861" t="s">
        <v>3095</v>
      </c>
      <c r="N861" t="s">
        <v>3096</v>
      </c>
      <c r="P861">
        <v>4.42</v>
      </c>
      <c r="Q861">
        <v>5164.6666666669998</v>
      </c>
    </row>
    <row r="862" spans="1:17" x14ac:dyDescent="0.2">
      <c r="A862" t="s">
        <v>432</v>
      </c>
      <c r="B862" t="s">
        <v>2745</v>
      </c>
      <c r="C862" t="s">
        <v>1229</v>
      </c>
      <c r="D862" t="s">
        <v>718</v>
      </c>
      <c r="E862" t="s">
        <v>719</v>
      </c>
      <c r="F862" t="s">
        <v>1047</v>
      </c>
      <c r="G862">
        <v>1997</v>
      </c>
      <c r="H862" t="s">
        <v>1066</v>
      </c>
      <c r="I862" t="s">
        <v>1064</v>
      </c>
      <c r="J862" t="s">
        <v>3091</v>
      </c>
      <c r="K862" t="s">
        <v>902</v>
      </c>
      <c r="L862" t="s">
        <v>2889</v>
      </c>
      <c r="M862" t="s">
        <v>39</v>
      </c>
      <c r="N862" t="s">
        <v>39</v>
      </c>
      <c r="P862">
        <v>40.380000000000003</v>
      </c>
      <c r="Q862">
        <v>2396.8333333330002</v>
      </c>
    </row>
    <row r="863" spans="1:17" x14ac:dyDescent="0.2">
      <c r="A863" t="s">
        <v>432</v>
      </c>
      <c r="B863" t="s">
        <v>2745</v>
      </c>
      <c r="C863" t="s">
        <v>1229</v>
      </c>
      <c r="D863" t="s">
        <v>718</v>
      </c>
      <c r="E863" t="s">
        <v>719</v>
      </c>
      <c r="F863" t="s">
        <v>1047</v>
      </c>
      <c r="G863">
        <v>1998</v>
      </c>
      <c r="H863" t="s">
        <v>731</v>
      </c>
      <c r="I863" t="s">
        <v>729</v>
      </c>
      <c r="J863" t="s">
        <v>2879</v>
      </c>
      <c r="K863" t="s">
        <v>644</v>
      </c>
      <c r="L863" t="s">
        <v>2873</v>
      </c>
      <c r="M863" t="s">
        <v>2873</v>
      </c>
      <c r="N863" t="s">
        <v>642</v>
      </c>
      <c r="P863">
        <v>49.01</v>
      </c>
    </row>
    <row r="864" spans="1:17" x14ac:dyDescent="0.2">
      <c r="A864" t="s">
        <v>432</v>
      </c>
      <c r="B864" t="s">
        <v>2745</v>
      </c>
      <c r="C864" t="s">
        <v>1229</v>
      </c>
      <c r="D864" t="s">
        <v>718</v>
      </c>
      <c r="E864" t="s">
        <v>719</v>
      </c>
      <c r="F864" t="s">
        <v>1047</v>
      </c>
      <c r="G864">
        <v>1998</v>
      </c>
      <c r="H864" t="s">
        <v>1066</v>
      </c>
      <c r="I864" t="s">
        <v>1064</v>
      </c>
      <c r="J864" t="s">
        <v>3091</v>
      </c>
      <c r="K864" t="s">
        <v>902</v>
      </c>
      <c r="L864" t="s">
        <v>2889</v>
      </c>
      <c r="M864" t="s">
        <v>39</v>
      </c>
      <c r="N864" t="s">
        <v>39</v>
      </c>
      <c r="P864">
        <v>39.36</v>
      </c>
      <c r="Q864">
        <v>2439</v>
      </c>
    </row>
    <row r="865" spans="1:17" x14ac:dyDescent="0.2">
      <c r="A865" t="s">
        <v>432</v>
      </c>
      <c r="B865" t="s">
        <v>2745</v>
      </c>
      <c r="C865" t="s">
        <v>1229</v>
      </c>
      <c r="D865" t="s">
        <v>718</v>
      </c>
      <c r="E865" t="s">
        <v>719</v>
      </c>
      <c r="F865" t="s">
        <v>1047</v>
      </c>
      <c r="G865">
        <v>1999</v>
      </c>
      <c r="H865" t="s">
        <v>731</v>
      </c>
      <c r="I865" t="s">
        <v>729</v>
      </c>
      <c r="J865" t="s">
        <v>2879</v>
      </c>
      <c r="K865" t="s">
        <v>644</v>
      </c>
      <c r="L865" t="s">
        <v>2873</v>
      </c>
      <c r="M865" t="s">
        <v>2873</v>
      </c>
      <c r="N865" t="s">
        <v>642</v>
      </c>
      <c r="O865">
        <v>6200</v>
      </c>
      <c r="P865">
        <v>46.29</v>
      </c>
      <c r="Q865">
        <v>98.25</v>
      </c>
    </row>
    <row r="866" spans="1:17" x14ac:dyDescent="0.2">
      <c r="A866" t="s">
        <v>432</v>
      </c>
      <c r="B866" t="s">
        <v>2745</v>
      </c>
      <c r="C866" t="s">
        <v>1229</v>
      </c>
      <c r="D866" t="s">
        <v>718</v>
      </c>
      <c r="E866" t="s">
        <v>719</v>
      </c>
      <c r="F866" t="s">
        <v>1047</v>
      </c>
      <c r="G866">
        <v>1999</v>
      </c>
      <c r="H866" t="s">
        <v>1066</v>
      </c>
      <c r="I866" t="s">
        <v>1064</v>
      </c>
      <c r="J866" t="s">
        <v>3091</v>
      </c>
      <c r="K866" t="s">
        <v>902</v>
      </c>
      <c r="L866" t="s">
        <v>2889</v>
      </c>
      <c r="M866" t="s">
        <v>39</v>
      </c>
      <c r="N866" t="s">
        <v>39</v>
      </c>
      <c r="O866">
        <v>5621.78</v>
      </c>
      <c r="P866">
        <v>41.91</v>
      </c>
      <c r="Q866">
        <v>2300.5</v>
      </c>
    </row>
    <row r="867" spans="1:17" x14ac:dyDescent="0.2">
      <c r="A867" t="s">
        <v>432</v>
      </c>
      <c r="B867" t="s">
        <v>2745</v>
      </c>
      <c r="C867" t="s">
        <v>1229</v>
      </c>
      <c r="D867" t="s">
        <v>718</v>
      </c>
      <c r="E867" t="s">
        <v>719</v>
      </c>
      <c r="F867" t="s">
        <v>1047</v>
      </c>
      <c r="G867">
        <v>2000</v>
      </c>
      <c r="H867" t="s">
        <v>1066</v>
      </c>
      <c r="I867" t="s">
        <v>1064</v>
      </c>
      <c r="J867" t="s">
        <v>3091</v>
      </c>
      <c r="K867" t="s">
        <v>902</v>
      </c>
      <c r="L867" t="s">
        <v>2889</v>
      </c>
      <c r="M867" t="s">
        <v>39</v>
      </c>
      <c r="N867" t="s">
        <v>39</v>
      </c>
      <c r="O867">
        <v>5739.81</v>
      </c>
      <c r="P867">
        <v>39.020000000000003</v>
      </c>
      <c r="Q867">
        <v>2105.1416666670002</v>
      </c>
    </row>
    <row r="868" spans="1:17" x14ac:dyDescent="0.2">
      <c r="A868" t="s">
        <v>432</v>
      </c>
      <c r="B868" t="s">
        <v>2745</v>
      </c>
      <c r="C868" t="s">
        <v>1229</v>
      </c>
      <c r="D868" t="s">
        <v>718</v>
      </c>
      <c r="E868" t="s">
        <v>719</v>
      </c>
      <c r="F868" t="s">
        <v>1047</v>
      </c>
      <c r="G868">
        <v>2001</v>
      </c>
      <c r="H868" t="s">
        <v>731</v>
      </c>
      <c r="I868" t="s">
        <v>729</v>
      </c>
      <c r="J868" t="s">
        <v>2879</v>
      </c>
      <c r="K868" t="s">
        <v>644</v>
      </c>
      <c r="L868" t="s">
        <v>2873</v>
      </c>
      <c r="M868" t="s">
        <v>2873</v>
      </c>
      <c r="N868" t="s">
        <v>642</v>
      </c>
      <c r="O868">
        <v>7600</v>
      </c>
      <c r="P868">
        <v>44.25</v>
      </c>
      <c r="Q868">
        <v>191.58333333300001</v>
      </c>
    </row>
    <row r="869" spans="1:17" x14ac:dyDescent="0.2">
      <c r="A869" t="s">
        <v>432</v>
      </c>
      <c r="B869" t="s">
        <v>2745</v>
      </c>
      <c r="C869" t="s">
        <v>1229</v>
      </c>
      <c r="D869" t="s">
        <v>718</v>
      </c>
      <c r="E869" t="s">
        <v>719</v>
      </c>
      <c r="F869" t="s">
        <v>1047</v>
      </c>
      <c r="G869">
        <v>2001</v>
      </c>
      <c r="H869" t="s">
        <v>1066</v>
      </c>
      <c r="I869" t="s">
        <v>1064</v>
      </c>
      <c r="J869" t="s">
        <v>3091</v>
      </c>
      <c r="K869" t="s">
        <v>902</v>
      </c>
      <c r="L869" t="s">
        <v>2889</v>
      </c>
      <c r="M869" t="s">
        <v>39</v>
      </c>
      <c r="N869" t="s">
        <v>39</v>
      </c>
      <c r="O869">
        <v>6154.56</v>
      </c>
      <c r="P869">
        <v>35.72</v>
      </c>
      <c r="Q869">
        <v>2188.75</v>
      </c>
    </row>
    <row r="870" spans="1:17" x14ac:dyDescent="0.2">
      <c r="A870" t="s">
        <v>432</v>
      </c>
      <c r="B870" t="s">
        <v>2745</v>
      </c>
      <c r="C870" t="s">
        <v>1229</v>
      </c>
      <c r="D870" t="s">
        <v>718</v>
      </c>
      <c r="E870" t="s">
        <v>719</v>
      </c>
      <c r="F870" t="s">
        <v>1047</v>
      </c>
      <c r="G870">
        <v>2002</v>
      </c>
      <c r="H870" t="s">
        <v>1066</v>
      </c>
      <c r="I870" t="s">
        <v>1064</v>
      </c>
      <c r="J870" t="s">
        <v>3091</v>
      </c>
      <c r="K870" t="s">
        <v>902</v>
      </c>
      <c r="L870" t="s">
        <v>39</v>
      </c>
      <c r="M870" t="s">
        <v>2895</v>
      </c>
      <c r="N870" t="s">
        <v>743</v>
      </c>
      <c r="O870">
        <v>6440.82</v>
      </c>
      <c r="P870">
        <v>33.04</v>
      </c>
      <c r="Q870">
        <v>2332.9166666669998</v>
      </c>
    </row>
    <row r="871" spans="1:17" x14ac:dyDescent="0.2">
      <c r="A871" t="s">
        <v>432</v>
      </c>
      <c r="B871" t="s">
        <v>2745</v>
      </c>
      <c r="C871" t="s">
        <v>1229</v>
      </c>
      <c r="D871" t="s">
        <v>718</v>
      </c>
      <c r="E871" t="s">
        <v>719</v>
      </c>
      <c r="F871" t="s">
        <v>1047</v>
      </c>
      <c r="G871">
        <v>2003</v>
      </c>
      <c r="H871" t="s">
        <v>1066</v>
      </c>
      <c r="I871" t="s">
        <v>1064</v>
      </c>
      <c r="J871" t="s">
        <v>3091</v>
      </c>
      <c r="K871" t="s">
        <v>902</v>
      </c>
      <c r="L871" t="s">
        <v>39</v>
      </c>
      <c r="M871" t="s">
        <v>2895</v>
      </c>
      <c r="N871" t="s">
        <v>743</v>
      </c>
      <c r="O871">
        <v>7481.25</v>
      </c>
      <c r="P871">
        <v>32.56</v>
      </c>
      <c r="Q871">
        <v>2338.8333333330002</v>
      </c>
    </row>
    <row r="872" spans="1:17" x14ac:dyDescent="0.2">
      <c r="A872" t="s">
        <v>165</v>
      </c>
      <c r="B872" t="s">
        <v>2788</v>
      </c>
      <c r="C872" t="s">
        <v>2510</v>
      </c>
      <c r="D872" t="s">
        <v>677</v>
      </c>
      <c r="E872" t="s">
        <v>678</v>
      </c>
      <c r="F872" t="s">
        <v>603</v>
      </c>
      <c r="G872">
        <v>2009</v>
      </c>
      <c r="H872" t="s">
        <v>703</v>
      </c>
      <c r="I872" t="s">
        <v>701</v>
      </c>
      <c r="J872" t="s">
        <v>2903</v>
      </c>
      <c r="K872" t="s">
        <v>812</v>
      </c>
      <c r="L872" t="s">
        <v>39</v>
      </c>
      <c r="M872" t="s">
        <v>2885</v>
      </c>
      <c r="N872" t="s">
        <v>636</v>
      </c>
      <c r="O872">
        <v>10045.879999999999</v>
      </c>
      <c r="P872">
        <v>21.8</v>
      </c>
    </row>
    <row r="873" spans="1:17" x14ac:dyDescent="0.2">
      <c r="A873" t="s">
        <v>165</v>
      </c>
      <c r="B873" t="s">
        <v>2788</v>
      </c>
      <c r="C873" t="s">
        <v>2510</v>
      </c>
      <c r="D873" t="s">
        <v>677</v>
      </c>
      <c r="E873" t="s">
        <v>678</v>
      </c>
      <c r="F873" t="s">
        <v>603</v>
      </c>
      <c r="G873">
        <v>2010</v>
      </c>
      <c r="H873" t="s">
        <v>703</v>
      </c>
      <c r="I873" t="s">
        <v>701</v>
      </c>
      <c r="J873" t="s">
        <v>2903</v>
      </c>
      <c r="K873" t="s">
        <v>812</v>
      </c>
      <c r="L873" t="s">
        <v>39</v>
      </c>
      <c r="M873" t="s">
        <v>2885</v>
      </c>
      <c r="N873" t="s">
        <v>636</v>
      </c>
      <c r="O873">
        <v>11694.67</v>
      </c>
      <c r="P873">
        <v>22.92</v>
      </c>
    </row>
    <row r="874" spans="1:17" x14ac:dyDescent="0.2">
      <c r="A874" t="s">
        <v>165</v>
      </c>
      <c r="B874" t="s">
        <v>2788</v>
      </c>
      <c r="C874" t="s">
        <v>2510</v>
      </c>
      <c r="D874" t="s">
        <v>677</v>
      </c>
      <c r="E874" t="s">
        <v>678</v>
      </c>
      <c r="F874" t="s">
        <v>603</v>
      </c>
      <c r="G874">
        <v>2011</v>
      </c>
      <c r="H874" t="s">
        <v>703</v>
      </c>
      <c r="I874" t="s">
        <v>701</v>
      </c>
      <c r="J874" t="s">
        <v>2903</v>
      </c>
      <c r="K874" t="s">
        <v>812</v>
      </c>
      <c r="L874" t="s">
        <v>39</v>
      </c>
      <c r="M874" t="s">
        <v>2885</v>
      </c>
      <c r="N874" t="s">
        <v>636</v>
      </c>
      <c r="O874">
        <v>12469.08</v>
      </c>
      <c r="P874">
        <v>22.91</v>
      </c>
    </row>
    <row r="875" spans="1:17" x14ac:dyDescent="0.2">
      <c r="A875" t="s">
        <v>165</v>
      </c>
      <c r="B875" t="s">
        <v>2788</v>
      </c>
      <c r="C875" t="s">
        <v>2510</v>
      </c>
      <c r="D875" t="s">
        <v>677</v>
      </c>
      <c r="E875" t="s">
        <v>678</v>
      </c>
      <c r="F875" t="s">
        <v>603</v>
      </c>
      <c r="G875">
        <v>2012</v>
      </c>
      <c r="H875" t="s">
        <v>703</v>
      </c>
      <c r="I875" t="s">
        <v>701</v>
      </c>
      <c r="J875" t="s">
        <v>2903</v>
      </c>
      <c r="K875" t="s">
        <v>812</v>
      </c>
      <c r="L875" t="s">
        <v>39</v>
      </c>
      <c r="M875" t="s">
        <v>2885</v>
      </c>
      <c r="N875" t="s">
        <v>636</v>
      </c>
      <c r="O875">
        <v>15665.61</v>
      </c>
      <c r="P875">
        <v>25.17</v>
      </c>
    </row>
    <row r="876" spans="1:17" x14ac:dyDescent="0.2">
      <c r="A876" t="s">
        <v>165</v>
      </c>
      <c r="B876" t="s">
        <v>2788</v>
      </c>
      <c r="C876" t="s">
        <v>2510</v>
      </c>
      <c r="D876" t="s">
        <v>677</v>
      </c>
      <c r="E876" t="s">
        <v>678</v>
      </c>
      <c r="F876" t="s">
        <v>603</v>
      </c>
      <c r="G876">
        <v>2013</v>
      </c>
      <c r="H876" t="s">
        <v>703</v>
      </c>
      <c r="I876" t="s">
        <v>701</v>
      </c>
      <c r="J876" t="s">
        <v>2903</v>
      </c>
      <c r="K876" t="s">
        <v>812</v>
      </c>
      <c r="L876" t="s">
        <v>39</v>
      </c>
      <c r="M876" t="s">
        <v>2885</v>
      </c>
      <c r="N876" t="s">
        <v>636</v>
      </c>
      <c r="O876">
        <v>18908.29</v>
      </c>
      <c r="P876">
        <v>27.88</v>
      </c>
    </row>
    <row r="877" spans="1:17" x14ac:dyDescent="0.2">
      <c r="A877" t="s">
        <v>165</v>
      </c>
      <c r="B877" t="s">
        <v>2788</v>
      </c>
      <c r="C877" t="s">
        <v>2510</v>
      </c>
      <c r="D877" t="s">
        <v>677</v>
      </c>
      <c r="E877" t="s">
        <v>678</v>
      </c>
      <c r="F877" t="s">
        <v>603</v>
      </c>
      <c r="G877">
        <v>2014</v>
      </c>
      <c r="H877" t="s">
        <v>703</v>
      </c>
      <c r="I877" t="s">
        <v>701</v>
      </c>
      <c r="J877" t="s">
        <v>2903</v>
      </c>
      <c r="K877" t="s">
        <v>812</v>
      </c>
      <c r="L877" t="s">
        <v>39</v>
      </c>
      <c r="M877" t="s">
        <v>2885</v>
      </c>
      <c r="N877" t="s">
        <v>636</v>
      </c>
      <c r="O877">
        <v>22852.92</v>
      </c>
      <c r="P877">
        <v>31.55</v>
      </c>
    </row>
    <row r="878" spans="1:17" x14ac:dyDescent="0.2">
      <c r="A878" t="s">
        <v>165</v>
      </c>
      <c r="B878" t="s">
        <v>2788</v>
      </c>
      <c r="C878" t="s">
        <v>2510</v>
      </c>
      <c r="D878" t="s">
        <v>677</v>
      </c>
      <c r="E878" t="s">
        <v>678</v>
      </c>
      <c r="F878" t="s">
        <v>603</v>
      </c>
      <c r="G878">
        <v>2015</v>
      </c>
      <c r="H878" t="s">
        <v>703</v>
      </c>
      <c r="I878" t="s">
        <v>701</v>
      </c>
      <c r="J878" t="s">
        <v>2903</v>
      </c>
      <c r="K878" t="s">
        <v>812</v>
      </c>
      <c r="L878" t="s">
        <v>39</v>
      </c>
      <c r="M878" t="s">
        <v>2885</v>
      </c>
      <c r="N878" t="s">
        <v>636</v>
      </c>
      <c r="O878">
        <v>25129.59</v>
      </c>
      <c r="P878">
        <v>31.88</v>
      </c>
    </row>
    <row r="879" spans="1:17" x14ac:dyDescent="0.2">
      <c r="A879" t="s">
        <v>287</v>
      </c>
      <c r="B879" t="s">
        <v>2779</v>
      </c>
      <c r="C879" t="s">
        <v>1744</v>
      </c>
      <c r="D879" t="s">
        <v>817</v>
      </c>
      <c r="E879" t="s">
        <v>818</v>
      </c>
      <c r="F879" t="s">
        <v>955</v>
      </c>
      <c r="G879">
        <v>2001</v>
      </c>
      <c r="H879" t="s">
        <v>747</v>
      </c>
      <c r="I879" t="s">
        <v>2937</v>
      </c>
      <c r="J879" t="s">
        <v>3036</v>
      </c>
      <c r="K879" t="s">
        <v>613</v>
      </c>
      <c r="L879" t="s">
        <v>2938</v>
      </c>
      <c r="M879" t="s">
        <v>2938</v>
      </c>
      <c r="N879" t="s">
        <v>749</v>
      </c>
      <c r="O879">
        <v>3971.96</v>
      </c>
      <c r="P879">
        <v>23.11</v>
      </c>
    </row>
    <row r="880" spans="1:17" x14ac:dyDescent="0.2">
      <c r="A880" t="s">
        <v>287</v>
      </c>
      <c r="B880" t="s">
        <v>2779</v>
      </c>
      <c r="C880" t="s">
        <v>1744</v>
      </c>
      <c r="D880" t="s">
        <v>817</v>
      </c>
      <c r="E880" t="s">
        <v>818</v>
      </c>
      <c r="F880" t="s">
        <v>955</v>
      </c>
      <c r="G880">
        <v>2001</v>
      </c>
      <c r="H880" t="s">
        <v>822</v>
      </c>
      <c r="I880" t="s">
        <v>820</v>
      </c>
      <c r="J880" t="s">
        <v>2879</v>
      </c>
      <c r="K880" t="s">
        <v>644</v>
      </c>
      <c r="L880" t="s">
        <v>2873</v>
      </c>
      <c r="M880" t="s">
        <v>2873</v>
      </c>
      <c r="N880" t="s">
        <v>642</v>
      </c>
      <c r="O880">
        <v>1497.67</v>
      </c>
      <c r="P880">
        <v>8.6300000000000008</v>
      </c>
    </row>
    <row r="881" spans="1:17" x14ac:dyDescent="0.2">
      <c r="A881" t="s">
        <v>287</v>
      </c>
      <c r="B881" t="s">
        <v>2779</v>
      </c>
      <c r="C881" t="s">
        <v>1744</v>
      </c>
      <c r="D881" t="s">
        <v>817</v>
      </c>
      <c r="E881" t="s">
        <v>818</v>
      </c>
      <c r="F881" t="s">
        <v>955</v>
      </c>
      <c r="G881">
        <v>2002</v>
      </c>
      <c r="H881" t="s">
        <v>747</v>
      </c>
      <c r="I881" t="s">
        <v>2937</v>
      </c>
      <c r="J881" t="s">
        <v>3036</v>
      </c>
      <c r="K881" t="s">
        <v>613</v>
      </c>
      <c r="L881" t="s">
        <v>39</v>
      </c>
      <c r="M881" t="s">
        <v>2938</v>
      </c>
      <c r="N881" t="s">
        <v>749</v>
      </c>
      <c r="O881">
        <v>4669.12</v>
      </c>
      <c r="P881">
        <v>23.9</v>
      </c>
    </row>
    <row r="882" spans="1:17" x14ac:dyDescent="0.2">
      <c r="A882" t="s">
        <v>287</v>
      </c>
      <c r="B882" t="s">
        <v>2779</v>
      </c>
      <c r="C882" t="s">
        <v>1744</v>
      </c>
      <c r="D882" t="s">
        <v>817</v>
      </c>
      <c r="E882" t="s">
        <v>818</v>
      </c>
      <c r="F882" t="s">
        <v>955</v>
      </c>
      <c r="G882">
        <v>2004</v>
      </c>
      <c r="H882" t="s">
        <v>747</v>
      </c>
      <c r="I882" t="s">
        <v>2937</v>
      </c>
      <c r="J882" t="s">
        <v>2882</v>
      </c>
      <c r="K882" t="s">
        <v>646</v>
      </c>
      <c r="L882" t="s">
        <v>39</v>
      </c>
      <c r="M882" t="s">
        <v>2873</v>
      </c>
      <c r="N882" t="s">
        <v>642</v>
      </c>
      <c r="O882">
        <v>5219.78</v>
      </c>
      <c r="P882">
        <v>20.58</v>
      </c>
    </row>
    <row r="883" spans="1:17" x14ac:dyDescent="0.2">
      <c r="A883" t="s">
        <v>287</v>
      </c>
      <c r="B883" t="s">
        <v>2779</v>
      </c>
      <c r="C883" t="s">
        <v>1744</v>
      </c>
      <c r="D883" t="s">
        <v>817</v>
      </c>
      <c r="E883" t="s">
        <v>818</v>
      </c>
      <c r="F883" t="s">
        <v>955</v>
      </c>
      <c r="G883">
        <v>2004</v>
      </c>
      <c r="H883" t="s">
        <v>822</v>
      </c>
      <c r="I883" t="s">
        <v>820</v>
      </c>
      <c r="J883" t="s">
        <v>39</v>
      </c>
      <c r="K883" t="s">
        <v>1038</v>
      </c>
      <c r="L883" t="s">
        <v>39</v>
      </c>
      <c r="M883" t="s">
        <v>2873</v>
      </c>
      <c r="N883" t="s">
        <v>642</v>
      </c>
      <c r="O883">
        <v>2065.48</v>
      </c>
      <c r="P883">
        <v>8.1300000000000008</v>
      </c>
    </row>
    <row r="884" spans="1:17" x14ac:dyDescent="0.2">
      <c r="A884" t="s">
        <v>287</v>
      </c>
      <c r="B884" t="s">
        <v>2779</v>
      </c>
      <c r="C884" t="s">
        <v>1744</v>
      </c>
      <c r="D884" t="s">
        <v>817</v>
      </c>
      <c r="E884" t="s">
        <v>818</v>
      </c>
      <c r="F884" t="s">
        <v>955</v>
      </c>
      <c r="G884">
        <v>2005</v>
      </c>
      <c r="H884" t="s">
        <v>747</v>
      </c>
      <c r="I884" t="s">
        <v>2937</v>
      </c>
      <c r="J884" t="s">
        <v>2882</v>
      </c>
      <c r="K884" t="s">
        <v>646</v>
      </c>
      <c r="L884" t="s">
        <v>39</v>
      </c>
      <c r="M884" t="s">
        <v>2938</v>
      </c>
      <c r="N884" t="s">
        <v>749</v>
      </c>
      <c r="O884">
        <v>5558.75</v>
      </c>
      <c r="P884">
        <v>19.47</v>
      </c>
    </row>
    <row r="885" spans="1:17" x14ac:dyDescent="0.2">
      <c r="A885" t="s">
        <v>287</v>
      </c>
      <c r="B885" t="s">
        <v>2779</v>
      </c>
      <c r="C885" t="s">
        <v>1744</v>
      </c>
      <c r="D885" t="s">
        <v>817</v>
      </c>
      <c r="E885" t="s">
        <v>818</v>
      </c>
      <c r="F885" t="s">
        <v>955</v>
      </c>
      <c r="G885">
        <v>2006</v>
      </c>
      <c r="H885" t="s">
        <v>747</v>
      </c>
      <c r="I885" t="s">
        <v>2937</v>
      </c>
      <c r="J885" t="s">
        <v>2882</v>
      </c>
      <c r="K885" t="s">
        <v>646</v>
      </c>
      <c r="L885" t="s">
        <v>39</v>
      </c>
      <c r="M885" t="s">
        <v>2873</v>
      </c>
      <c r="N885" t="s">
        <v>642</v>
      </c>
      <c r="O885">
        <v>6272.75</v>
      </c>
      <c r="P885">
        <v>18.57</v>
      </c>
      <c r="Q885">
        <v>48269.333333333001</v>
      </c>
    </row>
    <row r="886" spans="1:17" x14ac:dyDescent="0.2">
      <c r="A886" t="s">
        <v>287</v>
      </c>
      <c r="B886" t="s">
        <v>2779</v>
      </c>
      <c r="C886" t="s">
        <v>1744</v>
      </c>
      <c r="D886" t="s">
        <v>817</v>
      </c>
      <c r="E886" t="s">
        <v>818</v>
      </c>
      <c r="F886" t="s">
        <v>955</v>
      </c>
      <c r="G886">
        <v>2006</v>
      </c>
      <c r="H886" t="s">
        <v>822</v>
      </c>
      <c r="I886" t="s">
        <v>820</v>
      </c>
      <c r="J886" t="s">
        <v>2872</v>
      </c>
      <c r="K886" t="s">
        <v>613</v>
      </c>
      <c r="L886" t="s">
        <v>39</v>
      </c>
      <c r="M886" t="s">
        <v>2873</v>
      </c>
      <c r="N886" t="s">
        <v>642</v>
      </c>
      <c r="O886">
        <v>3639.16</v>
      </c>
      <c r="P886">
        <v>10.39</v>
      </c>
    </row>
    <row r="887" spans="1:17" x14ac:dyDescent="0.2">
      <c r="A887" t="s">
        <v>287</v>
      </c>
      <c r="B887" t="s">
        <v>2779</v>
      </c>
      <c r="C887" t="s">
        <v>1744</v>
      </c>
      <c r="D887" t="s">
        <v>817</v>
      </c>
      <c r="E887" t="s">
        <v>818</v>
      </c>
      <c r="F887" t="s">
        <v>955</v>
      </c>
      <c r="G887">
        <v>2007</v>
      </c>
      <c r="H887" t="s">
        <v>747</v>
      </c>
      <c r="I887" t="s">
        <v>2937</v>
      </c>
      <c r="J887" t="s">
        <v>2882</v>
      </c>
      <c r="K887" t="s">
        <v>646</v>
      </c>
      <c r="L887" t="s">
        <v>39</v>
      </c>
      <c r="M887" t="s">
        <v>2938</v>
      </c>
      <c r="N887" t="s">
        <v>749</v>
      </c>
      <c r="O887">
        <v>6341.52</v>
      </c>
      <c r="P887">
        <v>17.03</v>
      </c>
      <c r="Q887">
        <v>28661.583333333001</v>
      </c>
    </row>
    <row r="888" spans="1:17" x14ac:dyDescent="0.2">
      <c r="A888" t="s">
        <v>287</v>
      </c>
      <c r="B888" t="s">
        <v>2779</v>
      </c>
      <c r="C888" t="s">
        <v>1744</v>
      </c>
      <c r="D888" t="s">
        <v>817</v>
      </c>
      <c r="E888" t="s">
        <v>818</v>
      </c>
      <c r="F888" t="s">
        <v>955</v>
      </c>
      <c r="G888">
        <v>2007</v>
      </c>
      <c r="H888" t="s">
        <v>822</v>
      </c>
      <c r="I888" t="s">
        <v>820</v>
      </c>
      <c r="J888" t="s">
        <v>2872</v>
      </c>
      <c r="K888" t="s">
        <v>613</v>
      </c>
      <c r="L888" t="s">
        <v>39</v>
      </c>
      <c r="M888" t="s">
        <v>2873</v>
      </c>
      <c r="N888" t="s">
        <v>642</v>
      </c>
      <c r="O888">
        <v>4897.95</v>
      </c>
      <c r="P888">
        <v>13.06</v>
      </c>
    </row>
    <row r="889" spans="1:17" x14ac:dyDescent="0.2">
      <c r="A889" t="s">
        <v>287</v>
      </c>
      <c r="B889" t="s">
        <v>2779</v>
      </c>
      <c r="C889" t="s">
        <v>1744</v>
      </c>
      <c r="D889" t="s">
        <v>817</v>
      </c>
      <c r="E889" t="s">
        <v>818</v>
      </c>
      <c r="F889" t="s">
        <v>955</v>
      </c>
      <c r="G889">
        <v>2008</v>
      </c>
      <c r="H889" t="s">
        <v>747</v>
      </c>
      <c r="I889" t="s">
        <v>2937</v>
      </c>
      <c r="J889" t="s">
        <v>2882</v>
      </c>
      <c r="K889" t="s">
        <v>646</v>
      </c>
      <c r="L889" t="s">
        <v>39</v>
      </c>
      <c r="M889" t="s">
        <v>2938</v>
      </c>
      <c r="N889" t="s">
        <v>749</v>
      </c>
      <c r="O889">
        <v>8408.09</v>
      </c>
      <c r="P889">
        <v>20.49</v>
      </c>
      <c r="Q889">
        <v>68107.333333332004</v>
      </c>
    </row>
    <row r="890" spans="1:17" x14ac:dyDescent="0.2">
      <c r="A890" t="s">
        <v>287</v>
      </c>
      <c r="B890" t="s">
        <v>2779</v>
      </c>
      <c r="C890" t="s">
        <v>1744</v>
      </c>
      <c r="D890" t="s">
        <v>817</v>
      </c>
      <c r="E890" t="s">
        <v>818</v>
      </c>
      <c r="F890" t="s">
        <v>955</v>
      </c>
      <c r="G890">
        <v>2008</v>
      </c>
      <c r="H890" t="s">
        <v>822</v>
      </c>
      <c r="I890" t="s">
        <v>820</v>
      </c>
      <c r="J890" t="s">
        <v>2872</v>
      </c>
      <c r="K890" t="s">
        <v>613</v>
      </c>
      <c r="L890" t="s">
        <v>39</v>
      </c>
      <c r="M890" t="s">
        <v>2874</v>
      </c>
      <c r="N890" t="s">
        <v>608</v>
      </c>
      <c r="O890">
        <v>6273.01</v>
      </c>
      <c r="P890">
        <v>15.33</v>
      </c>
    </row>
    <row r="891" spans="1:17" x14ac:dyDescent="0.2">
      <c r="A891" t="s">
        <v>287</v>
      </c>
      <c r="B891" t="s">
        <v>2779</v>
      </c>
      <c r="C891" t="s">
        <v>1744</v>
      </c>
      <c r="D891" t="s">
        <v>817</v>
      </c>
      <c r="E891" t="s">
        <v>818</v>
      </c>
      <c r="F891" t="s">
        <v>955</v>
      </c>
      <c r="G891">
        <v>2009</v>
      </c>
      <c r="H891" t="s">
        <v>747</v>
      </c>
      <c r="I891" t="s">
        <v>2937</v>
      </c>
      <c r="J891" t="s">
        <v>3097</v>
      </c>
      <c r="K891" t="s">
        <v>1752</v>
      </c>
      <c r="L891" t="s">
        <v>39</v>
      </c>
      <c r="M891" t="s">
        <v>2938</v>
      </c>
      <c r="N891" t="s">
        <v>749</v>
      </c>
      <c r="O891">
        <v>11081.73</v>
      </c>
      <c r="P891">
        <v>24.05</v>
      </c>
      <c r="Q891">
        <v>69536.750000001004</v>
      </c>
    </row>
    <row r="892" spans="1:17" x14ac:dyDescent="0.2">
      <c r="A892" t="s">
        <v>287</v>
      </c>
      <c r="B892" t="s">
        <v>2779</v>
      </c>
      <c r="C892" t="s">
        <v>1744</v>
      </c>
      <c r="D892" t="s">
        <v>817</v>
      </c>
      <c r="E892" t="s">
        <v>818</v>
      </c>
      <c r="F892" t="s">
        <v>955</v>
      </c>
      <c r="G892">
        <v>2009</v>
      </c>
      <c r="H892" t="s">
        <v>822</v>
      </c>
      <c r="I892" t="s">
        <v>820</v>
      </c>
      <c r="J892" t="s">
        <v>2872</v>
      </c>
      <c r="K892" t="s">
        <v>613</v>
      </c>
      <c r="L892" t="s">
        <v>39</v>
      </c>
      <c r="M892" t="s">
        <v>2873</v>
      </c>
      <c r="N892" t="s">
        <v>642</v>
      </c>
      <c r="O892">
        <v>6555.46</v>
      </c>
      <c r="P892">
        <v>14.23</v>
      </c>
    </row>
    <row r="893" spans="1:17" x14ac:dyDescent="0.2">
      <c r="A893" t="s">
        <v>287</v>
      </c>
      <c r="B893" t="s">
        <v>2779</v>
      </c>
      <c r="C893" t="s">
        <v>1744</v>
      </c>
      <c r="D893" t="s">
        <v>817</v>
      </c>
      <c r="E893" t="s">
        <v>818</v>
      </c>
      <c r="F893" t="s">
        <v>955</v>
      </c>
      <c r="G893">
        <v>2010</v>
      </c>
      <c r="H893" t="s">
        <v>747</v>
      </c>
      <c r="I893" t="s">
        <v>2937</v>
      </c>
      <c r="J893" t="s">
        <v>3097</v>
      </c>
      <c r="K893" t="s">
        <v>1752</v>
      </c>
      <c r="L893" t="s">
        <v>39</v>
      </c>
      <c r="M893" t="s">
        <v>2938</v>
      </c>
      <c r="N893" t="s">
        <v>749</v>
      </c>
      <c r="O893">
        <v>14178.8</v>
      </c>
      <c r="P893">
        <v>27.79</v>
      </c>
      <c r="Q893">
        <v>70681.5</v>
      </c>
    </row>
    <row r="894" spans="1:17" x14ac:dyDescent="0.2">
      <c r="A894" t="s">
        <v>287</v>
      </c>
      <c r="B894" t="s">
        <v>2779</v>
      </c>
      <c r="C894" t="s">
        <v>1744</v>
      </c>
      <c r="D894" t="s">
        <v>817</v>
      </c>
      <c r="E894" t="s">
        <v>818</v>
      </c>
      <c r="F894" t="s">
        <v>955</v>
      </c>
      <c r="G894">
        <v>2010</v>
      </c>
      <c r="H894" t="s">
        <v>822</v>
      </c>
      <c r="I894" t="s">
        <v>820</v>
      </c>
      <c r="J894" t="s">
        <v>2872</v>
      </c>
      <c r="K894" t="s">
        <v>613</v>
      </c>
      <c r="L894" t="s">
        <v>39</v>
      </c>
      <c r="M894" t="s">
        <v>2873</v>
      </c>
      <c r="N894" t="s">
        <v>642</v>
      </c>
      <c r="O894">
        <v>7765.09</v>
      </c>
      <c r="P894">
        <v>15.22</v>
      </c>
    </row>
    <row r="895" spans="1:17" x14ac:dyDescent="0.2">
      <c r="A895" t="s">
        <v>287</v>
      </c>
      <c r="B895" t="s">
        <v>2779</v>
      </c>
      <c r="C895" t="s">
        <v>1744</v>
      </c>
      <c r="D895" t="s">
        <v>817</v>
      </c>
      <c r="E895" t="s">
        <v>818</v>
      </c>
      <c r="F895" t="s">
        <v>955</v>
      </c>
      <c r="G895">
        <v>2011</v>
      </c>
      <c r="H895" t="s">
        <v>747</v>
      </c>
      <c r="I895" t="s">
        <v>2937</v>
      </c>
      <c r="J895" t="s">
        <v>3097</v>
      </c>
      <c r="K895" t="s">
        <v>1752</v>
      </c>
      <c r="L895" t="s">
        <v>39</v>
      </c>
      <c r="M895" t="s">
        <v>2938</v>
      </c>
      <c r="N895" t="s">
        <v>749</v>
      </c>
      <c r="O895">
        <v>12011.87</v>
      </c>
      <c r="P895">
        <v>22.06</v>
      </c>
      <c r="Q895">
        <v>73046.881050231998</v>
      </c>
    </row>
    <row r="896" spans="1:17" x14ac:dyDescent="0.2">
      <c r="A896" t="s">
        <v>472</v>
      </c>
      <c r="B896" t="s">
        <v>2747</v>
      </c>
      <c r="C896" t="s">
        <v>770</v>
      </c>
      <c r="D896" t="s">
        <v>771</v>
      </c>
      <c r="E896" t="s">
        <v>772</v>
      </c>
      <c r="F896" t="s">
        <v>775</v>
      </c>
      <c r="G896">
        <v>1997</v>
      </c>
      <c r="H896" t="s">
        <v>944</v>
      </c>
      <c r="I896" t="s">
        <v>942</v>
      </c>
      <c r="J896" t="s">
        <v>2879</v>
      </c>
      <c r="K896" t="s">
        <v>644</v>
      </c>
      <c r="L896" t="s">
        <v>2873</v>
      </c>
      <c r="M896" t="s">
        <v>2873</v>
      </c>
      <c r="N896" t="s">
        <v>642</v>
      </c>
      <c r="P896">
        <v>11.66</v>
      </c>
      <c r="Q896">
        <v>863.08333333300004</v>
      </c>
    </row>
    <row r="897" spans="1:17" x14ac:dyDescent="0.2">
      <c r="A897" t="s">
        <v>472</v>
      </c>
      <c r="B897" t="s">
        <v>2747</v>
      </c>
      <c r="C897" t="s">
        <v>770</v>
      </c>
      <c r="D897" t="s">
        <v>771</v>
      </c>
      <c r="E897" t="s">
        <v>772</v>
      </c>
      <c r="F897" t="s">
        <v>775</v>
      </c>
      <c r="G897">
        <v>1997</v>
      </c>
      <c r="H897" t="s">
        <v>778</v>
      </c>
      <c r="I897" t="s">
        <v>776</v>
      </c>
      <c r="J897" t="s">
        <v>3036</v>
      </c>
      <c r="K897" t="s">
        <v>613</v>
      </c>
      <c r="L897" t="s">
        <v>2873</v>
      </c>
      <c r="M897" t="s">
        <v>2873</v>
      </c>
      <c r="N897" t="s">
        <v>642</v>
      </c>
      <c r="P897">
        <v>44.75</v>
      </c>
      <c r="Q897">
        <v>401.25</v>
      </c>
    </row>
    <row r="898" spans="1:17" x14ac:dyDescent="0.2">
      <c r="A898" t="s">
        <v>472</v>
      </c>
      <c r="B898" t="s">
        <v>2747</v>
      </c>
      <c r="C898" t="s">
        <v>770</v>
      </c>
      <c r="D898" t="s">
        <v>771</v>
      </c>
      <c r="E898" t="s">
        <v>772</v>
      </c>
      <c r="F898" t="s">
        <v>775</v>
      </c>
      <c r="G898">
        <v>1998</v>
      </c>
      <c r="H898" t="s">
        <v>944</v>
      </c>
      <c r="I898" t="s">
        <v>942</v>
      </c>
      <c r="J898" t="s">
        <v>2879</v>
      </c>
      <c r="K898" t="s">
        <v>644</v>
      </c>
      <c r="L898" t="s">
        <v>2873</v>
      </c>
      <c r="M898" t="s">
        <v>2873</v>
      </c>
      <c r="N898" t="s">
        <v>642</v>
      </c>
      <c r="P898">
        <v>10.27</v>
      </c>
    </row>
    <row r="899" spans="1:17" x14ac:dyDescent="0.2">
      <c r="A899" t="s">
        <v>472</v>
      </c>
      <c r="B899" t="s">
        <v>2747</v>
      </c>
      <c r="C899" t="s">
        <v>770</v>
      </c>
      <c r="D899" t="s">
        <v>771</v>
      </c>
      <c r="E899" t="s">
        <v>772</v>
      </c>
      <c r="F899" t="s">
        <v>775</v>
      </c>
      <c r="G899">
        <v>1998</v>
      </c>
      <c r="H899" t="s">
        <v>778</v>
      </c>
      <c r="I899" t="s">
        <v>776</v>
      </c>
      <c r="J899" t="s">
        <v>3036</v>
      </c>
      <c r="K899" t="s">
        <v>613</v>
      </c>
      <c r="L899" t="s">
        <v>2873</v>
      </c>
      <c r="M899" t="s">
        <v>2873</v>
      </c>
      <c r="N899" t="s">
        <v>642</v>
      </c>
      <c r="P899">
        <v>44.69</v>
      </c>
    </row>
    <row r="900" spans="1:17" x14ac:dyDescent="0.2">
      <c r="A900" t="s">
        <v>472</v>
      </c>
      <c r="B900" t="s">
        <v>2747</v>
      </c>
      <c r="C900" t="s">
        <v>770</v>
      </c>
      <c r="D900" t="s">
        <v>771</v>
      </c>
      <c r="E900" t="s">
        <v>772</v>
      </c>
      <c r="F900" t="s">
        <v>775</v>
      </c>
      <c r="G900">
        <v>1999</v>
      </c>
      <c r="H900" t="s">
        <v>783</v>
      </c>
      <c r="I900" t="s">
        <v>3098</v>
      </c>
      <c r="J900" t="s">
        <v>3071</v>
      </c>
      <c r="K900" t="s">
        <v>785</v>
      </c>
      <c r="L900" t="s">
        <v>2873</v>
      </c>
      <c r="M900" t="s">
        <v>2873</v>
      </c>
      <c r="N900" t="s">
        <v>642</v>
      </c>
      <c r="O900">
        <v>9022.5499999999993</v>
      </c>
      <c r="P900">
        <v>66.34</v>
      </c>
      <c r="Q900">
        <v>506.91666666700002</v>
      </c>
    </row>
    <row r="901" spans="1:17" x14ac:dyDescent="0.2">
      <c r="A901" t="s">
        <v>472</v>
      </c>
      <c r="B901" t="s">
        <v>2747</v>
      </c>
      <c r="C901" t="s">
        <v>770</v>
      </c>
      <c r="D901" t="s">
        <v>771</v>
      </c>
      <c r="E901" t="s">
        <v>772</v>
      </c>
      <c r="F901" t="s">
        <v>775</v>
      </c>
      <c r="G901">
        <v>1999</v>
      </c>
      <c r="H901" t="s">
        <v>778</v>
      </c>
      <c r="I901" t="s">
        <v>776</v>
      </c>
      <c r="J901" t="s">
        <v>3036</v>
      </c>
      <c r="K901" t="s">
        <v>613</v>
      </c>
      <c r="L901" t="s">
        <v>2873</v>
      </c>
      <c r="M901" t="s">
        <v>2873</v>
      </c>
      <c r="N901" t="s">
        <v>642</v>
      </c>
      <c r="O901">
        <v>5274.06</v>
      </c>
      <c r="P901">
        <v>39.549999999999997</v>
      </c>
    </row>
    <row r="902" spans="1:17" x14ac:dyDescent="0.2">
      <c r="A902" t="s">
        <v>472</v>
      </c>
      <c r="B902" t="s">
        <v>2747</v>
      </c>
      <c r="C902" t="s">
        <v>770</v>
      </c>
      <c r="D902" t="s">
        <v>771</v>
      </c>
      <c r="E902" t="s">
        <v>772</v>
      </c>
      <c r="F902" t="s">
        <v>775</v>
      </c>
      <c r="G902">
        <v>2000</v>
      </c>
      <c r="H902" t="s">
        <v>1720</v>
      </c>
      <c r="I902" t="s">
        <v>1718</v>
      </c>
      <c r="J902" t="s">
        <v>2916</v>
      </c>
      <c r="K902" t="s">
        <v>39</v>
      </c>
      <c r="L902" t="s">
        <v>3009</v>
      </c>
      <c r="M902" t="s">
        <v>3009</v>
      </c>
      <c r="N902" t="s">
        <v>39</v>
      </c>
      <c r="O902">
        <v>3116.45</v>
      </c>
      <c r="P902">
        <v>21.4</v>
      </c>
      <c r="Q902">
        <v>709.84166666700003</v>
      </c>
    </row>
    <row r="903" spans="1:17" x14ac:dyDescent="0.2">
      <c r="A903" t="s">
        <v>472</v>
      </c>
      <c r="B903" t="s">
        <v>2747</v>
      </c>
      <c r="C903" t="s">
        <v>770</v>
      </c>
      <c r="D903" t="s">
        <v>771</v>
      </c>
      <c r="E903" t="s">
        <v>772</v>
      </c>
      <c r="F903" t="s">
        <v>775</v>
      </c>
      <c r="G903">
        <v>2000</v>
      </c>
      <c r="H903" t="s">
        <v>778</v>
      </c>
      <c r="I903" t="s">
        <v>776</v>
      </c>
      <c r="J903" t="s">
        <v>3036</v>
      </c>
      <c r="K903" t="s">
        <v>613</v>
      </c>
      <c r="L903" t="s">
        <v>2873</v>
      </c>
      <c r="M903" t="s">
        <v>2873</v>
      </c>
      <c r="N903" t="s">
        <v>642</v>
      </c>
      <c r="O903">
        <v>6677.76</v>
      </c>
      <c r="P903">
        <v>44.99</v>
      </c>
    </row>
    <row r="904" spans="1:17" x14ac:dyDescent="0.2">
      <c r="A904" t="s">
        <v>472</v>
      </c>
      <c r="B904" t="s">
        <v>2747</v>
      </c>
      <c r="C904" t="s">
        <v>770</v>
      </c>
      <c r="D904" t="s">
        <v>771</v>
      </c>
      <c r="E904" t="s">
        <v>772</v>
      </c>
      <c r="F904" t="s">
        <v>775</v>
      </c>
      <c r="G904">
        <v>2001</v>
      </c>
      <c r="H904" t="s">
        <v>1720</v>
      </c>
      <c r="I904" t="s">
        <v>1718</v>
      </c>
      <c r="J904" t="s">
        <v>2916</v>
      </c>
      <c r="K904" t="s">
        <v>39</v>
      </c>
      <c r="L904" t="s">
        <v>3009</v>
      </c>
      <c r="M904" t="s">
        <v>3009</v>
      </c>
      <c r="N904" t="s">
        <v>39</v>
      </c>
      <c r="O904">
        <v>2806.92</v>
      </c>
      <c r="P904">
        <v>16.37</v>
      </c>
      <c r="Q904">
        <v>708.33333333300004</v>
      </c>
    </row>
    <row r="905" spans="1:17" x14ac:dyDescent="0.2">
      <c r="A905" t="s">
        <v>472</v>
      </c>
      <c r="B905" t="s">
        <v>2747</v>
      </c>
      <c r="C905" t="s">
        <v>770</v>
      </c>
      <c r="D905" t="s">
        <v>771</v>
      </c>
      <c r="E905" t="s">
        <v>772</v>
      </c>
      <c r="F905" t="s">
        <v>775</v>
      </c>
      <c r="G905">
        <v>2001</v>
      </c>
      <c r="H905" t="s">
        <v>778</v>
      </c>
      <c r="I905" t="s">
        <v>776</v>
      </c>
      <c r="J905" t="s">
        <v>3036</v>
      </c>
      <c r="K905" t="s">
        <v>613</v>
      </c>
      <c r="L905" t="s">
        <v>2873</v>
      </c>
      <c r="M905" t="s">
        <v>2873</v>
      </c>
      <c r="N905" t="s">
        <v>642</v>
      </c>
      <c r="O905">
        <v>10232.99</v>
      </c>
      <c r="P905">
        <v>59.29</v>
      </c>
    </row>
    <row r="906" spans="1:17" x14ac:dyDescent="0.2">
      <c r="A906" t="s">
        <v>472</v>
      </c>
      <c r="B906" t="s">
        <v>2747</v>
      </c>
      <c r="C906" t="s">
        <v>770</v>
      </c>
      <c r="D906" t="s">
        <v>771</v>
      </c>
      <c r="E906" t="s">
        <v>772</v>
      </c>
      <c r="F906" t="s">
        <v>775</v>
      </c>
      <c r="G906">
        <v>2002</v>
      </c>
      <c r="H906" t="s">
        <v>1720</v>
      </c>
      <c r="I906" t="s">
        <v>1718</v>
      </c>
      <c r="J906" t="s">
        <v>2916</v>
      </c>
      <c r="K906" t="s">
        <v>39</v>
      </c>
      <c r="L906" t="s">
        <v>39</v>
      </c>
      <c r="M906" t="s">
        <v>3009</v>
      </c>
      <c r="N906" t="s">
        <v>3096</v>
      </c>
      <c r="O906">
        <v>9468.76</v>
      </c>
      <c r="P906">
        <v>52.6</v>
      </c>
      <c r="Q906">
        <v>677.75</v>
      </c>
    </row>
    <row r="907" spans="1:17" x14ac:dyDescent="0.2">
      <c r="A907" t="s">
        <v>472</v>
      </c>
      <c r="B907" t="s">
        <v>2747</v>
      </c>
      <c r="C907" t="s">
        <v>770</v>
      </c>
      <c r="D907" t="s">
        <v>771</v>
      </c>
      <c r="E907" t="s">
        <v>772</v>
      </c>
      <c r="F907" t="s">
        <v>775</v>
      </c>
      <c r="G907">
        <v>2002</v>
      </c>
      <c r="H907" t="s">
        <v>778</v>
      </c>
      <c r="I907" t="s">
        <v>776</v>
      </c>
      <c r="J907" t="s">
        <v>3036</v>
      </c>
      <c r="K907" t="s">
        <v>613</v>
      </c>
      <c r="L907" t="s">
        <v>39</v>
      </c>
      <c r="M907" t="s">
        <v>2873</v>
      </c>
      <c r="N907" t="s">
        <v>642</v>
      </c>
      <c r="O907">
        <v>10252.82</v>
      </c>
      <c r="P907">
        <v>52.68</v>
      </c>
    </row>
    <row r="908" spans="1:17" x14ac:dyDescent="0.2">
      <c r="A908" t="s">
        <v>472</v>
      </c>
      <c r="B908" t="s">
        <v>2747</v>
      </c>
      <c r="C908" t="s">
        <v>770</v>
      </c>
      <c r="D908" t="s">
        <v>771</v>
      </c>
      <c r="E908" t="s">
        <v>772</v>
      </c>
      <c r="F908" t="s">
        <v>775</v>
      </c>
      <c r="G908">
        <v>2003</v>
      </c>
      <c r="H908" t="s">
        <v>792</v>
      </c>
      <c r="I908" t="s">
        <v>790</v>
      </c>
      <c r="J908" t="s">
        <v>2872</v>
      </c>
      <c r="K908" t="s">
        <v>613</v>
      </c>
      <c r="L908" t="s">
        <v>39</v>
      </c>
      <c r="M908" t="s">
        <v>2873</v>
      </c>
      <c r="N908" t="s">
        <v>642</v>
      </c>
      <c r="O908">
        <v>3180.21</v>
      </c>
      <c r="P908">
        <v>13.9</v>
      </c>
    </row>
    <row r="909" spans="1:17" x14ac:dyDescent="0.2">
      <c r="A909" t="s">
        <v>472</v>
      </c>
      <c r="B909" t="s">
        <v>2747</v>
      </c>
      <c r="C909" t="s">
        <v>770</v>
      </c>
      <c r="D909" t="s">
        <v>771</v>
      </c>
      <c r="E909" t="s">
        <v>772</v>
      </c>
      <c r="F909" t="s">
        <v>775</v>
      </c>
      <c r="G909">
        <v>2003</v>
      </c>
      <c r="H909" t="s">
        <v>778</v>
      </c>
      <c r="I909" t="s">
        <v>776</v>
      </c>
      <c r="J909" t="s">
        <v>2872</v>
      </c>
      <c r="K909" t="s">
        <v>613</v>
      </c>
      <c r="L909" t="s">
        <v>39</v>
      </c>
      <c r="M909" t="s">
        <v>2873</v>
      </c>
      <c r="N909" t="s">
        <v>642</v>
      </c>
      <c r="O909">
        <v>10689.2</v>
      </c>
      <c r="P909">
        <v>46.71</v>
      </c>
    </row>
    <row r="910" spans="1:17" x14ac:dyDescent="0.2">
      <c r="A910" t="s">
        <v>472</v>
      </c>
      <c r="B910" t="s">
        <v>2747</v>
      </c>
      <c r="C910" t="s">
        <v>770</v>
      </c>
      <c r="D910" t="s">
        <v>771</v>
      </c>
      <c r="E910" t="s">
        <v>772</v>
      </c>
      <c r="F910" t="s">
        <v>775</v>
      </c>
      <c r="G910">
        <v>2004</v>
      </c>
      <c r="H910" t="s">
        <v>792</v>
      </c>
      <c r="I910" t="s">
        <v>790</v>
      </c>
      <c r="J910" t="s">
        <v>2872</v>
      </c>
      <c r="K910" t="s">
        <v>613</v>
      </c>
      <c r="L910" t="s">
        <v>39</v>
      </c>
      <c r="M910" t="s">
        <v>2873</v>
      </c>
      <c r="N910" t="s">
        <v>642</v>
      </c>
      <c r="O910">
        <v>2979.13</v>
      </c>
      <c r="P910">
        <v>11.64</v>
      </c>
    </row>
    <row r="911" spans="1:17" x14ac:dyDescent="0.2">
      <c r="A911" t="s">
        <v>472</v>
      </c>
      <c r="B911" t="s">
        <v>2747</v>
      </c>
      <c r="C911" t="s">
        <v>770</v>
      </c>
      <c r="D911" t="s">
        <v>771</v>
      </c>
      <c r="E911" t="s">
        <v>772</v>
      </c>
      <c r="F911" t="s">
        <v>775</v>
      </c>
      <c r="G911">
        <v>2004</v>
      </c>
      <c r="H911" t="s">
        <v>778</v>
      </c>
      <c r="I911" t="s">
        <v>776</v>
      </c>
      <c r="J911" t="s">
        <v>3072</v>
      </c>
      <c r="K911" t="s">
        <v>1698</v>
      </c>
      <c r="L911" t="s">
        <v>39</v>
      </c>
      <c r="M911" t="s">
        <v>2873</v>
      </c>
      <c r="N911" t="s">
        <v>642</v>
      </c>
      <c r="O911">
        <v>12710.36</v>
      </c>
      <c r="P911">
        <v>50.03</v>
      </c>
    </row>
    <row r="912" spans="1:17" x14ac:dyDescent="0.2">
      <c r="A912" t="s">
        <v>472</v>
      </c>
      <c r="B912" t="s">
        <v>2747</v>
      </c>
      <c r="C912" t="s">
        <v>770</v>
      </c>
      <c r="D912" t="s">
        <v>771</v>
      </c>
      <c r="E912" t="s">
        <v>772</v>
      </c>
      <c r="F912" t="s">
        <v>775</v>
      </c>
      <c r="G912">
        <v>2005</v>
      </c>
      <c r="H912" t="s">
        <v>792</v>
      </c>
      <c r="I912" t="s">
        <v>790</v>
      </c>
      <c r="J912" t="s">
        <v>2872</v>
      </c>
      <c r="K912" t="s">
        <v>613</v>
      </c>
      <c r="L912" t="s">
        <v>39</v>
      </c>
      <c r="M912" t="s">
        <v>2873</v>
      </c>
      <c r="N912" t="s">
        <v>642</v>
      </c>
      <c r="O912">
        <v>3010.6</v>
      </c>
      <c r="P912">
        <v>10.54</v>
      </c>
    </row>
    <row r="913" spans="1:17" x14ac:dyDescent="0.2">
      <c r="A913" t="s">
        <v>472</v>
      </c>
      <c r="B913" t="s">
        <v>2747</v>
      </c>
      <c r="C913" t="s">
        <v>770</v>
      </c>
      <c r="D913" t="s">
        <v>771</v>
      </c>
      <c r="E913" t="s">
        <v>772</v>
      </c>
      <c r="F913" t="s">
        <v>775</v>
      </c>
      <c r="G913">
        <v>2005</v>
      </c>
      <c r="H913" t="s">
        <v>778</v>
      </c>
      <c r="I913" t="s">
        <v>776</v>
      </c>
      <c r="J913" t="s">
        <v>3073</v>
      </c>
      <c r="K913" t="s">
        <v>2454</v>
      </c>
      <c r="L913" t="s">
        <v>39</v>
      </c>
      <c r="M913" t="s">
        <v>2873</v>
      </c>
      <c r="N913" t="s">
        <v>642</v>
      </c>
      <c r="O913">
        <v>14298.55</v>
      </c>
      <c r="P913">
        <v>49.97</v>
      </c>
    </row>
    <row r="914" spans="1:17" x14ac:dyDescent="0.2">
      <c r="A914" t="s">
        <v>472</v>
      </c>
      <c r="B914" t="s">
        <v>2747</v>
      </c>
      <c r="C914" t="s">
        <v>770</v>
      </c>
      <c r="D914" t="s">
        <v>771</v>
      </c>
      <c r="E914" t="s">
        <v>772</v>
      </c>
      <c r="F914" t="s">
        <v>775</v>
      </c>
      <c r="G914">
        <v>2006</v>
      </c>
      <c r="H914" t="s">
        <v>792</v>
      </c>
      <c r="I914" t="s">
        <v>790</v>
      </c>
      <c r="J914" t="s">
        <v>2872</v>
      </c>
      <c r="K914" t="s">
        <v>613</v>
      </c>
      <c r="L914" t="s">
        <v>39</v>
      </c>
      <c r="M914" t="s">
        <v>2873</v>
      </c>
      <c r="N914" t="s">
        <v>642</v>
      </c>
      <c r="O914">
        <v>3010.6</v>
      </c>
      <c r="P914">
        <v>8.9499999999999993</v>
      </c>
    </row>
    <row r="915" spans="1:17" x14ac:dyDescent="0.2">
      <c r="A915" t="s">
        <v>472</v>
      </c>
      <c r="B915" t="s">
        <v>2747</v>
      </c>
      <c r="C915" t="s">
        <v>770</v>
      </c>
      <c r="D915" t="s">
        <v>771</v>
      </c>
      <c r="E915" t="s">
        <v>772</v>
      </c>
      <c r="F915" t="s">
        <v>775</v>
      </c>
      <c r="G915">
        <v>2006</v>
      </c>
      <c r="H915" t="s">
        <v>778</v>
      </c>
      <c r="I915" t="s">
        <v>776</v>
      </c>
      <c r="J915" t="s">
        <v>3073</v>
      </c>
      <c r="K915" t="s">
        <v>2454</v>
      </c>
      <c r="L915" t="s">
        <v>39</v>
      </c>
      <c r="M915" t="s">
        <v>2873</v>
      </c>
      <c r="N915" t="s">
        <v>642</v>
      </c>
      <c r="O915">
        <v>14113.41</v>
      </c>
      <c r="P915">
        <v>41.86</v>
      </c>
      <c r="Q915">
        <v>556.91666666699996</v>
      </c>
    </row>
    <row r="916" spans="1:17" x14ac:dyDescent="0.2">
      <c r="A916" t="s">
        <v>472</v>
      </c>
      <c r="B916" t="s">
        <v>2747</v>
      </c>
      <c r="C916" t="s">
        <v>770</v>
      </c>
      <c r="D916" t="s">
        <v>771</v>
      </c>
      <c r="E916" t="s">
        <v>772</v>
      </c>
      <c r="F916" t="s">
        <v>775</v>
      </c>
      <c r="G916">
        <v>2007</v>
      </c>
      <c r="H916" t="s">
        <v>792</v>
      </c>
      <c r="I916" t="s">
        <v>790</v>
      </c>
      <c r="J916" t="s">
        <v>2872</v>
      </c>
      <c r="K916" t="s">
        <v>613</v>
      </c>
      <c r="L916" t="s">
        <v>39</v>
      </c>
      <c r="M916" t="s">
        <v>2873</v>
      </c>
      <c r="N916" t="s">
        <v>642</v>
      </c>
      <c r="O916">
        <v>4640.16</v>
      </c>
      <c r="P916">
        <v>12.37</v>
      </c>
    </row>
    <row r="917" spans="1:17" x14ac:dyDescent="0.2">
      <c r="A917" t="s">
        <v>472</v>
      </c>
      <c r="B917" t="s">
        <v>2747</v>
      </c>
      <c r="C917" t="s">
        <v>770</v>
      </c>
      <c r="D917" t="s">
        <v>771</v>
      </c>
      <c r="E917" t="s">
        <v>772</v>
      </c>
      <c r="F917" t="s">
        <v>775</v>
      </c>
      <c r="G917">
        <v>2007</v>
      </c>
      <c r="H917" t="s">
        <v>778</v>
      </c>
      <c r="I917" t="s">
        <v>776</v>
      </c>
      <c r="J917" t="s">
        <v>3073</v>
      </c>
      <c r="K917" t="s">
        <v>2454</v>
      </c>
      <c r="L917" t="s">
        <v>39</v>
      </c>
      <c r="M917" t="s">
        <v>2873</v>
      </c>
      <c r="N917" t="s">
        <v>642</v>
      </c>
      <c r="O917">
        <v>15395.82</v>
      </c>
      <c r="P917">
        <v>41.36</v>
      </c>
      <c r="Q917">
        <v>554.75</v>
      </c>
    </row>
    <row r="918" spans="1:17" x14ac:dyDescent="0.2">
      <c r="A918" t="s">
        <v>416</v>
      </c>
      <c r="B918" t="s">
        <v>2769</v>
      </c>
      <c r="C918" t="s">
        <v>617</v>
      </c>
      <c r="D918" t="s">
        <v>618</v>
      </c>
      <c r="E918" t="s">
        <v>619</v>
      </c>
      <c r="F918" t="s">
        <v>625</v>
      </c>
      <c r="G918">
        <v>2007</v>
      </c>
      <c r="H918" t="s">
        <v>654</v>
      </c>
      <c r="I918" t="s">
        <v>652</v>
      </c>
      <c r="J918" t="s">
        <v>39</v>
      </c>
      <c r="K918" t="s">
        <v>3099</v>
      </c>
      <c r="L918" t="s">
        <v>39</v>
      </c>
      <c r="M918" t="s">
        <v>2873</v>
      </c>
      <c r="N918" t="s">
        <v>642</v>
      </c>
      <c r="O918">
        <v>3629.81</v>
      </c>
      <c r="P918">
        <v>9.68</v>
      </c>
      <c r="Q918">
        <v>26175.416666666999</v>
      </c>
    </row>
    <row r="919" spans="1:17" x14ac:dyDescent="0.2">
      <c r="A919" t="s">
        <v>416</v>
      </c>
      <c r="B919" t="s">
        <v>2769</v>
      </c>
      <c r="C919" t="s">
        <v>617</v>
      </c>
      <c r="D919" t="s">
        <v>618</v>
      </c>
      <c r="E919" t="s">
        <v>619</v>
      </c>
      <c r="F919" t="s">
        <v>625</v>
      </c>
      <c r="G919">
        <v>2007</v>
      </c>
      <c r="H919" t="s">
        <v>634</v>
      </c>
      <c r="I919" t="s">
        <v>2883</v>
      </c>
      <c r="J919" t="s">
        <v>2872</v>
      </c>
      <c r="K919" t="s">
        <v>613</v>
      </c>
      <c r="L919" t="s">
        <v>39</v>
      </c>
      <c r="M919" t="s">
        <v>2885</v>
      </c>
      <c r="N919" t="s">
        <v>636</v>
      </c>
      <c r="O919">
        <v>6126.6</v>
      </c>
      <c r="P919">
        <v>16.12</v>
      </c>
    </row>
    <row r="920" spans="1:17" x14ac:dyDescent="0.2">
      <c r="A920" t="s">
        <v>416</v>
      </c>
      <c r="B920" t="s">
        <v>2769</v>
      </c>
      <c r="C920" t="s">
        <v>617</v>
      </c>
      <c r="D920" t="s">
        <v>618</v>
      </c>
      <c r="E920" t="s">
        <v>619</v>
      </c>
      <c r="F920" t="s">
        <v>625</v>
      </c>
      <c r="G920">
        <v>2008</v>
      </c>
      <c r="H920" t="s">
        <v>654</v>
      </c>
      <c r="I920" t="s">
        <v>652</v>
      </c>
      <c r="J920" t="s">
        <v>39</v>
      </c>
      <c r="K920" t="s">
        <v>3099</v>
      </c>
      <c r="L920" t="s">
        <v>39</v>
      </c>
      <c r="M920" t="s">
        <v>2873</v>
      </c>
      <c r="N920" t="s">
        <v>642</v>
      </c>
      <c r="O920">
        <v>4554.24</v>
      </c>
      <c r="P920">
        <v>11.11</v>
      </c>
      <c r="Q920">
        <v>25919.833333333001</v>
      </c>
    </row>
    <row r="921" spans="1:17" x14ac:dyDescent="0.2">
      <c r="A921" t="s">
        <v>416</v>
      </c>
      <c r="B921" t="s">
        <v>2769</v>
      </c>
      <c r="C921" t="s">
        <v>617</v>
      </c>
      <c r="D921" t="s">
        <v>618</v>
      </c>
      <c r="E921" t="s">
        <v>619</v>
      </c>
      <c r="F921" t="s">
        <v>625</v>
      </c>
      <c r="G921">
        <v>2008</v>
      </c>
      <c r="H921" t="s">
        <v>634</v>
      </c>
      <c r="I921" t="s">
        <v>2883</v>
      </c>
      <c r="J921" t="s">
        <v>2872</v>
      </c>
      <c r="K921" t="s">
        <v>613</v>
      </c>
      <c r="L921" t="s">
        <v>39</v>
      </c>
      <c r="M921" t="s">
        <v>2885</v>
      </c>
      <c r="N921" t="s">
        <v>636</v>
      </c>
      <c r="O921">
        <v>6273.12</v>
      </c>
      <c r="P921">
        <v>15.33</v>
      </c>
    </row>
    <row r="922" spans="1:17" x14ac:dyDescent="0.2">
      <c r="A922" t="s">
        <v>416</v>
      </c>
      <c r="B922" t="s">
        <v>2769</v>
      </c>
      <c r="C922" t="s">
        <v>617</v>
      </c>
      <c r="D922" t="s">
        <v>618</v>
      </c>
      <c r="E922" t="s">
        <v>619</v>
      </c>
      <c r="F922" t="s">
        <v>625</v>
      </c>
      <c r="G922">
        <v>2009</v>
      </c>
      <c r="H922" t="s">
        <v>654</v>
      </c>
      <c r="I922" t="s">
        <v>652</v>
      </c>
      <c r="J922" t="s">
        <v>39</v>
      </c>
      <c r="K922" t="s">
        <v>3099</v>
      </c>
      <c r="L922" t="s">
        <v>39</v>
      </c>
      <c r="M922" t="s">
        <v>2873</v>
      </c>
      <c r="N922" t="s">
        <v>642</v>
      </c>
      <c r="O922">
        <v>4866.6000000000004</v>
      </c>
      <c r="P922">
        <v>10.56</v>
      </c>
      <c r="Q922">
        <v>26917.5</v>
      </c>
    </row>
    <row r="923" spans="1:17" x14ac:dyDescent="0.2">
      <c r="A923" t="s">
        <v>416</v>
      </c>
      <c r="B923" t="s">
        <v>2769</v>
      </c>
      <c r="C923" t="s">
        <v>617</v>
      </c>
      <c r="D923" t="s">
        <v>618</v>
      </c>
      <c r="E923" t="s">
        <v>619</v>
      </c>
      <c r="F923" t="s">
        <v>625</v>
      </c>
      <c r="G923">
        <v>2009</v>
      </c>
      <c r="H923" t="s">
        <v>634</v>
      </c>
      <c r="I923" t="s">
        <v>2883</v>
      </c>
      <c r="J923" t="s">
        <v>2872</v>
      </c>
      <c r="K923" t="s">
        <v>613</v>
      </c>
      <c r="L923" t="s">
        <v>39</v>
      </c>
      <c r="M923" t="s">
        <v>2885</v>
      </c>
      <c r="N923" t="s">
        <v>636</v>
      </c>
      <c r="O923">
        <v>6555.46</v>
      </c>
      <c r="P923">
        <v>14.23</v>
      </c>
    </row>
    <row r="924" spans="1:17" x14ac:dyDescent="0.2">
      <c r="A924" t="s">
        <v>416</v>
      </c>
      <c r="B924" t="s">
        <v>2769</v>
      </c>
      <c r="C924" t="s">
        <v>617</v>
      </c>
      <c r="D924" t="s">
        <v>618</v>
      </c>
      <c r="E924" t="s">
        <v>619</v>
      </c>
      <c r="F924" t="s">
        <v>625</v>
      </c>
      <c r="G924">
        <v>2010</v>
      </c>
      <c r="H924" t="s">
        <v>654</v>
      </c>
      <c r="I924" t="s">
        <v>652</v>
      </c>
      <c r="J924" t="s">
        <v>2999</v>
      </c>
      <c r="K924" t="s">
        <v>656</v>
      </c>
      <c r="L924" t="s">
        <v>39</v>
      </c>
      <c r="M924" t="s">
        <v>2873</v>
      </c>
      <c r="N924" t="s">
        <v>642</v>
      </c>
      <c r="O924">
        <v>5928.49</v>
      </c>
      <c r="P924">
        <v>11.62</v>
      </c>
      <c r="Q924">
        <v>28120.666666665998</v>
      </c>
    </row>
    <row r="925" spans="1:17" x14ac:dyDescent="0.2">
      <c r="A925" t="s">
        <v>416</v>
      </c>
      <c r="B925" t="s">
        <v>2769</v>
      </c>
      <c r="C925" t="s">
        <v>617</v>
      </c>
      <c r="D925" t="s">
        <v>618</v>
      </c>
      <c r="E925" t="s">
        <v>619</v>
      </c>
      <c r="F925" t="s">
        <v>625</v>
      </c>
      <c r="G925">
        <v>2010</v>
      </c>
      <c r="H925" t="s">
        <v>634</v>
      </c>
      <c r="I925" t="s">
        <v>2883</v>
      </c>
      <c r="J925" t="s">
        <v>2872</v>
      </c>
      <c r="K925" t="s">
        <v>613</v>
      </c>
      <c r="L925" t="s">
        <v>39</v>
      </c>
      <c r="M925" t="s">
        <v>2885</v>
      </c>
      <c r="N925" t="s">
        <v>636</v>
      </c>
      <c r="O925">
        <v>7283.84</v>
      </c>
      <c r="P925">
        <v>14.27</v>
      </c>
    </row>
    <row r="926" spans="1:17" x14ac:dyDescent="0.2">
      <c r="A926" t="s">
        <v>416</v>
      </c>
      <c r="B926" t="s">
        <v>2769</v>
      </c>
      <c r="C926" t="s">
        <v>617</v>
      </c>
      <c r="D926" t="s">
        <v>618</v>
      </c>
      <c r="E926" t="s">
        <v>619</v>
      </c>
      <c r="F926" t="s">
        <v>625</v>
      </c>
      <c r="G926">
        <v>2011</v>
      </c>
      <c r="H926" t="s">
        <v>640</v>
      </c>
      <c r="I926" t="s">
        <v>638</v>
      </c>
      <c r="J926" t="s">
        <v>2879</v>
      </c>
      <c r="K926" t="s">
        <v>644</v>
      </c>
      <c r="L926" t="s">
        <v>39</v>
      </c>
      <c r="M926" t="s">
        <v>2873</v>
      </c>
      <c r="N926" t="s">
        <v>642</v>
      </c>
      <c r="O926">
        <v>24117.62</v>
      </c>
      <c r="P926">
        <v>44.25</v>
      </c>
      <c r="Q926">
        <v>4643.5526255710001</v>
      </c>
    </row>
    <row r="927" spans="1:17" x14ac:dyDescent="0.2">
      <c r="A927" t="s">
        <v>416</v>
      </c>
      <c r="B927" t="s">
        <v>2769</v>
      </c>
      <c r="C927" t="s">
        <v>617</v>
      </c>
      <c r="D927" t="s">
        <v>618</v>
      </c>
      <c r="E927" t="s">
        <v>619</v>
      </c>
      <c r="F927" t="s">
        <v>625</v>
      </c>
      <c r="G927">
        <v>2011</v>
      </c>
      <c r="H927" t="s">
        <v>650</v>
      </c>
      <c r="I927" t="s">
        <v>648</v>
      </c>
      <c r="J927" t="s">
        <v>2879</v>
      </c>
      <c r="K927" t="s">
        <v>644</v>
      </c>
      <c r="L927" t="s">
        <v>39</v>
      </c>
      <c r="M927" t="s">
        <v>2873</v>
      </c>
      <c r="N927" t="s">
        <v>642</v>
      </c>
      <c r="O927">
        <v>22513.95</v>
      </c>
      <c r="P927">
        <v>41.42</v>
      </c>
      <c r="Q927">
        <v>465.2</v>
      </c>
    </row>
    <row r="928" spans="1:17" x14ac:dyDescent="0.2">
      <c r="A928" t="s">
        <v>416</v>
      </c>
      <c r="B928" t="s">
        <v>2769</v>
      </c>
      <c r="C928" t="s">
        <v>617</v>
      </c>
      <c r="D928" t="s">
        <v>618</v>
      </c>
      <c r="E928" t="s">
        <v>619</v>
      </c>
      <c r="F928" t="s">
        <v>625</v>
      </c>
      <c r="G928">
        <v>2012</v>
      </c>
      <c r="H928" t="s">
        <v>640</v>
      </c>
      <c r="I928" t="s">
        <v>638</v>
      </c>
      <c r="J928" t="s">
        <v>2882</v>
      </c>
      <c r="K928" t="s">
        <v>646</v>
      </c>
      <c r="L928" t="s">
        <v>39</v>
      </c>
      <c r="M928" t="s">
        <v>2873</v>
      </c>
      <c r="N928" t="s">
        <v>642</v>
      </c>
      <c r="O928">
        <v>24117.62</v>
      </c>
      <c r="P928">
        <v>38.770000000000003</v>
      </c>
      <c r="Q928">
        <v>1164.8711748630001</v>
      </c>
    </row>
    <row r="929" spans="1:17" x14ac:dyDescent="0.2">
      <c r="A929" t="s">
        <v>45</v>
      </c>
      <c r="B929" t="s">
        <v>2713</v>
      </c>
      <c r="C929" t="s">
        <v>1946</v>
      </c>
      <c r="D929" t="s">
        <v>771</v>
      </c>
      <c r="E929" t="s">
        <v>772</v>
      </c>
      <c r="F929" t="s">
        <v>775</v>
      </c>
      <c r="G929">
        <v>1997</v>
      </c>
      <c r="H929" t="s">
        <v>1950</v>
      </c>
      <c r="I929" t="s">
        <v>1948</v>
      </c>
      <c r="J929" t="s">
        <v>3036</v>
      </c>
      <c r="K929" t="s">
        <v>613</v>
      </c>
      <c r="L929" t="s">
        <v>2889</v>
      </c>
      <c r="M929" t="s">
        <v>39</v>
      </c>
      <c r="N929" t="s">
        <v>39</v>
      </c>
      <c r="P929">
        <v>21.11</v>
      </c>
      <c r="Q929">
        <v>3241</v>
      </c>
    </row>
    <row r="930" spans="1:17" x14ac:dyDescent="0.2">
      <c r="A930" t="s">
        <v>45</v>
      </c>
      <c r="B930" t="s">
        <v>2713</v>
      </c>
      <c r="C930" t="s">
        <v>1946</v>
      </c>
      <c r="D930" t="s">
        <v>771</v>
      </c>
      <c r="E930" t="s">
        <v>772</v>
      </c>
      <c r="F930" t="s">
        <v>775</v>
      </c>
      <c r="G930">
        <v>1998</v>
      </c>
      <c r="H930" t="s">
        <v>1950</v>
      </c>
      <c r="I930" t="s">
        <v>1948</v>
      </c>
      <c r="J930" t="s">
        <v>3036</v>
      </c>
      <c r="K930" t="s">
        <v>613</v>
      </c>
      <c r="L930" t="s">
        <v>2889</v>
      </c>
      <c r="M930" t="s">
        <v>39</v>
      </c>
      <c r="N930" t="s">
        <v>39</v>
      </c>
      <c r="P930">
        <v>25.71</v>
      </c>
      <c r="Q930">
        <v>4972.5</v>
      </c>
    </row>
    <row r="931" spans="1:17" x14ac:dyDescent="0.2">
      <c r="A931" t="s">
        <v>45</v>
      </c>
      <c r="B931" t="s">
        <v>2713</v>
      </c>
      <c r="C931" t="s">
        <v>1946</v>
      </c>
      <c r="D931" t="s">
        <v>771</v>
      </c>
      <c r="E931" t="s">
        <v>772</v>
      </c>
      <c r="F931" t="s">
        <v>775</v>
      </c>
      <c r="G931">
        <v>1999</v>
      </c>
      <c r="H931" t="s">
        <v>1950</v>
      </c>
      <c r="I931" t="s">
        <v>1948</v>
      </c>
      <c r="J931" t="s">
        <v>3036</v>
      </c>
      <c r="K931" t="s">
        <v>613</v>
      </c>
      <c r="L931" t="s">
        <v>2889</v>
      </c>
      <c r="M931" t="s">
        <v>39</v>
      </c>
      <c r="N931" t="s">
        <v>39</v>
      </c>
      <c r="O931">
        <v>3941.08</v>
      </c>
      <c r="P931">
        <v>29.42</v>
      </c>
      <c r="Q931">
        <v>4911.6666666669998</v>
      </c>
    </row>
    <row r="932" spans="1:17" x14ac:dyDescent="0.2">
      <c r="A932" t="s">
        <v>45</v>
      </c>
      <c r="B932" t="s">
        <v>2713</v>
      </c>
      <c r="C932" t="s">
        <v>1946</v>
      </c>
      <c r="D932" t="s">
        <v>771</v>
      </c>
      <c r="E932" t="s">
        <v>772</v>
      </c>
      <c r="F932" t="s">
        <v>775</v>
      </c>
      <c r="G932">
        <v>2000</v>
      </c>
      <c r="H932" t="s">
        <v>1950</v>
      </c>
      <c r="I932" t="s">
        <v>1948</v>
      </c>
      <c r="J932" t="s">
        <v>3036</v>
      </c>
      <c r="K932" t="s">
        <v>613</v>
      </c>
      <c r="L932" t="s">
        <v>2889</v>
      </c>
      <c r="M932" t="s">
        <v>39</v>
      </c>
      <c r="N932" t="s">
        <v>39</v>
      </c>
      <c r="O932">
        <v>4271.2</v>
      </c>
      <c r="P932">
        <v>29.01</v>
      </c>
      <c r="Q932">
        <v>4898.4166666669998</v>
      </c>
    </row>
    <row r="933" spans="1:17" x14ac:dyDescent="0.2">
      <c r="A933" t="s">
        <v>45</v>
      </c>
      <c r="B933" t="s">
        <v>2713</v>
      </c>
      <c r="C933" t="s">
        <v>1946</v>
      </c>
      <c r="D933" t="s">
        <v>771</v>
      </c>
      <c r="E933" t="s">
        <v>772</v>
      </c>
      <c r="F933" t="s">
        <v>775</v>
      </c>
      <c r="G933">
        <v>2001</v>
      </c>
      <c r="H933" t="s">
        <v>1950</v>
      </c>
      <c r="I933" t="s">
        <v>1948</v>
      </c>
      <c r="J933" t="s">
        <v>3036</v>
      </c>
      <c r="K933" t="s">
        <v>613</v>
      </c>
      <c r="L933" t="s">
        <v>2889</v>
      </c>
      <c r="M933" t="s">
        <v>39</v>
      </c>
      <c r="N933" t="s">
        <v>39</v>
      </c>
      <c r="O933">
        <v>3964.26</v>
      </c>
      <c r="P933">
        <v>23.16</v>
      </c>
      <c r="Q933">
        <v>4782.1666666669998</v>
      </c>
    </row>
    <row r="934" spans="1:17" x14ac:dyDescent="0.2">
      <c r="A934" t="s">
        <v>45</v>
      </c>
      <c r="B934" t="s">
        <v>2713</v>
      </c>
      <c r="C934" t="s">
        <v>1946</v>
      </c>
      <c r="D934" t="s">
        <v>771</v>
      </c>
      <c r="E934" t="s">
        <v>772</v>
      </c>
      <c r="F934" t="s">
        <v>775</v>
      </c>
      <c r="G934">
        <v>2003</v>
      </c>
      <c r="H934" t="s">
        <v>792</v>
      </c>
      <c r="I934" t="s">
        <v>790</v>
      </c>
      <c r="J934" t="s">
        <v>2872</v>
      </c>
      <c r="K934" t="s">
        <v>613</v>
      </c>
      <c r="L934" t="s">
        <v>39</v>
      </c>
      <c r="M934" t="s">
        <v>2873</v>
      </c>
      <c r="N934" t="s">
        <v>642</v>
      </c>
      <c r="O934">
        <v>7944.65</v>
      </c>
      <c r="P934">
        <v>34.72</v>
      </c>
    </row>
    <row r="935" spans="1:17" x14ac:dyDescent="0.2">
      <c r="A935" t="s">
        <v>45</v>
      </c>
      <c r="B935" t="s">
        <v>2713</v>
      </c>
      <c r="C935" t="s">
        <v>1946</v>
      </c>
      <c r="D935" t="s">
        <v>771</v>
      </c>
      <c r="E935" t="s">
        <v>772</v>
      </c>
      <c r="F935" t="s">
        <v>775</v>
      </c>
      <c r="G935">
        <v>2004</v>
      </c>
      <c r="H935" t="s">
        <v>1950</v>
      </c>
      <c r="I935" t="s">
        <v>1948</v>
      </c>
      <c r="J935" t="s">
        <v>3039</v>
      </c>
      <c r="K935" t="s">
        <v>727</v>
      </c>
      <c r="L935" t="s">
        <v>39</v>
      </c>
      <c r="M935" t="s">
        <v>2895</v>
      </c>
      <c r="N935" t="s">
        <v>743</v>
      </c>
      <c r="O935">
        <v>4918.88</v>
      </c>
      <c r="P935">
        <v>19.100000000000001</v>
      </c>
      <c r="Q935">
        <v>4007.5</v>
      </c>
    </row>
    <row r="936" spans="1:17" x14ac:dyDescent="0.2">
      <c r="A936" t="s">
        <v>45</v>
      </c>
      <c r="B936" t="s">
        <v>2713</v>
      </c>
      <c r="C936" t="s">
        <v>1946</v>
      </c>
      <c r="D936" t="s">
        <v>771</v>
      </c>
      <c r="E936" t="s">
        <v>772</v>
      </c>
      <c r="F936" t="s">
        <v>775</v>
      </c>
      <c r="G936">
        <v>2005</v>
      </c>
      <c r="H936" t="s">
        <v>1958</v>
      </c>
      <c r="I936" t="s">
        <v>1956</v>
      </c>
      <c r="J936" t="s">
        <v>2882</v>
      </c>
      <c r="K936" t="s">
        <v>646</v>
      </c>
      <c r="L936" t="s">
        <v>39</v>
      </c>
      <c r="M936" t="s">
        <v>2873</v>
      </c>
      <c r="N936" t="s">
        <v>642</v>
      </c>
      <c r="O936">
        <v>7480.22</v>
      </c>
      <c r="P936">
        <v>26.09</v>
      </c>
      <c r="Q936">
        <v>13672.5</v>
      </c>
    </row>
    <row r="937" spans="1:17" x14ac:dyDescent="0.2">
      <c r="A937" t="s">
        <v>45</v>
      </c>
      <c r="B937" t="s">
        <v>2713</v>
      </c>
      <c r="C937" t="s">
        <v>1946</v>
      </c>
      <c r="D937" t="s">
        <v>771</v>
      </c>
      <c r="E937" t="s">
        <v>772</v>
      </c>
      <c r="F937" t="s">
        <v>775</v>
      </c>
      <c r="G937">
        <v>2005</v>
      </c>
      <c r="H937" t="s">
        <v>1950</v>
      </c>
      <c r="I937" t="s">
        <v>1948</v>
      </c>
      <c r="J937" t="s">
        <v>3039</v>
      </c>
      <c r="K937" t="s">
        <v>727</v>
      </c>
      <c r="L937" t="s">
        <v>39</v>
      </c>
      <c r="M937" t="s">
        <v>2895</v>
      </c>
      <c r="N937" t="s">
        <v>743</v>
      </c>
      <c r="O937">
        <v>2572.38</v>
      </c>
      <c r="P937">
        <v>9.33</v>
      </c>
      <c r="Q937">
        <v>2731.75</v>
      </c>
    </row>
    <row r="938" spans="1:17" x14ac:dyDescent="0.2">
      <c r="A938" t="s">
        <v>45</v>
      </c>
      <c r="B938" t="s">
        <v>2713</v>
      </c>
      <c r="C938" t="s">
        <v>1946</v>
      </c>
      <c r="D938" t="s">
        <v>771</v>
      </c>
      <c r="E938" t="s">
        <v>772</v>
      </c>
      <c r="F938" t="s">
        <v>775</v>
      </c>
      <c r="G938">
        <v>2006</v>
      </c>
      <c r="H938" t="s">
        <v>1958</v>
      </c>
      <c r="I938" t="s">
        <v>1956</v>
      </c>
      <c r="J938" t="s">
        <v>2882</v>
      </c>
      <c r="K938" t="s">
        <v>646</v>
      </c>
      <c r="L938" t="s">
        <v>39</v>
      </c>
      <c r="M938" t="s">
        <v>2873</v>
      </c>
      <c r="N938" t="s">
        <v>642</v>
      </c>
      <c r="O938">
        <v>7353.75</v>
      </c>
      <c r="P938">
        <v>21.95</v>
      </c>
      <c r="Q938">
        <v>13663.333333332999</v>
      </c>
    </row>
    <row r="939" spans="1:17" x14ac:dyDescent="0.2">
      <c r="A939" t="s">
        <v>45</v>
      </c>
      <c r="B939" t="s">
        <v>2713</v>
      </c>
      <c r="C939" t="s">
        <v>1946</v>
      </c>
      <c r="D939" t="s">
        <v>771</v>
      </c>
      <c r="E939" t="s">
        <v>772</v>
      </c>
      <c r="F939" t="s">
        <v>775</v>
      </c>
      <c r="G939">
        <v>2006</v>
      </c>
      <c r="H939" t="s">
        <v>1950</v>
      </c>
      <c r="I939" t="s">
        <v>1948</v>
      </c>
      <c r="J939" t="s">
        <v>3039</v>
      </c>
      <c r="K939" t="s">
        <v>727</v>
      </c>
      <c r="L939" t="s">
        <v>39</v>
      </c>
      <c r="M939" t="s">
        <v>2895</v>
      </c>
      <c r="N939" t="s">
        <v>743</v>
      </c>
      <c r="O939">
        <v>1787.8</v>
      </c>
      <c r="P939">
        <v>5.29</v>
      </c>
      <c r="Q939">
        <v>4932.5833333330002</v>
      </c>
    </row>
    <row r="940" spans="1:17" x14ac:dyDescent="0.2">
      <c r="A940" t="s">
        <v>45</v>
      </c>
      <c r="B940" t="s">
        <v>2713</v>
      </c>
      <c r="C940" t="s">
        <v>1946</v>
      </c>
      <c r="D940" t="s">
        <v>771</v>
      </c>
      <c r="E940" t="s">
        <v>772</v>
      </c>
      <c r="F940" t="s">
        <v>775</v>
      </c>
      <c r="G940">
        <v>2007</v>
      </c>
      <c r="H940" t="s">
        <v>1950</v>
      </c>
      <c r="I940" t="s">
        <v>1948</v>
      </c>
      <c r="J940" t="s">
        <v>3039</v>
      </c>
      <c r="K940" t="s">
        <v>727</v>
      </c>
      <c r="L940" t="s">
        <v>39</v>
      </c>
      <c r="M940" t="s">
        <v>2895</v>
      </c>
      <c r="N940" t="s">
        <v>743</v>
      </c>
      <c r="O940">
        <v>1787.71</v>
      </c>
      <c r="P940">
        <v>4.8</v>
      </c>
      <c r="Q940">
        <v>4870.1666666669998</v>
      </c>
    </row>
    <row r="941" spans="1:17" x14ac:dyDescent="0.2">
      <c r="A941" t="s">
        <v>438</v>
      </c>
      <c r="B941" t="s">
        <v>2811</v>
      </c>
      <c r="C941" t="s">
        <v>1282</v>
      </c>
      <c r="D941" t="s">
        <v>596</v>
      </c>
      <c r="E941" t="s">
        <v>597</v>
      </c>
      <c r="F941" t="s">
        <v>955</v>
      </c>
      <c r="G941">
        <v>2002</v>
      </c>
      <c r="H941" t="s">
        <v>3100</v>
      </c>
      <c r="I941" t="s">
        <v>3101</v>
      </c>
      <c r="J941" t="s">
        <v>2980</v>
      </c>
      <c r="K941" t="s">
        <v>646</v>
      </c>
      <c r="L941" t="s">
        <v>39</v>
      </c>
      <c r="M941" t="s">
        <v>2873</v>
      </c>
      <c r="N941" t="s">
        <v>642</v>
      </c>
      <c r="O941">
        <v>10081.39</v>
      </c>
      <c r="P941">
        <v>50.39</v>
      </c>
      <c r="Q941">
        <v>12533.333333332999</v>
      </c>
    </row>
    <row r="942" spans="1:17" x14ac:dyDescent="0.2">
      <c r="A942" t="s">
        <v>438</v>
      </c>
      <c r="B942" t="s">
        <v>2811</v>
      </c>
      <c r="C942" t="s">
        <v>1282</v>
      </c>
      <c r="D942" t="s">
        <v>596</v>
      </c>
      <c r="E942" t="s">
        <v>597</v>
      </c>
      <c r="F942" t="s">
        <v>955</v>
      </c>
      <c r="G942">
        <v>2003</v>
      </c>
      <c r="H942" t="s">
        <v>3100</v>
      </c>
      <c r="I942" t="s">
        <v>3101</v>
      </c>
      <c r="J942" t="s">
        <v>2882</v>
      </c>
      <c r="K942" t="s">
        <v>646</v>
      </c>
      <c r="L942" t="s">
        <v>39</v>
      </c>
      <c r="M942" t="s">
        <v>2873</v>
      </c>
      <c r="N942" t="s">
        <v>642</v>
      </c>
      <c r="O942">
        <v>10081.39</v>
      </c>
      <c r="P942">
        <v>50.39</v>
      </c>
      <c r="Q942">
        <v>13091.25</v>
      </c>
    </row>
    <row r="943" spans="1:17" x14ac:dyDescent="0.2">
      <c r="A943" t="s">
        <v>36</v>
      </c>
      <c r="B943" t="s">
        <v>2821</v>
      </c>
      <c r="C943" t="s">
        <v>595</v>
      </c>
      <c r="D943" t="s">
        <v>596</v>
      </c>
      <c r="E943" t="s">
        <v>597</v>
      </c>
      <c r="F943" t="s">
        <v>603</v>
      </c>
      <c r="G943">
        <v>2012</v>
      </c>
      <c r="H943" t="s">
        <v>611</v>
      </c>
      <c r="I943" t="s">
        <v>605</v>
      </c>
      <c r="J943" t="s">
        <v>2872</v>
      </c>
      <c r="K943" t="s">
        <v>613</v>
      </c>
      <c r="L943" t="s">
        <v>39</v>
      </c>
      <c r="M943" t="s">
        <v>2874</v>
      </c>
      <c r="N943" t="s">
        <v>608</v>
      </c>
      <c r="O943">
        <v>10638.25</v>
      </c>
      <c r="P943">
        <v>17.100000000000001</v>
      </c>
    </row>
    <row r="944" spans="1:17" x14ac:dyDescent="0.2">
      <c r="A944" t="s">
        <v>36</v>
      </c>
      <c r="B944" t="s">
        <v>2821</v>
      </c>
      <c r="C944" t="s">
        <v>595</v>
      </c>
      <c r="D944" t="s">
        <v>596</v>
      </c>
      <c r="E944" t="s">
        <v>597</v>
      </c>
      <c r="F944" t="s">
        <v>603</v>
      </c>
      <c r="G944">
        <v>2013</v>
      </c>
      <c r="H944" t="s">
        <v>611</v>
      </c>
      <c r="I944" t="s">
        <v>605</v>
      </c>
      <c r="J944" t="s">
        <v>2872</v>
      </c>
      <c r="K944" t="s">
        <v>613</v>
      </c>
      <c r="L944" t="s">
        <v>39</v>
      </c>
      <c r="M944" t="s">
        <v>2874</v>
      </c>
      <c r="N944" t="s">
        <v>608</v>
      </c>
      <c r="O944">
        <v>11459.71</v>
      </c>
      <c r="P944">
        <v>16.89</v>
      </c>
    </row>
    <row r="945" spans="1:17" x14ac:dyDescent="0.2">
      <c r="A945" t="s">
        <v>36</v>
      </c>
      <c r="B945" t="s">
        <v>2821</v>
      </c>
      <c r="C945" t="s">
        <v>595</v>
      </c>
      <c r="D945" t="s">
        <v>596</v>
      </c>
      <c r="E945" t="s">
        <v>597</v>
      </c>
      <c r="F945" t="s">
        <v>603</v>
      </c>
      <c r="G945">
        <v>2014</v>
      </c>
      <c r="H945" t="s">
        <v>611</v>
      </c>
      <c r="I945" t="s">
        <v>605</v>
      </c>
      <c r="J945" t="s">
        <v>2872</v>
      </c>
      <c r="K945" t="s">
        <v>613</v>
      </c>
      <c r="L945" t="s">
        <v>39</v>
      </c>
      <c r="M945" t="s">
        <v>2874</v>
      </c>
      <c r="N945" t="s">
        <v>608</v>
      </c>
      <c r="O945">
        <v>13100.84</v>
      </c>
      <c r="P945">
        <v>18.079999999999998</v>
      </c>
    </row>
    <row r="946" spans="1:17" x14ac:dyDescent="0.2">
      <c r="A946" t="s">
        <v>36</v>
      </c>
      <c r="B946" t="s">
        <v>2821</v>
      </c>
      <c r="C946" t="s">
        <v>595</v>
      </c>
      <c r="D946" t="s">
        <v>596</v>
      </c>
      <c r="E946" t="s">
        <v>597</v>
      </c>
      <c r="F946" t="s">
        <v>603</v>
      </c>
      <c r="G946">
        <v>2015</v>
      </c>
      <c r="H946" t="s">
        <v>611</v>
      </c>
      <c r="I946" t="s">
        <v>605</v>
      </c>
      <c r="J946" t="s">
        <v>2872</v>
      </c>
      <c r="K946" t="s">
        <v>613</v>
      </c>
      <c r="L946" t="s">
        <v>39</v>
      </c>
      <c r="M946" t="s">
        <v>2874</v>
      </c>
      <c r="N946" t="s">
        <v>608</v>
      </c>
      <c r="O946">
        <v>14036.59</v>
      </c>
      <c r="P946">
        <v>17.809999999999999</v>
      </c>
    </row>
    <row r="947" spans="1:17" x14ac:dyDescent="0.2">
      <c r="A947" t="s">
        <v>95</v>
      </c>
      <c r="B947" t="s">
        <v>2657</v>
      </c>
      <c r="C947" t="s">
        <v>2186</v>
      </c>
      <c r="D947" t="s">
        <v>669</v>
      </c>
      <c r="E947" t="s">
        <v>670</v>
      </c>
      <c r="F947" t="s">
        <v>955</v>
      </c>
      <c r="G947">
        <v>2001</v>
      </c>
      <c r="H947" t="s">
        <v>2190</v>
      </c>
      <c r="I947" t="s">
        <v>2188</v>
      </c>
      <c r="J947" t="s">
        <v>2980</v>
      </c>
      <c r="K947" t="s">
        <v>646</v>
      </c>
      <c r="L947" t="s">
        <v>2873</v>
      </c>
      <c r="M947" t="s">
        <v>2873</v>
      </c>
      <c r="N947" t="s">
        <v>642</v>
      </c>
      <c r="O947">
        <v>6000.01</v>
      </c>
      <c r="P947">
        <v>34.93</v>
      </c>
      <c r="Q947">
        <v>143588.583333335</v>
      </c>
    </row>
    <row r="948" spans="1:17" x14ac:dyDescent="0.2">
      <c r="A948" t="s">
        <v>95</v>
      </c>
      <c r="B948" t="s">
        <v>2657</v>
      </c>
      <c r="C948" t="s">
        <v>2186</v>
      </c>
      <c r="D948" t="s">
        <v>669</v>
      </c>
      <c r="E948" t="s">
        <v>670</v>
      </c>
      <c r="F948" t="s">
        <v>955</v>
      </c>
      <c r="G948">
        <v>2002</v>
      </c>
      <c r="H948" t="s">
        <v>2190</v>
      </c>
      <c r="I948" t="s">
        <v>2188</v>
      </c>
      <c r="J948" t="s">
        <v>2980</v>
      </c>
      <c r="K948" t="s">
        <v>646</v>
      </c>
      <c r="L948" t="s">
        <v>39</v>
      </c>
      <c r="M948" t="s">
        <v>2873</v>
      </c>
      <c r="N948" t="s">
        <v>642</v>
      </c>
      <c r="O948">
        <v>4898.62</v>
      </c>
      <c r="P948">
        <v>25.92</v>
      </c>
      <c r="Q948">
        <v>147418.66666666701</v>
      </c>
    </row>
    <row r="949" spans="1:17" x14ac:dyDescent="0.2">
      <c r="A949" t="s">
        <v>95</v>
      </c>
      <c r="B949" t="s">
        <v>2657</v>
      </c>
      <c r="C949" t="s">
        <v>2186</v>
      </c>
      <c r="D949" t="s">
        <v>669</v>
      </c>
      <c r="E949" t="s">
        <v>670</v>
      </c>
      <c r="F949" t="s">
        <v>955</v>
      </c>
      <c r="G949">
        <v>2003</v>
      </c>
      <c r="H949" t="s">
        <v>2195</v>
      </c>
      <c r="I949" t="s">
        <v>2193</v>
      </c>
      <c r="J949" t="s">
        <v>2872</v>
      </c>
      <c r="K949" t="s">
        <v>613</v>
      </c>
      <c r="L949" t="s">
        <v>39</v>
      </c>
      <c r="M949" t="s">
        <v>2873</v>
      </c>
      <c r="N949" t="s">
        <v>642</v>
      </c>
      <c r="O949">
        <v>7646.86</v>
      </c>
      <c r="P949">
        <v>31.85</v>
      </c>
      <c r="Q949">
        <v>66.833333332999999</v>
      </c>
    </row>
    <row r="950" spans="1:17" x14ac:dyDescent="0.2">
      <c r="A950" t="s">
        <v>95</v>
      </c>
      <c r="B950" t="s">
        <v>2657</v>
      </c>
      <c r="C950" t="s">
        <v>2186</v>
      </c>
      <c r="D950" t="s">
        <v>669</v>
      </c>
      <c r="E950" t="s">
        <v>670</v>
      </c>
      <c r="F950" t="s">
        <v>955</v>
      </c>
      <c r="G950">
        <v>2004</v>
      </c>
      <c r="H950" t="s">
        <v>2195</v>
      </c>
      <c r="I950" t="s">
        <v>2193</v>
      </c>
      <c r="J950" t="s">
        <v>2872</v>
      </c>
      <c r="K950" t="s">
        <v>613</v>
      </c>
      <c r="L950" t="s">
        <v>39</v>
      </c>
      <c r="M950" t="s">
        <v>2873</v>
      </c>
      <c r="N950" t="s">
        <v>642</v>
      </c>
      <c r="O950">
        <v>7575</v>
      </c>
      <c r="P950">
        <v>29.94</v>
      </c>
      <c r="Q950">
        <v>112.666666667</v>
      </c>
    </row>
    <row r="951" spans="1:17" x14ac:dyDescent="0.2">
      <c r="A951" t="s">
        <v>95</v>
      </c>
      <c r="B951" t="s">
        <v>2657</v>
      </c>
      <c r="C951" t="s">
        <v>2186</v>
      </c>
      <c r="D951" t="s">
        <v>669</v>
      </c>
      <c r="E951" t="s">
        <v>670</v>
      </c>
      <c r="F951" t="s">
        <v>955</v>
      </c>
      <c r="G951">
        <v>2005</v>
      </c>
      <c r="H951" t="s">
        <v>3102</v>
      </c>
      <c r="I951" t="s">
        <v>3103</v>
      </c>
      <c r="J951" t="s">
        <v>3104</v>
      </c>
      <c r="K951" t="s">
        <v>1482</v>
      </c>
      <c r="L951" t="s">
        <v>39</v>
      </c>
      <c r="M951" t="s">
        <v>2895</v>
      </c>
      <c r="N951" t="s">
        <v>743</v>
      </c>
      <c r="O951">
        <v>424.44</v>
      </c>
      <c r="P951">
        <v>1.41</v>
      </c>
      <c r="Q951">
        <v>1466.75</v>
      </c>
    </row>
    <row r="952" spans="1:17" x14ac:dyDescent="0.2">
      <c r="A952" t="s">
        <v>95</v>
      </c>
      <c r="B952" t="s">
        <v>2657</v>
      </c>
      <c r="C952" t="s">
        <v>2186</v>
      </c>
      <c r="D952" t="s">
        <v>669</v>
      </c>
      <c r="E952" t="s">
        <v>670</v>
      </c>
      <c r="F952" t="s">
        <v>955</v>
      </c>
      <c r="G952">
        <v>2005</v>
      </c>
      <c r="H952" t="s">
        <v>2195</v>
      </c>
      <c r="I952" t="s">
        <v>2193</v>
      </c>
      <c r="J952" t="s">
        <v>2872</v>
      </c>
      <c r="K952" t="s">
        <v>613</v>
      </c>
      <c r="L952" t="s">
        <v>39</v>
      </c>
      <c r="M952" t="s">
        <v>2873</v>
      </c>
      <c r="N952" t="s">
        <v>642</v>
      </c>
      <c r="O952">
        <v>7583.41</v>
      </c>
      <c r="P952">
        <v>26.57</v>
      </c>
      <c r="Q952">
        <v>133.91666666699999</v>
      </c>
    </row>
    <row r="953" spans="1:17" x14ac:dyDescent="0.2">
      <c r="A953" t="s">
        <v>95</v>
      </c>
      <c r="B953" t="s">
        <v>2657</v>
      </c>
      <c r="C953" t="s">
        <v>2186</v>
      </c>
      <c r="D953" t="s">
        <v>669</v>
      </c>
      <c r="E953" t="s">
        <v>670</v>
      </c>
      <c r="F953" t="s">
        <v>955</v>
      </c>
      <c r="G953">
        <v>2006</v>
      </c>
      <c r="H953" t="s">
        <v>3102</v>
      </c>
      <c r="I953" t="s">
        <v>3103</v>
      </c>
      <c r="J953" t="s">
        <v>3104</v>
      </c>
      <c r="K953" t="s">
        <v>1482</v>
      </c>
      <c r="L953" t="s">
        <v>39</v>
      </c>
      <c r="M953" t="s">
        <v>2924</v>
      </c>
      <c r="N953" t="s">
        <v>756</v>
      </c>
      <c r="O953">
        <v>416.9</v>
      </c>
      <c r="P953">
        <v>1.26</v>
      </c>
      <c r="Q953">
        <v>2035.8333333329999</v>
      </c>
    </row>
    <row r="954" spans="1:17" x14ac:dyDescent="0.2">
      <c r="A954" t="s">
        <v>95</v>
      </c>
      <c r="B954" t="s">
        <v>2657</v>
      </c>
      <c r="C954" t="s">
        <v>2186</v>
      </c>
      <c r="D954" t="s">
        <v>669</v>
      </c>
      <c r="E954" t="s">
        <v>670</v>
      </c>
      <c r="F954" t="s">
        <v>955</v>
      </c>
      <c r="G954">
        <v>2006</v>
      </c>
      <c r="H954" t="s">
        <v>2940</v>
      </c>
      <c r="I954" t="s">
        <v>2941</v>
      </c>
      <c r="J954" t="s">
        <v>2872</v>
      </c>
      <c r="K954" t="s">
        <v>613</v>
      </c>
      <c r="L954" t="s">
        <v>39</v>
      </c>
      <c r="M954" t="s">
        <v>2938</v>
      </c>
      <c r="N954" t="s">
        <v>749</v>
      </c>
      <c r="O954">
        <v>9059.7000000000007</v>
      </c>
      <c r="P954">
        <v>25.88</v>
      </c>
    </row>
    <row r="955" spans="1:17" x14ac:dyDescent="0.2">
      <c r="A955" t="s">
        <v>95</v>
      </c>
      <c r="B955" t="s">
        <v>2657</v>
      </c>
      <c r="C955" t="s">
        <v>2186</v>
      </c>
      <c r="D955" t="s">
        <v>669</v>
      </c>
      <c r="E955" t="s">
        <v>670</v>
      </c>
      <c r="F955" t="s">
        <v>955</v>
      </c>
      <c r="G955">
        <v>2006</v>
      </c>
      <c r="H955" t="s">
        <v>2195</v>
      </c>
      <c r="I955" t="s">
        <v>2193</v>
      </c>
      <c r="J955" t="s">
        <v>2872</v>
      </c>
      <c r="K955" t="s">
        <v>613</v>
      </c>
      <c r="L955" t="s">
        <v>39</v>
      </c>
      <c r="M955" t="s">
        <v>2873</v>
      </c>
      <c r="N955" t="s">
        <v>642</v>
      </c>
      <c r="O955">
        <v>7454.76</v>
      </c>
      <c r="P955">
        <v>24.84</v>
      </c>
      <c r="Q955">
        <v>197.33333333300001</v>
      </c>
    </row>
    <row r="956" spans="1:17" x14ac:dyDescent="0.2">
      <c r="A956" t="s">
        <v>95</v>
      </c>
      <c r="B956" t="s">
        <v>2657</v>
      </c>
      <c r="C956" t="s">
        <v>2186</v>
      </c>
      <c r="D956" t="s">
        <v>669</v>
      </c>
      <c r="E956" t="s">
        <v>670</v>
      </c>
      <c r="F956" t="s">
        <v>955</v>
      </c>
      <c r="G956">
        <v>2006</v>
      </c>
      <c r="H956" t="s">
        <v>760</v>
      </c>
      <c r="I956" t="s">
        <v>758</v>
      </c>
      <c r="J956" t="s">
        <v>2872</v>
      </c>
      <c r="K956" t="s">
        <v>613</v>
      </c>
      <c r="L956" t="s">
        <v>39</v>
      </c>
      <c r="M956" t="s">
        <v>2932</v>
      </c>
      <c r="N956" t="s">
        <v>762</v>
      </c>
      <c r="O956">
        <v>8362.7999999999993</v>
      </c>
      <c r="P956">
        <v>23.89</v>
      </c>
    </row>
    <row r="957" spans="1:17" x14ac:dyDescent="0.2">
      <c r="A957" t="s">
        <v>95</v>
      </c>
      <c r="B957" t="s">
        <v>2657</v>
      </c>
      <c r="C957" t="s">
        <v>2186</v>
      </c>
      <c r="D957" t="s">
        <v>669</v>
      </c>
      <c r="E957" t="s">
        <v>670</v>
      </c>
      <c r="F957" t="s">
        <v>955</v>
      </c>
      <c r="G957">
        <v>2007</v>
      </c>
      <c r="H957" t="s">
        <v>760</v>
      </c>
      <c r="I957" t="s">
        <v>758</v>
      </c>
      <c r="J957" t="s">
        <v>2872</v>
      </c>
      <c r="K957" t="s">
        <v>613</v>
      </c>
      <c r="L957" t="s">
        <v>39</v>
      </c>
      <c r="M957" t="s">
        <v>2932</v>
      </c>
      <c r="N957" t="s">
        <v>762</v>
      </c>
      <c r="O957">
        <v>10070.4</v>
      </c>
      <c r="P957">
        <v>27.01</v>
      </c>
    </row>
    <row r="958" spans="1:17" x14ac:dyDescent="0.2">
      <c r="A958" t="s">
        <v>168</v>
      </c>
      <c r="B958" t="s">
        <v>2822</v>
      </c>
      <c r="C958" t="s">
        <v>2538</v>
      </c>
      <c r="D958" t="s">
        <v>817</v>
      </c>
      <c r="E958" t="s">
        <v>818</v>
      </c>
      <c r="F958" t="s">
        <v>603</v>
      </c>
      <c r="G958">
        <v>2009</v>
      </c>
      <c r="H958" t="s">
        <v>944</v>
      </c>
      <c r="I958" t="s">
        <v>942</v>
      </c>
      <c r="J958" t="s">
        <v>2903</v>
      </c>
      <c r="K958" t="s">
        <v>812</v>
      </c>
      <c r="L958" t="s">
        <v>39</v>
      </c>
      <c r="M958" t="s">
        <v>2873</v>
      </c>
      <c r="N958" t="s">
        <v>642</v>
      </c>
      <c r="O958">
        <v>12673.87</v>
      </c>
      <c r="P958">
        <v>27.49</v>
      </c>
    </row>
    <row r="959" spans="1:17" x14ac:dyDescent="0.2">
      <c r="A959" t="s">
        <v>168</v>
      </c>
      <c r="B959" t="s">
        <v>2822</v>
      </c>
      <c r="C959" t="s">
        <v>2538</v>
      </c>
      <c r="D959" t="s">
        <v>817</v>
      </c>
      <c r="E959" t="s">
        <v>818</v>
      </c>
      <c r="F959" t="s">
        <v>603</v>
      </c>
      <c r="G959">
        <v>2009</v>
      </c>
      <c r="H959" t="s">
        <v>2227</v>
      </c>
      <c r="I959" t="s">
        <v>2979</v>
      </c>
      <c r="J959" t="s">
        <v>2872</v>
      </c>
      <c r="K959" t="s">
        <v>613</v>
      </c>
      <c r="L959" t="s">
        <v>39</v>
      </c>
      <c r="M959" t="s">
        <v>2873</v>
      </c>
      <c r="N959" t="s">
        <v>642</v>
      </c>
      <c r="O959">
        <v>4106.25</v>
      </c>
      <c r="P959">
        <v>8.91</v>
      </c>
      <c r="Q959">
        <v>1021.916666667</v>
      </c>
    </row>
    <row r="960" spans="1:17" x14ac:dyDescent="0.2">
      <c r="A960" t="s">
        <v>168</v>
      </c>
      <c r="B960" t="s">
        <v>2822</v>
      </c>
      <c r="C960" t="s">
        <v>2538</v>
      </c>
      <c r="D960" t="s">
        <v>817</v>
      </c>
      <c r="E960" t="s">
        <v>818</v>
      </c>
      <c r="F960" t="s">
        <v>603</v>
      </c>
      <c r="G960">
        <v>2010</v>
      </c>
      <c r="H960" t="s">
        <v>944</v>
      </c>
      <c r="I960" t="s">
        <v>942</v>
      </c>
      <c r="J960" t="s">
        <v>2903</v>
      </c>
      <c r="K960" t="s">
        <v>812</v>
      </c>
      <c r="L960" t="s">
        <v>39</v>
      </c>
      <c r="M960" t="s">
        <v>2873</v>
      </c>
      <c r="N960" t="s">
        <v>642</v>
      </c>
      <c r="O960">
        <v>14905.05</v>
      </c>
      <c r="P960">
        <v>29.22</v>
      </c>
    </row>
    <row r="961" spans="1:17" x14ac:dyDescent="0.2">
      <c r="A961" t="s">
        <v>168</v>
      </c>
      <c r="B961" t="s">
        <v>2822</v>
      </c>
      <c r="C961" t="s">
        <v>2538</v>
      </c>
      <c r="D961" t="s">
        <v>817</v>
      </c>
      <c r="E961" t="s">
        <v>818</v>
      </c>
      <c r="F961" t="s">
        <v>603</v>
      </c>
      <c r="G961">
        <v>2010</v>
      </c>
      <c r="H961" t="s">
        <v>2227</v>
      </c>
      <c r="I961" t="s">
        <v>2979</v>
      </c>
      <c r="J961" t="s">
        <v>2872</v>
      </c>
      <c r="K961" t="s">
        <v>613</v>
      </c>
      <c r="L961" t="s">
        <v>39</v>
      </c>
      <c r="M961" t="s">
        <v>2873</v>
      </c>
      <c r="N961" t="s">
        <v>642</v>
      </c>
      <c r="O961">
        <v>5149.4799999999996</v>
      </c>
      <c r="P961">
        <v>10.09</v>
      </c>
      <c r="Q961">
        <v>1051.75</v>
      </c>
    </row>
    <row r="962" spans="1:17" x14ac:dyDescent="0.2">
      <c r="A962" t="s">
        <v>168</v>
      </c>
      <c r="B962" t="s">
        <v>2822</v>
      </c>
      <c r="C962" t="s">
        <v>2538</v>
      </c>
      <c r="D962" t="s">
        <v>817</v>
      </c>
      <c r="E962" t="s">
        <v>818</v>
      </c>
      <c r="F962" t="s">
        <v>603</v>
      </c>
      <c r="G962">
        <v>2011</v>
      </c>
      <c r="H962" t="s">
        <v>944</v>
      </c>
      <c r="I962" t="s">
        <v>942</v>
      </c>
      <c r="J962" t="s">
        <v>2903</v>
      </c>
      <c r="K962" t="s">
        <v>812</v>
      </c>
      <c r="L962" t="s">
        <v>39</v>
      </c>
      <c r="M962" t="s">
        <v>2873</v>
      </c>
      <c r="N962" t="s">
        <v>642</v>
      </c>
      <c r="O962">
        <v>15690.45</v>
      </c>
      <c r="P962">
        <v>28.82</v>
      </c>
    </row>
    <row r="963" spans="1:17" x14ac:dyDescent="0.2">
      <c r="A963" t="s">
        <v>168</v>
      </c>
      <c r="B963" t="s">
        <v>2822</v>
      </c>
      <c r="C963" t="s">
        <v>2538</v>
      </c>
      <c r="D963" t="s">
        <v>817</v>
      </c>
      <c r="E963" t="s">
        <v>818</v>
      </c>
      <c r="F963" t="s">
        <v>603</v>
      </c>
      <c r="G963">
        <v>2011</v>
      </c>
      <c r="H963" t="s">
        <v>2227</v>
      </c>
      <c r="I963" t="s">
        <v>2979</v>
      </c>
      <c r="J963" t="s">
        <v>2872</v>
      </c>
      <c r="K963" t="s">
        <v>613</v>
      </c>
      <c r="L963" t="s">
        <v>39</v>
      </c>
      <c r="M963" t="s">
        <v>2873</v>
      </c>
      <c r="N963" t="s">
        <v>642</v>
      </c>
      <c r="O963">
        <v>5542.6</v>
      </c>
      <c r="P963">
        <v>10.18</v>
      </c>
      <c r="Q963">
        <v>1053.0107305940001</v>
      </c>
    </row>
    <row r="964" spans="1:17" x14ac:dyDescent="0.2">
      <c r="A964" t="s">
        <v>168</v>
      </c>
      <c r="B964" t="s">
        <v>2822</v>
      </c>
      <c r="C964" t="s">
        <v>2538</v>
      </c>
      <c r="D964" t="s">
        <v>817</v>
      </c>
      <c r="E964" t="s">
        <v>818</v>
      </c>
      <c r="F964" t="s">
        <v>603</v>
      </c>
      <c r="G964">
        <v>2012</v>
      </c>
      <c r="H964" t="s">
        <v>944</v>
      </c>
      <c r="I964" t="s">
        <v>942</v>
      </c>
      <c r="J964" t="s">
        <v>2903</v>
      </c>
      <c r="K964" t="s">
        <v>812</v>
      </c>
      <c r="L964" t="s">
        <v>39</v>
      </c>
      <c r="M964" t="s">
        <v>2873</v>
      </c>
      <c r="N964" t="s">
        <v>642</v>
      </c>
      <c r="O964">
        <v>16230.8</v>
      </c>
      <c r="P964">
        <v>26.09</v>
      </c>
    </row>
    <row r="965" spans="1:17" x14ac:dyDescent="0.2">
      <c r="A965" t="s">
        <v>168</v>
      </c>
      <c r="B965" t="s">
        <v>2822</v>
      </c>
      <c r="C965" t="s">
        <v>2538</v>
      </c>
      <c r="D965" t="s">
        <v>817</v>
      </c>
      <c r="E965" t="s">
        <v>818</v>
      </c>
      <c r="F965" t="s">
        <v>603</v>
      </c>
      <c r="G965">
        <v>2012</v>
      </c>
      <c r="H965" t="s">
        <v>868</v>
      </c>
      <c r="I965" t="s">
        <v>2880</v>
      </c>
      <c r="J965" t="s">
        <v>2872</v>
      </c>
      <c r="K965" t="s">
        <v>613</v>
      </c>
      <c r="L965" t="s">
        <v>39</v>
      </c>
      <c r="M965" t="s">
        <v>2874</v>
      </c>
      <c r="N965" t="s">
        <v>608</v>
      </c>
      <c r="O965">
        <v>5842.41</v>
      </c>
      <c r="P965">
        <v>9.3800000000000008</v>
      </c>
    </row>
    <row r="966" spans="1:17" x14ac:dyDescent="0.2">
      <c r="A966" t="s">
        <v>168</v>
      </c>
      <c r="B966" t="s">
        <v>2822</v>
      </c>
      <c r="C966" t="s">
        <v>2538</v>
      </c>
      <c r="D966" t="s">
        <v>817</v>
      </c>
      <c r="E966" t="s">
        <v>818</v>
      </c>
      <c r="F966" t="s">
        <v>603</v>
      </c>
      <c r="G966">
        <v>2013</v>
      </c>
      <c r="H966" t="s">
        <v>2052</v>
      </c>
      <c r="I966" t="s">
        <v>2050</v>
      </c>
      <c r="J966" t="s">
        <v>2872</v>
      </c>
      <c r="K966" t="s">
        <v>613</v>
      </c>
      <c r="L966" t="s">
        <v>39</v>
      </c>
      <c r="M966" t="s">
        <v>2873</v>
      </c>
      <c r="N966" t="s">
        <v>642</v>
      </c>
      <c r="O966">
        <v>5809.2</v>
      </c>
      <c r="P966">
        <v>8.56</v>
      </c>
    </row>
    <row r="967" spans="1:17" x14ac:dyDescent="0.2">
      <c r="A967" t="s">
        <v>168</v>
      </c>
      <c r="B967" t="s">
        <v>2822</v>
      </c>
      <c r="C967" t="s">
        <v>2538</v>
      </c>
      <c r="D967" t="s">
        <v>817</v>
      </c>
      <c r="E967" t="s">
        <v>818</v>
      </c>
      <c r="F967" t="s">
        <v>603</v>
      </c>
      <c r="G967">
        <v>2013</v>
      </c>
      <c r="H967" t="s">
        <v>944</v>
      </c>
      <c r="I967" t="s">
        <v>942</v>
      </c>
      <c r="J967" t="s">
        <v>2903</v>
      </c>
      <c r="K967" t="s">
        <v>812</v>
      </c>
      <c r="L967" t="s">
        <v>39</v>
      </c>
      <c r="M967" t="s">
        <v>2873</v>
      </c>
      <c r="N967" t="s">
        <v>642</v>
      </c>
      <c r="O967">
        <v>16928.810000000001</v>
      </c>
      <c r="P967">
        <v>24.96</v>
      </c>
    </row>
    <row r="968" spans="1:17" x14ac:dyDescent="0.2">
      <c r="A968" t="s">
        <v>168</v>
      </c>
      <c r="B968" t="s">
        <v>2822</v>
      </c>
      <c r="C968" t="s">
        <v>2538</v>
      </c>
      <c r="D968" t="s">
        <v>817</v>
      </c>
      <c r="E968" t="s">
        <v>818</v>
      </c>
      <c r="F968" t="s">
        <v>603</v>
      </c>
      <c r="G968">
        <v>2013</v>
      </c>
      <c r="H968" t="s">
        <v>868</v>
      </c>
      <c r="I968" t="s">
        <v>2880</v>
      </c>
      <c r="J968" t="s">
        <v>2872</v>
      </c>
      <c r="K968" t="s">
        <v>613</v>
      </c>
      <c r="L968" t="s">
        <v>39</v>
      </c>
      <c r="M968" t="s">
        <v>2874</v>
      </c>
      <c r="N968" t="s">
        <v>608</v>
      </c>
      <c r="O968">
        <v>5994.02</v>
      </c>
      <c r="P968">
        <v>8.84</v>
      </c>
    </row>
    <row r="969" spans="1:17" x14ac:dyDescent="0.2">
      <c r="A969" t="s">
        <v>168</v>
      </c>
      <c r="B969" t="s">
        <v>2822</v>
      </c>
      <c r="C969" t="s">
        <v>2538</v>
      </c>
      <c r="D969" t="s">
        <v>817</v>
      </c>
      <c r="E969" t="s">
        <v>818</v>
      </c>
      <c r="F969" t="s">
        <v>603</v>
      </c>
      <c r="G969">
        <v>2013</v>
      </c>
      <c r="H969" t="s">
        <v>2297</v>
      </c>
      <c r="I969" t="s">
        <v>920</v>
      </c>
      <c r="J969" t="s">
        <v>2872</v>
      </c>
      <c r="K969" t="s">
        <v>613</v>
      </c>
      <c r="L969" t="s">
        <v>39</v>
      </c>
      <c r="M969" t="s">
        <v>2873</v>
      </c>
      <c r="N969" t="s">
        <v>642</v>
      </c>
      <c r="O969">
        <v>14451.12</v>
      </c>
      <c r="P969">
        <v>21.31</v>
      </c>
      <c r="Q969">
        <v>181.92759562800001</v>
      </c>
    </row>
    <row r="970" spans="1:17" x14ac:dyDescent="0.2">
      <c r="A970" t="s">
        <v>168</v>
      </c>
      <c r="B970" t="s">
        <v>2822</v>
      </c>
      <c r="C970" t="s">
        <v>2538</v>
      </c>
      <c r="D970" t="s">
        <v>817</v>
      </c>
      <c r="E970" t="s">
        <v>818</v>
      </c>
      <c r="F970" t="s">
        <v>603</v>
      </c>
      <c r="G970">
        <v>2014</v>
      </c>
      <c r="H970" t="s">
        <v>944</v>
      </c>
      <c r="I970" t="s">
        <v>942</v>
      </c>
      <c r="J970" t="s">
        <v>2903</v>
      </c>
      <c r="K970" t="s">
        <v>812</v>
      </c>
      <c r="L970" t="s">
        <v>39</v>
      </c>
      <c r="M970" t="s">
        <v>2873</v>
      </c>
      <c r="N970" t="s">
        <v>642</v>
      </c>
      <c r="O970">
        <v>18589.669999999998</v>
      </c>
      <c r="P970">
        <v>25.67</v>
      </c>
    </row>
    <row r="971" spans="1:17" x14ac:dyDescent="0.2">
      <c r="A971" t="s">
        <v>168</v>
      </c>
      <c r="B971" t="s">
        <v>2822</v>
      </c>
      <c r="C971" t="s">
        <v>2538</v>
      </c>
      <c r="D971" t="s">
        <v>817</v>
      </c>
      <c r="E971" t="s">
        <v>818</v>
      </c>
      <c r="F971" t="s">
        <v>603</v>
      </c>
      <c r="G971">
        <v>2014</v>
      </c>
      <c r="H971" t="s">
        <v>822</v>
      </c>
      <c r="I971" t="s">
        <v>820</v>
      </c>
      <c r="J971" t="s">
        <v>2872</v>
      </c>
      <c r="K971" t="s">
        <v>613</v>
      </c>
      <c r="L971" t="s">
        <v>39</v>
      </c>
      <c r="M971" t="s">
        <v>2873</v>
      </c>
      <c r="N971" t="s">
        <v>642</v>
      </c>
      <c r="O971">
        <v>8747.98</v>
      </c>
      <c r="P971">
        <v>12.07</v>
      </c>
    </row>
    <row r="972" spans="1:17" x14ac:dyDescent="0.2">
      <c r="A972" t="s">
        <v>168</v>
      </c>
      <c r="B972" t="s">
        <v>2822</v>
      </c>
      <c r="C972" t="s">
        <v>2538</v>
      </c>
      <c r="D972" t="s">
        <v>817</v>
      </c>
      <c r="E972" t="s">
        <v>818</v>
      </c>
      <c r="F972" t="s">
        <v>603</v>
      </c>
      <c r="G972">
        <v>2014</v>
      </c>
      <c r="H972" t="s">
        <v>2297</v>
      </c>
      <c r="I972" t="s">
        <v>920</v>
      </c>
      <c r="J972" t="s">
        <v>2872</v>
      </c>
      <c r="K972" t="s">
        <v>613</v>
      </c>
      <c r="L972" t="s">
        <v>39</v>
      </c>
      <c r="M972" t="s">
        <v>2873</v>
      </c>
      <c r="N972" t="s">
        <v>642</v>
      </c>
      <c r="O972">
        <v>8154.14</v>
      </c>
      <c r="P972">
        <v>11.26</v>
      </c>
      <c r="Q972">
        <v>209.709</v>
      </c>
    </row>
    <row r="973" spans="1:17" x14ac:dyDescent="0.2">
      <c r="A973" t="s">
        <v>168</v>
      </c>
      <c r="B973" t="s">
        <v>2822</v>
      </c>
      <c r="C973" t="s">
        <v>2538</v>
      </c>
      <c r="D973" t="s">
        <v>817</v>
      </c>
      <c r="E973" t="s">
        <v>818</v>
      </c>
      <c r="F973" t="s">
        <v>603</v>
      </c>
      <c r="G973">
        <v>2015</v>
      </c>
      <c r="H973" t="s">
        <v>944</v>
      </c>
      <c r="I973" t="s">
        <v>942</v>
      </c>
      <c r="J973" t="s">
        <v>2903</v>
      </c>
      <c r="K973" t="s">
        <v>812</v>
      </c>
      <c r="L973" t="s">
        <v>39</v>
      </c>
      <c r="M973" t="s">
        <v>2873</v>
      </c>
      <c r="N973" t="s">
        <v>642</v>
      </c>
      <c r="O973">
        <v>20024.98</v>
      </c>
      <c r="P973">
        <v>25.4</v>
      </c>
    </row>
    <row r="974" spans="1:17" x14ac:dyDescent="0.2">
      <c r="A974" t="s">
        <v>168</v>
      </c>
      <c r="B974" t="s">
        <v>2822</v>
      </c>
      <c r="C974" t="s">
        <v>2538</v>
      </c>
      <c r="D974" t="s">
        <v>817</v>
      </c>
      <c r="E974" t="s">
        <v>818</v>
      </c>
      <c r="F974" t="s">
        <v>603</v>
      </c>
      <c r="G974">
        <v>2015</v>
      </c>
      <c r="H974" t="s">
        <v>822</v>
      </c>
      <c r="I974" t="s">
        <v>820</v>
      </c>
      <c r="J974" t="s">
        <v>2872</v>
      </c>
      <c r="K974" t="s">
        <v>613</v>
      </c>
      <c r="L974" t="s">
        <v>39</v>
      </c>
      <c r="M974" t="s">
        <v>2873</v>
      </c>
      <c r="N974" t="s">
        <v>642</v>
      </c>
      <c r="O974">
        <v>8421.9500000000007</v>
      </c>
      <c r="P974">
        <v>10.67</v>
      </c>
    </row>
    <row r="975" spans="1:17" x14ac:dyDescent="0.2">
      <c r="A975" t="s">
        <v>157</v>
      </c>
      <c r="B975" t="s">
        <v>2792</v>
      </c>
      <c r="C975" t="s">
        <v>2475</v>
      </c>
      <c r="D975" t="s">
        <v>669</v>
      </c>
      <c r="E975" t="s">
        <v>670</v>
      </c>
      <c r="F975" t="s">
        <v>626</v>
      </c>
      <c r="G975">
        <v>2005</v>
      </c>
      <c r="H975" t="s">
        <v>2052</v>
      </c>
      <c r="I975" t="s">
        <v>2050</v>
      </c>
      <c r="J975" t="s">
        <v>2877</v>
      </c>
      <c r="K975" t="s">
        <v>2479</v>
      </c>
      <c r="L975" t="s">
        <v>39</v>
      </c>
      <c r="M975" t="s">
        <v>2873</v>
      </c>
      <c r="N975" t="s">
        <v>642</v>
      </c>
      <c r="O975">
        <v>8074.89</v>
      </c>
      <c r="P975">
        <v>28.33</v>
      </c>
    </row>
    <row r="976" spans="1:17" x14ac:dyDescent="0.2">
      <c r="A976" t="s">
        <v>157</v>
      </c>
      <c r="B976" t="s">
        <v>2792</v>
      </c>
      <c r="C976" t="s">
        <v>2475</v>
      </c>
      <c r="D976" t="s">
        <v>669</v>
      </c>
      <c r="E976" t="s">
        <v>670</v>
      </c>
      <c r="F976" t="s">
        <v>626</v>
      </c>
      <c r="G976">
        <v>2006</v>
      </c>
      <c r="H976" t="s">
        <v>2052</v>
      </c>
      <c r="I976" t="s">
        <v>2050</v>
      </c>
      <c r="J976" t="s">
        <v>2877</v>
      </c>
      <c r="K976" t="s">
        <v>2479</v>
      </c>
      <c r="L976" t="s">
        <v>39</v>
      </c>
      <c r="M976" t="s">
        <v>2873</v>
      </c>
      <c r="N976" t="s">
        <v>642</v>
      </c>
      <c r="O976">
        <v>8752.07</v>
      </c>
      <c r="P976">
        <v>25.97</v>
      </c>
    </row>
    <row r="977" spans="1:17" x14ac:dyDescent="0.2">
      <c r="A977" t="s">
        <v>157</v>
      </c>
      <c r="B977" t="s">
        <v>2792</v>
      </c>
      <c r="C977" t="s">
        <v>2475</v>
      </c>
      <c r="D977" t="s">
        <v>669</v>
      </c>
      <c r="E977" t="s">
        <v>670</v>
      </c>
      <c r="F977" t="s">
        <v>626</v>
      </c>
      <c r="G977">
        <v>2006</v>
      </c>
      <c r="H977" t="s">
        <v>760</v>
      </c>
      <c r="I977" t="s">
        <v>758</v>
      </c>
      <c r="J977" t="s">
        <v>2872</v>
      </c>
      <c r="K977" t="s">
        <v>613</v>
      </c>
      <c r="L977" t="s">
        <v>39</v>
      </c>
      <c r="M977" t="s">
        <v>2932</v>
      </c>
      <c r="N977" t="s">
        <v>762</v>
      </c>
      <c r="O977">
        <v>2676.09</v>
      </c>
      <c r="P977">
        <v>7.64</v>
      </c>
    </row>
    <row r="978" spans="1:17" x14ac:dyDescent="0.2">
      <c r="A978" t="s">
        <v>157</v>
      </c>
      <c r="B978" t="s">
        <v>2792</v>
      </c>
      <c r="C978" t="s">
        <v>2475</v>
      </c>
      <c r="D978" t="s">
        <v>669</v>
      </c>
      <c r="E978" t="s">
        <v>670</v>
      </c>
      <c r="F978" t="s">
        <v>626</v>
      </c>
      <c r="G978">
        <v>2007</v>
      </c>
      <c r="H978" t="s">
        <v>2052</v>
      </c>
      <c r="I978" t="s">
        <v>2050</v>
      </c>
      <c r="J978" t="s">
        <v>2877</v>
      </c>
      <c r="K978" t="s">
        <v>2479</v>
      </c>
      <c r="L978" t="s">
        <v>39</v>
      </c>
      <c r="M978" t="s">
        <v>2873</v>
      </c>
      <c r="N978" t="s">
        <v>642</v>
      </c>
      <c r="O978">
        <v>12933.6</v>
      </c>
      <c r="P978">
        <v>34.619999999999997</v>
      </c>
    </row>
    <row r="979" spans="1:17" x14ac:dyDescent="0.2">
      <c r="A979" t="s">
        <v>157</v>
      </c>
      <c r="B979" t="s">
        <v>2792</v>
      </c>
      <c r="C979" t="s">
        <v>2475</v>
      </c>
      <c r="D979" t="s">
        <v>669</v>
      </c>
      <c r="E979" t="s">
        <v>670</v>
      </c>
      <c r="F979" t="s">
        <v>626</v>
      </c>
      <c r="G979">
        <v>2007</v>
      </c>
      <c r="H979" t="s">
        <v>760</v>
      </c>
      <c r="I979" t="s">
        <v>758</v>
      </c>
      <c r="J979" t="s">
        <v>2872</v>
      </c>
      <c r="K979" t="s">
        <v>613</v>
      </c>
      <c r="L979" t="s">
        <v>39</v>
      </c>
      <c r="M979" t="s">
        <v>2932</v>
      </c>
      <c r="N979" t="s">
        <v>762</v>
      </c>
      <c r="O979">
        <v>4124.59</v>
      </c>
      <c r="P979">
        <v>10.99</v>
      </c>
    </row>
    <row r="980" spans="1:17" x14ac:dyDescent="0.2">
      <c r="A980" t="s">
        <v>157</v>
      </c>
      <c r="B980" t="s">
        <v>2792</v>
      </c>
      <c r="C980" t="s">
        <v>2475</v>
      </c>
      <c r="D980" t="s">
        <v>669</v>
      </c>
      <c r="E980" t="s">
        <v>670</v>
      </c>
      <c r="F980" t="s">
        <v>626</v>
      </c>
      <c r="G980">
        <v>2008</v>
      </c>
      <c r="H980" t="s">
        <v>2052</v>
      </c>
      <c r="I980" t="s">
        <v>2050</v>
      </c>
      <c r="J980" t="s">
        <v>2877</v>
      </c>
      <c r="K980" t="s">
        <v>2479</v>
      </c>
      <c r="L980" t="s">
        <v>39</v>
      </c>
      <c r="M980" t="s">
        <v>2873</v>
      </c>
      <c r="N980" t="s">
        <v>642</v>
      </c>
      <c r="O980">
        <v>14438.54</v>
      </c>
      <c r="P980">
        <v>35.26</v>
      </c>
    </row>
    <row r="981" spans="1:17" x14ac:dyDescent="0.2">
      <c r="A981" t="s">
        <v>157</v>
      </c>
      <c r="B981" t="s">
        <v>2792</v>
      </c>
      <c r="C981" t="s">
        <v>2475</v>
      </c>
      <c r="D981" t="s">
        <v>669</v>
      </c>
      <c r="E981" t="s">
        <v>670</v>
      </c>
      <c r="F981" t="s">
        <v>626</v>
      </c>
      <c r="G981">
        <v>2008</v>
      </c>
      <c r="H981" t="s">
        <v>760</v>
      </c>
      <c r="I981" t="s">
        <v>758</v>
      </c>
      <c r="J981" t="s">
        <v>2872</v>
      </c>
      <c r="K981" t="s">
        <v>613</v>
      </c>
      <c r="L981" t="s">
        <v>39</v>
      </c>
      <c r="M981" t="s">
        <v>2873</v>
      </c>
      <c r="N981" t="s">
        <v>642</v>
      </c>
      <c r="O981">
        <v>5281.63</v>
      </c>
      <c r="P981">
        <v>12.91</v>
      </c>
    </row>
    <row r="982" spans="1:17" x14ac:dyDescent="0.2">
      <c r="A982" t="s">
        <v>157</v>
      </c>
      <c r="B982" t="s">
        <v>2792</v>
      </c>
      <c r="C982" t="s">
        <v>2475</v>
      </c>
      <c r="D982" t="s">
        <v>669</v>
      </c>
      <c r="E982" t="s">
        <v>670</v>
      </c>
      <c r="F982" t="s">
        <v>626</v>
      </c>
      <c r="G982">
        <v>2009</v>
      </c>
      <c r="H982" t="s">
        <v>2052</v>
      </c>
      <c r="I982" t="s">
        <v>2050</v>
      </c>
      <c r="J982" t="s">
        <v>2877</v>
      </c>
      <c r="K982" t="s">
        <v>2479</v>
      </c>
      <c r="L982" t="s">
        <v>39</v>
      </c>
      <c r="M982" t="s">
        <v>2873</v>
      </c>
      <c r="N982" t="s">
        <v>642</v>
      </c>
      <c r="O982">
        <v>16299.14</v>
      </c>
      <c r="P982">
        <v>35.39</v>
      </c>
    </row>
    <row r="983" spans="1:17" x14ac:dyDescent="0.2">
      <c r="A983" t="s">
        <v>157</v>
      </c>
      <c r="B983" t="s">
        <v>2792</v>
      </c>
      <c r="C983" t="s">
        <v>2475</v>
      </c>
      <c r="D983" t="s">
        <v>669</v>
      </c>
      <c r="E983" t="s">
        <v>670</v>
      </c>
      <c r="F983" t="s">
        <v>626</v>
      </c>
      <c r="G983">
        <v>2009</v>
      </c>
      <c r="H983" t="s">
        <v>760</v>
      </c>
      <c r="I983" t="s">
        <v>758</v>
      </c>
      <c r="J983" t="s">
        <v>2872</v>
      </c>
      <c r="K983" t="s">
        <v>613</v>
      </c>
      <c r="L983" t="s">
        <v>39</v>
      </c>
      <c r="M983" t="s">
        <v>2874</v>
      </c>
      <c r="N983" t="s">
        <v>608</v>
      </c>
      <c r="O983">
        <v>5520.39</v>
      </c>
      <c r="P983">
        <v>11.98</v>
      </c>
    </row>
    <row r="984" spans="1:17" x14ac:dyDescent="0.2">
      <c r="A984" t="s">
        <v>157</v>
      </c>
      <c r="B984" t="s">
        <v>2792</v>
      </c>
      <c r="C984" t="s">
        <v>2475</v>
      </c>
      <c r="D984" t="s">
        <v>669</v>
      </c>
      <c r="E984" t="s">
        <v>670</v>
      </c>
      <c r="F984" t="s">
        <v>626</v>
      </c>
      <c r="G984">
        <v>2010</v>
      </c>
      <c r="H984" t="s">
        <v>2052</v>
      </c>
      <c r="I984" t="s">
        <v>2050</v>
      </c>
      <c r="J984" t="s">
        <v>2877</v>
      </c>
      <c r="K984" t="s">
        <v>2479</v>
      </c>
      <c r="L984" t="s">
        <v>39</v>
      </c>
      <c r="M984" t="s">
        <v>2873</v>
      </c>
      <c r="N984" t="s">
        <v>642</v>
      </c>
      <c r="O984">
        <v>17353.689999999999</v>
      </c>
      <c r="P984">
        <v>34.01</v>
      </c>
    </row>
    <row r="985" spans="1:17" x14ac:dyDescent="0.2">
      <c r="A985" t="s">
        <v>157</v>
      </c>
      <c r="B985" t="s">
        <v>2792</v>
      </c>
      <c r="C985" t="s">
        <v>2475</v>
      </c>
      <c r="D985" t="s">
        <v>669</v>
      </c>
      <c r="E985" t="s">
        <v>670</v>
      </c>
      <c r="F985" t="s">
        <v>626</v>
      </c>
      <c r="G985">
        <v>2010</v>
      </c>
      <c r="H985" t="s">
        <v>760</v>
      </c>
      <c r="I985" t="s">
        <v>758</v>
      </c>
      <c r="J985" t="s">
        <v>2872</v>
      </c>
      <c r="K985" t="s">
        <v>613</v>
      </c>
      <c r="L985" t="s">
        <v>39</v>
      </c>
      <c r="M985" t="s">
        <v>2874</v>
      </c>
      <c r="N985" t="s">
        <v>608</v>
      </c>
      <c r="O985">
        <v>6099.26</v>
      </c>
      <c r="P985">
        <v>11.95</v>
      </c>
    </row>
    <row r="986" spans="1:17" x14ac:dyDescent="0.2">
      <c r="A986" t="s">
        <v>157</v>
      </c>
      <c r="B986" t="s">
        <v>2792</v>
      </c>
      <c r="C986" t="s">
        <v>2475</v>
      </c>
      <c r="D986" t="s">
        <v>669</v>
      </c>
      <c r="E986" t="s">
        <v>670</v>
      </c>
      <c r="F986" t="s">
        <v>626</v>
      </c>
      <c r="G986">
        <v>2011</v>
      </c>
      <c r="H986" t="s">
        <v>2052</v>
      </c>
      <c r="I986" t="s">
        <v>2050</v>
      </c>
      <c r="J986" t="s">
        <v>2877</v>
      </c>
      <c r="K986" t="s">
        <v>2479</v>
      </c>
      <c r="L986" t="s">
        <v>39</v>
      </c>
      <c r="M986" t="s">
        <v>2873</v>
      </c>
      <c r="N986" t="s">
        <v>642</v>
      </c>
      <c r="O986">
        <v>17679.73</v>
      </c>
      <c r="P986">
        <v>32.479999999999997</v>
      </c>
    </row>
    <row r="987" spans="1:17" x14ac:dyDescent="0.2">
      <c r="A987" t="s">
        <v>157</v>
      </c>
      <c r="B987" t="s">
        <v>2792</v>
      </c>
      <c r="C987" t="s">
        <v>2475</v>
      </c>
      <c r="D987" t="s">
        <v>669</v>
      </c>
      <c r="E987" t="s">
        <v>670</v>
      </c>
      <c r="F987" t="s">
        <v>626</v>
      </c>
      <c r="G987">
        <v>2011</v>
      </c>
      <c r="H987" t="s">
        <v>760</v>
      </c>
      <c r="I987" t="s">
        <v>758</v>
      </c>
      <c r="J987" t="s">
        <v>2872</v>
      </c>
      <c r="K987" t="s">
        <v>613</v>
      </c>
      <c r="L987" t="s">
        <v>39</v>
      </c>
      <c r="M987" t="s">
        <v>2874</v>
      </c>
      <c r="N987" t="s">
        <v>608</v>
      </c>
      <c r="O987">
        <v>6737.55</v>
      </c>
      <c r="P987">
        <v>12.37</v>
      </c>
    </row>
    <row r="988" spans="1:17" x14ac:dyDescent="0.2">
      <c r="A988" t="s">
        <v>157</v>
      </c>
      <c r="B988" t="s">
        <v>2792</v>
      </c>
      <c r="C988" t="s">
        <v>2475</v>
      </c>
      <c r="D988" t="s">
        <v>669</v>
      </c>
      <c r="E988" t="s">
        <v>670</v>
      </c>
      <c r="F988" t="s">
        <v>626</v>
      </c>
      <c r="G988">
        <v>2012</v>
      </c>
      <c r="H988" t="s">
        <v>2052</v>
      </c>
      <c r="I988" t="s">
        <v>2050</v>
      </c>
      <c r="J988" t="s">
        <v>2877</v>
      </c>
      <c r="K988" t="s">
        <v>2479</v>
      </c>
      <c r="L988" t="s">
        <v>39</v>
      </c>
      <c r="M988" t="s">
        <v>2873</v>
      </c>
      <c r="N988" t="s">
        <v>642</v>
      </c>
      <c r="O988">
        <v>17679.73</v>
      </c>
      <c r="P988">
        <v>28.41</v>
      </c>
    </row>
    <row r="989" spans="1:17" x14ac:dyDescent="0.2">
      <c r="A989" t="s">
        <v>157</v>
      </c>
      <c r="B989" t="s">
        <v>2792</v>
      </c>
      <c r="C989" t="s">
        <v>2475</v>
      </c>
      <c r="D989" t="s">
        <v>669</v>
      </c>
      <c r="E989" t="s">
        <v>670</v>
      </c>
      <c r="F989" t="s">
        <v>626</v>
      </c>
      <c r="G989">
        <v>2012</v>
      </c>
      <c r="H989" t="s">
        <v>760</v>
      </c>
      <c r="I989" t="s">
        <v>758</v>
      </c>
      <c r="J989" t="s">
        <v>2872</v>
      </c>
      <c r="K989" t="s">
        <v>613</v>
      </c>
      <c r="L989" t="s">
        <v>39</v>
      </c>
      <c r="M989" t="s">
        <v>2874</v>
      </c>
      <c r="N989" t="s">
        <v>608</v>
      </c>
      <c r="O989">
        <v>6737.55</v>
      </c>
      <c r="P989">
        <v>10.82</v>
      </c>
    </row>
    <row r="990" spans="1:17" x14ac:dyDescent="0.2">
      <c r="A990" t="s">
        <v>157</v>
      </c>
      <c r="B990" t="s">
        <v>2792</v>
      </c>
      <c r="C990" t="s">
        <v>2475</v>
      </c>
      <c r="D990" t="s">
        <v>669</v>
      </c>
      <c r="E990" t="s">
        <v>670</v>
      </c>
      <c r="F990" t="s">
        <v>626</v>
      </c>
      <c r="G990">
        <v>2013</v>
      </c>
      <c r="H990" t="s">
        <v>2052</v>
      </c>
      <c r="I990" t="s">
        <v>2050</v>
      </c>
      <c r="J990" t="s">
        <v>2877</v>
      </c>
      <c r="K990" t="s">
        <v>2479</v>
      </c>
      <c r="L990" t="s">
        <v>39</v>
      </c>
      <c r="M990" t="s">
        <v>2873</v>
      </c>
      <c r="N990" t="s">
        <v>642</v>
      </c>
      <c r="O990">
        <v>18062</v>
      </c>
      <c r="P990">
        <v>26.64</v>
      </c>
    </row>
    <row r="991" spans="1:17" x14ac:dyDescent="0.2">
      <c r="A991" t="s">
        <v>157</v>
      </c>
      <c r="B991" t="s">
        <v>2792</v>
      </c>
      <c r="C991" t="s">
        <v>2475</v>
      </c>
      <c r="D991" t="s">
        <v>669</v>
      </c>
      <c r="E991" t="s">
        <v>670</v>
      </c>
      <c r="F991" t="s">
        <v>626</v>
      </c>
      <c r="G991">
        <v>2013</v>
      </c>
      <c r="H991" t="s">
        <v>760</v>
      </c>
      <c r="I991" t="s">
        <v>758</v>
      </c>
      <c r="J991" t="s">
        <v>2872</v>
      </c>
      <c r="K991" t="s">
        <v>613</v>
      </c>
      <c r="L991" t="s">
        <v>39</v>
      </c>
      <c r="M991" t="s">
        <v>2873</v>
      </c>
      <c r="N991" t="s">
        <v>642</v>
      </c>
      <c r="O991">
        <v>7061.66</v>
      </c>
      <c r="P991">
        <v>10.41</v>
      </c>
    </row>
    <row r="992" spans="1:17" x14ac:dyDescent="0.2">
      <c r="A992" t="s">
        <v>157</v>
      </c>
      <c r="B992" t="s">
        <v>2792</v>
      </c>
      <c r="C992" t="s">
        <v>2475</v>
      </c>
      <c r="D992" t="s">
        <v>669</v>
      </c>
      <c r="E992" t="s">
        <v>670</v>
      </c>
      <c r="F992" t="s">
        <v>626</v>
      </c>
      <c r="G992">
        <v>2014</v>
      </c>
      <c r="H992" t="s">
        <v>2052</v>
      </c>
      <c r="I992" t="s">
        <v>2050</v>
      </c>
      <c r="J992" t="s">
        <v>2877</v>
      </c>
      <c r="K992" t="s">
        <v>2479</v>
      </c>
      <c r="L992" t="s">
        <v>39</v>
      </c>
      <c r="M992" t="s">
        <v>2873</v>
      </c>
      <c r="N992" t="s">
        <v>642</v>
      </c>
      <c r="O992">
        <v>21424.3</v>
      </c>
      <c r="P992">
        <v>29.58</v>
      </c>
      <c r="Q992">
        <v>32783.705999999998</v>
      </c>
    </row>
    <row r="993" spans="1:17" x14ac:dyDescent="0.2">
      <c r="A993" t="s">
        <v>157</v>
      </c>
      <c r="B993" t="s">
        <v>2792</v>
      </c>
      <c r="C993" t="s">
        <v>2475</v>
      </c>
      <c r="D993" t="s">
        <v>669</v>
      </c>
      <c r="E993" t="s">
        <v>670</v>
      </c>
      <c r="F993" t="s">
        <v>626</v>
      </c>
      <c r="G993">
        <v>2015</v>
      </c>
      <c r="H993" t="s">
        <v>2052</v>
      </c>
      <c r="I993" t="s">
        <v>2050</v>
      </c>
      <c r="J993" t="s">
        <v>2877</v>
      </c>
      <c r="K993" t="s">
        <v>2479</v>
      </c>
      <c r="L993" t="s">
        <v>39</v>
      </c>
      <c r="M993" t="s">
        <v>2873</v>
      </c>
      <c r="N993" t="s">
        <v>642</v>
      </c>
      <c r="O993">
        <v>22516.94</v>
      </c>
      <c r="P993">
        <v>28.57</v>
      </c>
      <c r="Q993">
        <v>32542.286</v>
      </c>
    </row>
    <row r="994" spans="1:17" x14ac:dyDescent="0.2">
      <c r="A994" t="s">
        <v>418</v>
      </c>
      <c r="B994" t="s">
        <v>2654</v>
      </c>
      <c r="C994" t="s">
        <v>953</v>
      </c>
      <c r="D994" t="s">
        <v>596</v>
      </c>
      <c r="E994" t="s">
        <v>597</v>
      </c>
      <c r="F994" t="s">
        <v>775</v>
      </c>
      <c r="G994">
        <v>1997</v>
      </c>
      <c r="H994" t="s">
        <v>958</v>
      </c>
      <c r="I994" t="s">
        <v>956</v>
      </c>
      <c r="J994" t="s">
        <v>2973</v>
      </c>
      <c r="K994" t="s">
        <v>1043</v>
      </c>
      <c r="L994" t="s">
        <v>2876</v>
      </c>
      <c r="M994" t="s">
        <v>2876</v>
      </c>
      <c r="N994" t="s">
        <v>39</v>
      </c>
      <c r="P994">
        <v>51.49</v>
      </c>
    </row>
    <row r="995" spans="1:17" x14ac:dyDescent="0.2">
      <c r="A995" t="s">
        <v>418</v>
      </c>
      <c r="B995" t="s">
        <v>2654</v>
      </c>
      <c r="C995" t="s">
        <v>953</v>
      </c>
      <c r="D995" t="s">
        <v>596</v>
      </c>
      <c r="E995" t="s">
        <v>597</v>
      </c>
      <c r="F995" t="s">
        <v>775</v>
      </c>
      <c r="G995">
        <v>1998</v>
      </c>
      <c r="H995" t="s">
        <v>958</v>
      </c>
      <c r="I995" t="s">
        <v>956</v>
      </c>
      <c r="J995" t="s">
        <v>2973</v>
      </c>
      <c r="K995" t="s">
        <v>1043</v>
      </c>
      <c r="L995" t="s">
        <v>2876</v>
      </c>
      <c r="M995" t="s">
        <v>2876</v>
      </c>
      <c r="N995" t="s">
        <v>39</v>
      </c>
      <c r="P995">
        <v>49.69</v>
      </c>
    </row>
    <row r="996" spans="1:17" x14ac:dyDescent="0.2">
      <c r="A996" t="s">
        <v>418</v>
      </c>
      <c r="B996" t="s">
        <v>2654</v>
      </c>
      <c r="C996" t="s">
        <v>953</v>
      </c>
      <c r="D996" t="s">
        <v>596</v>
      </c>
      <c r="E996" t="s">
        <v>597</v>
      </c>
      <c r="F996" t="s">
        <v>775</v>
      </c>
      <c r="G996">
        <v>1999</v>
      </c>
      <c r="H996" t="s">
        <v>958</v>
      </c>
      <c r="I996" t="s">
        <v>956</v>
      </c>
      <c r="J996" t="s">
        <v>2973</v>
      </c>
      <c r="K996" t="s">
        <v>1043</v>
      </c>
      <c r="L996" t="s">
        <v>2876</v>
      </c>
      <c r="M996" t="s">
        <v>2876</v>
      </c>
      <c r="N996" t="s">
        <v>39</v>
      </c>
      <c r="O996">
        <v>6706.15</v>
      </c>
      <c r="P996">
        <v>50.04</v>
      </c>
    </row>
    <row r="997" spans="1:17" x14ac:dyDescent="0.2">
      <c r="A997" t="s">
        <v>418</v>
      </c>
      <c r="B997" t="s">
        <v>2654</v>
      </c>
      <c r="C997" t="s">
        <v>953</v>
      </c>
      <c r="D997" t="s">
        <v>596</v>
      </c>
      <c r="E997" t="s">
        <v>597</v>
      </c>
      <c r="F997" t="s">
        <v>775</v>
      </c>
      <c r="G997">
        <v>2000</v>
      </c>
      <c r="H997" t="s">
        <v>958</v>
      </c>
      <c r="I997" t="s">
        <v>956</v>
      </c>
      <c r="J997" t="s">
        <v>2973</v>
      </c>
      <c r="K997" t="s">
        <v>1043</v>
      </c>
      <c r="L997" t="s">
        <v>2876</v>
      </c>
      <c r="M997" t="s">
        <v>2876</v>
      </c>
      <c r="N997" t="s">
        <v>39</v>
      </c>
      <c r="O997">
        <v>6352.4</v>
      </c>
      <c r="P997">
        <v>43.33</v>
      </c>
      <c r="Q997">
        <v>227.52500000000001</v>
      </c>
    </row>
    <row r="998" spans="1:17" x14ac:dyDescent="0.2">
      <c r="A998" t="s">
        <v>418</v>
      </c>
      <c r="B998" t="s">
        <v>2654</v>
      </c>
      <c r="C998" t="s">
        <v>953</v>
      </c>
      <c r="D998" t="s">
        <v>596</v>
      </c>
      <c r="E998" t="s">
        <v>597</v>
      </c>
      <c r="F998" t="s">
        <v>775</v>
      </c>
      <c r="G998">
        <v>2001</v>
      </c>
      <c r="H998" t="s">
        <v>958</v>
      </c>
      <c r="I998" t="s">
        <v>956</v>
      </c>
      <c r="J998" t="s">
        <v>2973</v>
      </c>
      <c r="K998" t="s">
        <v>1043</v>
      </c>
      <c r="L998" t="s">
        <v>2873</v>
      </c>
      <c r="M998" t="s">
        <v>2873</v>
      </c>
      <c r="N998" t="s">
        <v>642</v>
      </c>
      <c r="O998">
        <v>6439.13</v>
      </c>
      <c r="P998">
        <v>37.61</v>
      </c>
    </row>
    <row r="999" spans="1:17" x14ac:dyDescent="0.2">
      <c r="A999" t="s">
        <v>418</v>
      </c>
      <c r="B999" t="s">
        <v>2654</v>
      </c>
      <c r="C999" t="s">
        <v>953</v>
      </c>
      <c r="D999" t="s">
        <v>596</v>
      </c>
      <c r="E999" t="s">
        <v>597</v>
      </c>
      <c r="F999" t="s">
        <v>775</v>
      </c>
      <c r="G999">
        <v>2002</v>
      </c>
      <c r="H999" t="s">
        <v>958</v>
      </c>
      <c r="I999" t="s">
        <v>956</v>
      </c>
      <c r="J999" t="s">
        <v>2919</v>
      </c>
      <c r="K999" t="s">
        <v>765</v>
      </c>
      <c r="L999" t="s">
        <v>39</v>
      </c>
      <c r="M999" t="s">
        <v>2876</v>
      </c>
      <c r="N999" t="s">
        <v>39</v>
      </c>
      <c r="O999">
        <v>9987.19</v>
      </c>
      <c r="P999">
        <v>55.48</v>
      </c>
    </row>
    <row r="1000" spans="1:17" x14ac:dyDescent="0.2">
      <c r="A1000" t="s">
        <v>418</v>
      </c>
      <c r="B1000" t="s">
        <v>2654</v>
      </c>
      <c r="C1000" t="s">
        <v>953</v>
      </c>
      <c r="D1000" t="s">
        <v>596</v>
      </c>
      <c r="E1000" t="s">
        <v>597</v>
      </c>
      <c r="F1000" t="s">
        <v>775</v>
      </c>
      <c r="G1000">
        <v>2003</v>
      </c>
      <c r="H1000" t="s">
        <v>611</v>
      </c>
      <c r="I1000" t="s">
        <v>605</v>
      </c>
      <c r="J1000" t="s">
        <v>2872</v>
      </c>
      <c r="K1000" t="s">
        <v>613</v>
      </c>
      <c r="L1000" t="s">
        <v>39</v>
      </c>
      <c r="M1000" t="s">
        <v>2873</v>
      </c>
      <c r="N1000" t="s">
        <v>642</v>
      </c>
      <c r="O1000">
        <v>8321.39</v>
      </c>
      <c r="P1000">
        <v>36.39</v>
      </c>
    </row>
    <row r="1001" spans="1:17" x14ac:dyDescent="0.2">
      <c r="A1001" t="s">
        <v>418</v>
      </c>
      <c r="B1001" t="s">
        <v>2654</v>
      </c>
      <c r="C1001" t="s">
        <v>953</v>
      </c>
      <c r="D1001" t="s">
        <v>596</v>
      </c>
      <c r="E1001" t="s">
        <v>597</v>
      </c>
      <c r="F1001" t="s">
        <v>775</v>
      </c>
      <c r="G1001">
        <v>2004</v>
      </c>
      <c r="H1001" t="s">
        <v>611</v>
      </c>
      <c r="I1001" t="s">
        <v>605</v>
      </c>
      <c r="J1001" t="s">
        <v>2872</v>
      </c>
      <c r="K1001" t="s">
        <v>613</v>
      </c>
      <c r="L1001" t="s">
        <v>39</v>
      </c>
      <c r="M1001" t="s">
        <v>2873</v>
      </c>
      <c r="N1001" t="s">
        <v>642</v>
      </c>
      <c r="O1001">
        <v>8362.7900000000009</v>
      </c>
      <c r="P1001">
        <v>33.04</v>
      </c>
    </row>
    <row r="1002" spans="1:17" x14ac:dyDescent="0.2">
      <c r="A1002" t="s">
        <v>418</v>
      </c>
      <c r="B1002" t="s">
        <v>2654</v>
      </c>
      <c r="C1002" t="s">
        <v>953</v>
      </c>
      <c r="D1002" t="s">
        <v>596</v>
      </c>
      <c r="E1002" t="s">
        <v>597</v>
      </c>
      <c r="F1002" t="s">
        <v>775</v>
      </c>
      <c r="G1002">
        <v>2005</v>
      </c>
      <c r="H1002" t="s">
        <v>611</v>
      </c>
      <c r="I1002" t="s">
        <v>605</v>
      </c>
      <c r="J1002" t="s">
        <v>2872</v>
      </c>
      <c r="K1002" t="s">
        <v>613</v>
      </c>
      <c r="L1002" t="s">
        <v>39</v>
      </c>
      <c r="M1002" t="s">
        <v>2873</v>
      </c>
      <c r="N1002" t="s">
        <v>642</v>
      </c>
      <c r="O1002">
        <v>8362.7999999999993</v>
      </c>
      <c r="P1002">
        <v>29.3</v>
      </c>
      <c r="Q1002">
        <v>172.25</v>
      </c>
    </row>
    <row r="1003" spans="1:17" x14ac:dyDescent="0.2">
      <c r="A1003" t="s">
        <v>418</v>
      </c>
      <c r="B1003" t="s">
        <v>2654</v>
      </c>
      <c r="C1003" t="s">
        <v>953</v>
      </c>
      <c r="D1003" t="s">
        <v>596</v>
      </c>
      <c r="E1003" t="s">
        <v>597</v>
      </c>
      <c r="F1003" t="s">
        <v>775</v>
      </c>
      <c r="G1003">
        <v>2006</v>
      </c>
      <c r="H1003" t="s">
        <v>611</v>
      </c>
      <c r="I1003" t="s">
        <v>605</v>
      </c>
      <c r="J1003" t="s">
        <v>2872</v>
      </c>
      <c r="K1003" t="s">
        <v>613</v>
      </c>
      <c r="L1003" t="s">
        <v>39</v>
      </c>
      <c r="M1003" t="s">
        <v>2874</v>
      </c>
      <c r="N1003" t="s">
        <v>608</v>
      </c>
      <c r="O1003">
        <v>11560.34</v>
      </c>
      <c r="P1003">
        <v>38.53</v>
      </c>
      <c r="Q1003">
        <v>309.41666666700002</v>
      </c>
    </row>
    <row r="1004" spans="1:17" x14ac:dyDescent="0.2">
      <c r="A1004" t="s">
        <v>456</v>
      </c>
      <c r="B1004" t="s">
        <v>2748</v>
      </c>
      <c r="C1004" t="s">
        <v>1466</v>
      </c>
      <c r="D1004" t="s">
        <v>817</v>
      </c>
      <c r="E1004" t="s">
        <v>818</v>
      </c>
      <c r="F1004" t="s">
        <v>1048</v>
      </c>
      <c r="G1004">
        <v>1996</v>
      </c>
      <c r="H1004" t="s">
        <v>1470</v>
      </c>
      <c r="I1004" t="s">
        <v>1468</v>
      </c>
      <c r="J1004" t="s">
        <v>3105</v>
      </c>
      <c r="K1004" t="s">
        <v>39</v>
      </c>
      <c r="L1004" t="s">
        <v>2910</v>
      </c>
      <c r="M1004" t="s">
        <v>39</v>
      </c>
      <c r="N1004" t="s">
        <v>39</v>
      </c>
      <c r="P1004">
        <v>18.329999999999998</v>
      </c>
      <c r="Q1004">
        <v>8299.5833333329992</v>
      </c>
    </row>
    <row r="1005" spans="1:17" x14ac:dyDescent="0.2">
      <c r="A1005" t="s">
        <v>456</v>
      </c>
      <c r="B1005" t="s">
        <v>2748</v>
      </c>
      <c r="C1005" t="s">
        <v>1466</v>
      </c>
      <c r="D1005" t="s">
        <v>817</v>
      </c>
      <c r="E1005" t="s">
        <v>818</v>
      </c>
      <c r="F1005" t="s">
        <v>1048</v>
      </c>
      <c r="G1005">
        <v>1996</v>
      </c>
      <c r="H1005" t="s">
        <v>1470</v>
      </c>
      <c r="I1005" t="s">
        <v>1468</v>
      </c>
      <c r="J1005" t="s">
        <v>3105</v>
      </c>
      <c r="K1005" t="s">
        <v>39</v>
      </c>
      <c r="L1005" t="s">
        <v>2910</v>
      </c>
      <c r="M1005" t="s">
        <v>39</v>
      </c>
      <c r="N1005" t="s">
        <v>39</v>
      </c>
      <c r="P1005">
        <v>57.5</v>
      </c>
    </row>
    <row r="1006" spans="1:17" x14ac:dyDescent="0.2">
      <c r="A1006" t="s">
        <v>456</v>
      </c>
      <c r="B1006" t="s">
        <v>2748</v>
      </c>
      <c r="C1006" t="s">
        <v>1466</v>
      </c>
      <c r="D1006" t="s">
        <v>817</v>
      </c>
      <c r="E1006" t="s">
        <v>818</v>
      </c>
      <c r="F1006" t="s">
        <v>1048</v>
      </c>
      <c r="G1006">
        <v>1997</v>
      </c>
      <c r="H1006" t="s">
        <v>1474</v>
      </c>
      <c r="I1006" t="s">
        <v>1472</v>
      </c>
      <c r="J1006" t="s">
        <v>3036</v>
      </c>
      <c r="K1006" t="s">
        <v>613</v>
      </c>
      <c r="L1006" t="s">
        <v>2873</v>
      </c>
      <c r="M1006" t="s">
        <v>2873</v>
      </c>
      <c r="N1006" t="s">
        <v>642</v>
      </c>
      <c r="P1006">
        <v>22.89</v>
      </c>
    </row>
    <row r="1007" spans="1:17" x14ac:dyDescent="0.2">
      <c r="A1007" t="s">
        <v>456</v>
      </c>
      <c r="B1007" t="s">
        <v>2748</v>
      </c>
      <c r="C1007" t="s">
        <v>1466</v>
      </c>
      <c r="D1007" t="s">
        <v>817</v>
      </c>
      <c r="E1007" t="s">
        <v>818</v>
      </c>
      <c r="F1007" t="s">
        <v>1048</v>
      </c>
      <c r="G1007">
        <v>1998</v>
      </c>
      <c r="H1007" t="s">
        <v>1474</v>
      </c>
      <c r="I1007" t="s">
        <v>1472</v>
      </c>
      <c r="J1007" t="s">
        <v>3036</v>
      </c>
      <c r="K1007" t="s">
        <v>613</v>
      </c>
      <c r="L1007" t="s">
        <v>2873</v>
      </c>
      <c r="M1007" t="s">
        <v>2873</v>
      </c>
      <c r="N1007" t="s">
        <v>642</v>
      </c>
      <c r="P1007">
        <v>23.19</v>
      </c>
      <c r="Q1007">
        <v>1061.5833333329999</v>
      </c>
    </row>
    <row r="1008" spans="1:17" x14ac:dyDescent="0.2">
      <c r="A1008" t="s">
        <v>456</v>
      </c>
      <c r="B1008" t="s">
        <v>2748</v>
      </c>
      <c r="C1008" t="s">
        <v>1466</v>
      </c>
      <c r="D1008" t="s">
        <v>817</v>
      </c>
      <c r="E1008" t="s">
        <v>818</v>
      </c>
      <c r="F1008" t="s">
        <v>1048</v>
      </c>
      <c r="G1008">
        <v>1998</v>
      </c>
      <c r="H1008" t="s">
        <v>3045</v>
      </c>
      <c r="I1008" t="s">
        <v>3046</v>
      </c>
      <c r="J1008" t="s">
        <v>2879</v>
      </c>
      <c r="K1008" t="s">
        <v>644</v>
      </c>
      <c r="L1008" t="s">
        <v>2873</v>
      </c>
      <c r="M1008" t="s">
        <v>2873</v>
      </c>
      <c r="N1008" t="s">
        <v>642</v>
      </c>
      <c r="P1008">
        <v>6.09</v>
      </c>
      <c r="Q1008">
        <v>51.083333332999999</v>
      </c>
    </row>
    <row r="1009" spans="1:17" x14ac:dyDescent="0.2">
      <c r="A1009" t="s">
        <v>456</v>
      </c>
      <c r="B1009" t="s">
        <v>2748</v>
      </c>
      <c r="C1009" t="s">
        <v>1466</v>
      </c>
      <c r="D1009" t="s">
        <v>817</v>
      </c>
      <c r="E1009" t="s">
        <v>818</v>
      </c>
      <c r="F1009" t="s">
        <v>1048</v>
      </c>
      <c r="G1009">
        <v>1999</v>
      </c>
      <c r="H1009" t="s">
        <v>1474</v>
      </c>
      <c r="I1009" t="s">
        <v>1472</v>
      </c>
      <c r="J1009" t="s">
        <v>3036</v>
      </c>
      <c r="K1009" t="s">
        <v>613</v>
      </c>
      <c r="L1009" t="s">
        <v>2873</v>
      </c>
      <c r="M1009" t="s">
        <v>2873</v>
      </c>
      <c r="N1009" t="s">
        <v>642</v>
      </c>
      <c r="O1009">
        <v>3150.58</v>
      </c>
      <c r="P1009">
        <v>23.59</v>
      </c>
      <c r="Q1009">
        <v>892.08333333300004</v>
      </c>
    </row>
    <row r="1010" spans="1:17" x14ac:dyDescent="0.2">
      <c r="A1010" t="s">
        <v>456</v>
      </c>
      <c r="B1010" t="s">
        <v>2748</v>
      </c>
      <c r="C1010" t="s">
        <v>1466</v>
      </c>
      <c r="D1010" t="s">
        <v>817</v>
      </c>
      <c r="E1010" t="s">
        <v>818</v>
      </c>
      <c r="F1010" t="s">
        <v>1048</v>
      </c>
      <c r="G1010">
        <v>1999</v>
      </c>
      <c r="H1010" t="s">
        <v>1480</v>
      </c>
      <c r="I1010" t="s">
        <v>1478</v>
      </c>
      <c r="J1010" t="s">
        <v>3104</v>
      </c>
      <c r="K1010" t="s">
        <v>1482</v>
      </c>
      <c r="L1010" t="s">
        <v>2889</v>
      </c>
      <c r="M1010" t="s">
        <v>39</v>
      </c>
      <c r="N1010" t="s">
        <v>39</v>
      </c>
      <c r="O1010">
        <v>3435.34</v>
      </c>
      <c r="P1010">
        <v>25.26</v>
      </c>
      <c r="Q1010">
        <v>87.666666667000001</v>
      </c>
    </row>
    <row r="1011" spans="1:17" x14ac:dyDescent="0.2">
      <c r="A1011" t="s">
        <v>456</v>
      </c>
      <c r="B1011" t="s">
        <v>2748</v>
      </c>
      <c r="C1011" t="s">
        <v>1466</v>
      </c>
      <c r="D1011" t="s">
        <v>817</v>
      </c>
      <c r="E1011" t="s">
        <v>818</v>
      </c>
      <c r="F1011" t="s">
        <v>1048</v>
      </c>
      <c r="G1011">
        <v>2000</v>
      </c>
      <c r="H1011" t="s">
        <v>3106</v>
      </c>
      <c r="I1011" t="s">
        <v>3107</v>
      </c>
      <c r="J1011" t="s">
        <v>2879</v>
      </c>
      <c r="K1011" t="s">
        <v>644</v>
      </c>
      <c r="L1011" t="s">
        <v>2873</v>
      </c>
      <c r="M1011" t="s">
        <v>2873</v>
      </c>
      <c r="N1011" t="s">
        <v>642</v>
      </c>
      <c r="O1011">
        <v>888.5</v>
      </c>
      <c r="P1011">
        <v>5.91</v>
      </c>
      <c r="Q1011">
        <v>19120.400000000998</v>
      </c>
    </row>
    <row r="1012" spans="1:17" x14ac:dyDescent="0.2">
      <c r="A1012" t="s">
        <v>456</v>
      </c>
      <c r="B1012" t="s">
        <v>2748</v>
      </c>
      <c r="C1012" t="s">
        <v>1466</v>
      </c>
      <c r="D1012" t="s">
        <v>817</v>
      </c>
      <c r="E1012" t="s">
        <v>818</v>
      </c>
      <c r="F1012" t="s">
        <v>1048</v>
      </c>
      <c r="G1012">
        <v>2000</v>
      </c>
      <c r="H1012" t="s">
        <v>1480</v>
      </c>
      <c r="I1012" t="s">
        <v>1478</v>
      </c>
      <c r="J1012" t="s">
        <v>3104</v>
      </c>
      <c r="K1012" t="s">
        <v>1482</v>
      </c>
      <c r="L1012" t="s">
        <v>2889</v>
      </c>
      <c r="M1012" t="s">
        <v>39</v>
      </c>
      <c r="N1012" t="s">
        <v>39</v>
      </c>
      <c r="O1012">
        <v>3234.25</v>
      </c>
      <c r="P1012">
        <v>21.98</v>
      </c>
      <c r="Q1012">
        <v>238.758333333</v>
      </c>
    </row>
    <row r="1013" spans="1:17" x14ac:dyDescent="0.2">
      <c r="A1013" t="s">
        <v>456</v>
      </c>
      <c r="B1013" t="s">
        <v>2748</v>
      </c>
      <c r="C1013" t="s">
        <v>1466</v>
      </c>
      <c r="D1013" t="s">
        <v>817</v>
      </c>
      <c r="E1013" t="s">
        <v>818</v>
      </c>
      <c r="F1013" t="s">
        <v>1048</v>
      </c>
      <c r="G1013">
        <v>2000</v>
      </c>
      <c r="H1013" t="s">
        <v>944</v>
      </c>
      <c r="I1013" t="s">
        <v>942</v>
      </c>
      <c r="J1013" t="s">
        <v>3036</v>
      </c>
      <c r="K1013" t="s">
        <v>613</v>
      </c>
      <c r="L1013" t="s">
        <v>2873</v>
      </c>
      <c r="M1013" t="s">
        <v>2873</v>
      </c>
      <c r="N1013" t="s">
        <v>642</v>
      </c>
      <c r="O1013">
        <v>3115.35</v>
      </c>
      <c r="P1013">
        <v>21.2</v>
      </c>
      <c r="Q1013">
        <v>3266.658333333</v>
      </c>
    </row>
    <row r="1014" spans="1:17" x14ac:dyDescent="0.2">
      <c r="A1014" t="s">
        <v>456</v>
      </c>
      <c r="B1014" t="s">
        <v>2748</v>
      </c>
      <c r="C1014" t="s">
        <v>1466</v>
      </c>
      <c r="D1014" t="s">
        <v>817</v>
      </c>
      <c r="E1014" t="s">
        <v>818</v>
      </c>
      <c r="F1014" t="s">
        <v>1048</v>
      </c>
      <c r="G1014">
        <v>2001</v>
      </c>
      <c r="H1014" t="s">
        <v>3106</v>
      </c>
      <c r="I1014" t="s">
        <v>3107</v>
      </c>
      <c r="J1014" t="s">
        <v>2879</v>
      </c>
      <c r="K1014" t="s">
        <v>644</v>
      </c>
      <c r="L1014" t="s">
        <v>2873</v>
      </c>
      <c r="M1014" t="s">
        <v>2873</v>
      </c>
      <c r="N1014" t="s">
        <v>642</v>
      </c>
      <c r="O1014">
        <v>950</v>
      </c>
      <c r="P1014">
        <v>5.53</v>
      </c>
      <c r="Q1014">
        <v>18295.666666666999</v>
      </c>
    </row>
    <row r="1015" spans="1:17" x14ac:dyDescent="0.2">
      <c r="A1015" t="s">
        <v>456</v>
      </c>
      <c r="B1015" t="s">
        <v>2748</v>
      </c>
      <c r="C1015" t="s">
        <v>1466</v>
      </c>
      <c r="D1015" t="s">
        <v>817</v>
      </c>
      <c r="E1015" t="s">
        <v>818</v>
      </c>
      <c r="F1015" t="s">
        <v>1048</v>
      </c>
      <c r="G1015">
        <v>2001</v>
      </c>
      <c r="H1015" t="s">
        <v>1480</v>
      </c>
      <c r="I1015" t="s">
        <v>1478</v>
      </c>
      <c r="J1015" t="s">
        <v>3104</v>
      </c>
      <c r="K1015" t="s">
        <v>1482</v>
      </c>
      <c r="L1015" t="s">
        <v>2889</v>
      </c>
      <c r="M1015" t="s">
        <v>39</v>
      </c>
      <c r="N1015" t="s">
        <v>39</v>
      </c>
      <c r="O1015">
        <v>3174.16</v>
      </c>
      <c r="P1015">
        <v>18.55</v>
      </c>
      <c r="Q1015">
        <v>468</v>
      </c>
    </row>
    <row r="1016" spans="1:17" x14ac:dyDescent="0.2">
      <c r="A1016" t="s">
        <v>456</v>
      </c>
      <c r="B1016" t="s">
        <v>2748</v>
      </c>
      <c r="C1016" t="s">
        <v>1466</v>
      </c>
      <c r="D1016" t="s">
        <v>817</v>
      </c>
      <c r="E1016" t="s">
        <v>818</v>
      </c>
      <c r="F1016" t="s">
        <v>1048</v>
      </c>
      <c r="G1016">
        <v>2001</v>
      </c>
      <c r="H1016" t="s">
        <v>944</v>
      </c>
      <c r="I1016" t="s">
        <v>942</v>
      </c>
      <c r="J1016" t="s">
        <v>3036</v>
      </c>
      <c r="K1016" t="s">
        <v>613</v>
      </c>
      <c r="L1016" t="s">
        <v>2873</v>
      </c>
      <c r="M1016" t="s">
        <v>2873</v>
      </c>
      <c r="N1016" t="s">
        <v>642</v>
      </c>
      <c r="O1016">
        <v>4026.43</v>
      </c>
      <c r="P1016">
        <v>23.24</v>
      </c>
      <c r="Q1016">
        <v>4114.75</v>
      </c>
    </row>
    <row r="1017" spans="1:17" x14ac:dyDescent="0.2">
      <c r="A1017" t="s">
        <v>456</v>
      </c>
      <c r="B1017" t="s">
        <v>2748</v>
      </c>
      <c r="C1017" t="s">
        <v>1466</v>
      </c>
      <c r="D1017" t="s">
        <v>817</v>
      </c>
      <c r="E1017" t="s">
        <v>818</v>
      </c>
      <c r="F1017" t="s">
        <v>1048</v>
      </c>
      <c r="G1017">
        <v>2002</v>
      </c>
      <c r="H1017" t="s">
        <v>1480</v>
      </c>
      <c r="I1017" t="s">
        <v>1478</v>
      </c>
      <c r="J1017" t="s">
        <v>2948</v>
      </c>
      <c r="K1017" t="s">
        <v>39</v>
      </c>
      <c r="L1017" t="s">
        <v>39</v>
      </c>
      <c r="M1017" t="s">
        <v>2895</v>
      </c>
      <c r="N1017" t="s">
        <v>743</v>
      </c>
      <c r="O1017">
        <v>3461.48</v>
      </c>
      <c r="P1017">
        <v>18.14</v>
      </c>
      <c r="Q1017">
        <v>676.08333333300004</v>
      </c>
    </row>
    <row r="1018" spans="1:17" x14ac:dyDescent="0.2">
      <c r="A1018" t="s">
        <v>456</v>
      </c>
      <c r="B1018" t="s">
        <v>2748</v>
      </c>
      <c r="C1018" t="s">
        <v>1466</v>
      </c>
      <c r="D1018" t="s">
        <v>817</v>
      </c>
      <c r="E1018" t="s">
        <v>818</v>
      </c>
      <c r="F1018" t="s">
        <v>1048</v>
      </c>
      <c r="G1018">
        <v>2002</v>
      </c>
      <c r="H1018" t="s">
        <v>944</v>
      </c>
      <c r="I1018" t="s">
        <v>942</v>
      </c>
      <c r="J1018" t="s">
        <v>3036</v>
      </c>
      <c r="K1018" t="s">
        <v>613</v>
      </c>
      <c r="L1018" t="s">
        <v>39</v>
      </c>
      <c r="M1018" t="s">
        <v>2873</v>
      </c>
      <c r="N1018" t="s">
        <v>642</v>
      </c>
      <c r="O1018">
        <v>3689.67</v>
      </c>
      <c r="P1018">
        <v>19.11</v>
      </c>
      <c r="Q1018">
        <v>4946.1666666669998</v>
      </c>
    </row>
    <row r="1019" spans="1:17" x14ac:dyDescent="0.2">
      <c r="A1019" t="s">
        <v>456</v>
      </c>
      <c r="B1019" t="s">
        <v>2748</v>
      </c>
      <c r="C1019" t="s">
        <v>1466</v>
      </c>
      <c r="D1019" t="s">
        <v>817</v>
      </c>
      <c r="E1019" t="s">
        <v>818</v>
      </c>
      <c r="F1019" t="s">
        <v>1048</v>
      </c>
      <c r="G1019">
        <v>2003</v>
      </c>
      <c r="H1019" t="s">
        <v>1480</v>
      </c>
      <c r="I1019" t="s">
        <v>1478</v>
      </c>
      <c r="J1019" t="s">
        <v>3104</v>
      </c>
      <c r="K1019" t="s">
        <v>1482</v>
      </c>
      <c r="L1019" t="s">
        <v>39</v>
      </c>
      <c r="M1019" t="s">
        <v>2895</v>
      </c>
      <c r="N1019" t="s">
        <v>743</v>
      </c>
      <c r="O1019">
        <v>3756.23</v>
      </c>
      <c r="P1019">
        <v>18.78</v>
      </c>
      <c r="Q1019">
        <v>870.91666666699996</v>
      </c>
    </row>
    <row r="1020" spans="1:17" x14ac:dyDescent="0.2">
      <c r="A1020" t="s">
        <v>456</v>
      </c>
      <c r="B1020" t="s">
        <v>2748</v>
      </c>
      <c r="C1020" t="s">
        <v>1466</v>
      </c>
      <c r="D1020" t="s">
        <v>817</v>
      </c>
      <c r="E1020" t="s">
        <v>818</v>
      </c>
      <c r="F1020" t="s">
        <v>1048</v>
      </c>
      <c r="G1020">
        <v>2003</v>
      </c>
      <c r="H1020" t="s">
        <v>944</v>
      </c>
      <c r="I1020" t="s">
        <v>942</v>
      </c>
      <c r="J1020" t="s">
        <v>2903</v>
      </c>
      <c r="K1020" t="s">
        <v>812</v>
      </c>
      <c r="L1020" t="s">
        <v>39</v>
      </c>
      <c r="M1020" t="s">
        <v>2873</v>
      </c>
      <c r="N1020" t="s">
        <v>642</v>
      </c>
      <c r="O1020">
        <v>5480.05</v>
      </c>
      <c r="P1020">
        <v>23.87</v>
      </c>
      <c r="Q1020">
        <v>5204</v>
      </c>
    </row>
    <row r="1021" spans="1:17" x14ac:dyDescent="0.2">
      <c r="A1021" t="s">
        <v>456</v>
      </c>
      <c r="B1021" t="s">
        <v>2748</v>
      </c>
      <c r="C1021" t="s">
        <v>1466</v>
      </c>
      <c r="D1021" t="s">
        <v>817</v>
      </c>
      <c r="E1021" t="s">
        <v>818</v>
      </c>
      <c r="F1021" t="s">
        <v>1048</v>
      </c>
      <c r="G1021">
        <v>2004</v>
      </c>
      <c r="H1021" t="s">
        <v>944</v>
      </c>
      <c r="I1021" t="s">
        <v>942</v>
      </c>
      <c r="J1021" t="s">
        <v>2903</v>
      </c>
      <c r="K1021" t="s">
        <v>812</v>
      </c>
      <c r="L1021" t="s">
        <v>39</v>
      </c>
      <c r="M1021" t="s">
        <v>2873</v>
      </c>
      <c r="N1021" t="s">
        <v>642</v>
      </c>
      <c r="O1021">
        <v>6930.84</v>
      </c>
      <c r="P1021">
        <v>27.35</v>
      </c>
      <c r="Q1021">
        <v>4906.9166666669998</v>
      </c>
    </row>
    <row r="1022" spans="1:17" x14ac:dyDescent="0.2">
      <c r="A1022" t="s">
        <v>456</v>
      </c>
      <c r="B1022" t="s">
        <v>2748</v>
      </c>
      <c r="C1022" t="s">
        <v>1466</v>
      </c>
      <c r="D1022" t="s">
        <v>817</v>
      </c>
      <c r="E1022" t="s">
        <v>818</v>
      </c>
      <c r="F1022" t="s">
        <v>1048</v>
      </c>
      <c r="G1022">
        <v>2004</v>
      </c>
      <c r="H1022" t="s">
        <v>822</v>
      </c>
      <c r="I1022" t="s">
        <v>820</v>
      </c>
      <c r="J1022" t="s">
        <v>39</v>
      </c>
      <c r="K1022" t="s">
        <v>1038</v>
      </c>
      <c r="L1022" t="s">
        <v>39</v>
      </c>
      <c r="M1022" t="s">
        <v>2873</v>
      </c>
      <c r="N1022" t="s">
        <v>642</v>
      </c>
      <c r="O1022">
        <v>3177.86</v>
      </c>
      <c r="P1022">
        <v>12.56</v>
      </c>
    </row>
    <row r="1023" spans="1:17" x14ac:dyDescent="0.2">
      <c r="A1023" t="s">
        <v>456</v>
      </c>
      <c r="B1023" t="s">
        <v>2748</v>
      </c>
      <c r="C1023" t="s">
        <v>1466</v>
      </c>
      <c r="D1023" t="s">
        <v>817</v>
      </c>
      <c r="E1023" t="s">
        <v>818</v>
      </c>
      <c r="F1023" t="s">
        <v>1048</v>
      </c>
      <c r="G1023">
        <v>2005</v>
      </c>
      <c r="H1023" t="s">
        <v>822</v>
      </c>
      <c r="I1023" t="s">
        <v>820</v>
      </c>
      <c r="J1023" t="s">
        <v>2872</v>
      </c>
      <c r="K1023" t="s">
        <v>613</v>
      </c>
      <c r="L1023" t="s">
        <v>39</v>
      </c>
      <c r="M1023" t="s">
        <v>2873</v>
      </c>
      <c r="N1023" t="s">
        <v>642</v>
      </c>
      <c r="O1023">
        <v>3177.85</v>
      </c>
      <c r="P1023">
        <v>11.13</v>
      </c>
    </row>
    <row r="1024" spans="1:17" x14ac:dyDescent="0.2">
      <c r="A1024" t="s">
        <v>456</v>
      </c>
      <c r="B1024" t="s">
        <v>2748</v>
      </c>
      <c r="C1024" t="s">
        <v>1466</v>
      </c>
      <c r="D1024" t="s">
        <v>817</v>
      </c>
      <c r="E1024" t="s">
        <v>818</v>
      </c>
      <c r="F1024" t="s">
        <v>1048</v>
      </c>
      <c r="G1024">
        <v>2006</v>
      </c>
      <c r="H1024" t="s">
        <v>1480</v>
      </c>
      <c r="I1024" t="s">
        <v>1478</v>
      </c>
      <c r="J1024" t="s">
        <v>3104</v>
      </c>
      <c r="K1024" t="s">
        <v>1482</v>
      </c>
      <c r="L1024" t="s">
        <v>39</v>
      </c>
      <c r="M1024" t="s">
        <v>2895</v>
      </c>
      <c r="N1024" t="s">
        <v>743</v>
      </c>
      <c r="O1024">
        <v>0</v>
      </c>
      <c r="P1024">
        <v>0</v>
      </c>
      <c r="Q1024">
        <v>848</v>
      </c>
    </row>
    <row r="1025" spans="1:17" x14ac:dyDescent="0.2">
      <c r="A1025" t="s">
        <v>456</v>
      </c>
      <c r="B1025" t="s">
        <v>2748</v>
      </c>
      <c r="C1025" t="s">
        <v>1466</v>
      </c>
      <c r="D1025" t="s">
        <v>817</v>
      </c>
      <c r="E1025" t="s">
        <v>818</v>
      </c>
      <c r="F1025" t="s">
        <v>1048</v>
      </c>
      <c r="G1025">
        <v>2006</v>
      </c>
      <c r="H1025" t="s">
        <v>822</v>
      </c>
      <c r="I1025" t="s">
        <v>820</v>
      </c>
      <c r="J1025" t="s">
        <v>2872</v>
      </c>
      <c r="K1025" t="s">
        <v>613</v>
      </c>
      <c r="L1025" t="s">
        <v>39</v>
      </c>
      <c r="M1025" t="s">
        <v>2873</v>
      </c>
      <c r="N1025" t="s">
        <v>642</v>
      </c>
      <c r="O1025">
        <v>8666.89</v>
      </c>
      <c r="P1025">
        <v>28.88</v>
      </c>
      <c r="Q1025">
        <v>504.08333333299998</v>
      </c>
    </row>
    <row r="1026" spans="1:17" x14ac:dyDescent="0.2">
      <c r="A1026" t="s">
        <v>255</v>
      </c>
      <c r="B1026" t="s">
        <v>2675</v>
      </c>
      <c r="C1026" t="s">
        <v>1419</v>
      </c>
      <c r="D1026" t="s">
        <v>660</v>
      </c>
      <c r="E1026" t="s">
        <v>661</v>
      </c>
      <c r="F1026" t="s">
        <v>1048</v>
      </c>
      <c r="G1026">
        <v>2002</v>
      </c>
      <c r="H1026" t="s">
        <v>1395</v>
      </c>
      <c r="I1026" t="s">
        <v>920</v>
      </c>
      <c r="J1026" t="s">
        <v>2879</v>
      </c>
      <c r="K1026" t="s">
        <v>644</v>
      </c>
      <c r="L1026" t="s">
        <v>39</v>
      </c>
      <c r="M1026" t="s">
        <v>2873</v>
      </c>
      <c r="N1026" t="s">
        <v>642</v>
      </c>
      <c r="O1026">
        <v>8303.7900000000009</v>
      </c>
      <c r="P1026">
        <v>42.68</v>
      </c>
      <c r="Q1026">
        <v>35.75</v>
      </c>
    </row>
    <row r="1027" spans="1:17" x14ac:dyDescent="0.2">
      <c r="A1027" t="s">
        <v>255</v>
      </c>
      <c r="B1027" t="s">
        <v>2675</v>
      </c>
      <c r="C1027" t="s">
        <v>1419</v>
      </c>
      <c r="D1027" t="s">
        <v>660</v>
      </c>
      <c r="E1027" t="s">
        <v>661</v>
      </c>
      <c r="F1027" t="s">
        <v>1048</v>
      </c>
      <c r="G1027">
        <v>2003</v>
      </c>
      <c r="H1027" t="s">
        <v>1395</v>
      </c>
      <c r="I1027" t="s">
        <v>920</v>
      </c>
      <c r="J1027" t="s">
        <v>2872</v>
      </c>
      <c r="K1027" t="s">
        <v>613</v>
      </c>
      <c r="L1027" t="s">
        <v>39</v>
      </c>
      <c r="M1027" t="s">
        <v>2873</v>
      </c>
      <c r="N1027" t="s">
        <v>642</v>
      </c>
      <c r="O1027">
        <v>8321.39</v>
      </c>
      <c r="P1027">
        <v>36.39</v>
      </c>
      <c r="Q1027">
        <v>79.083333332999999</v>
      </c>
    </row>
    <row r="1028" spans="1:17" x14ac:dyDescent="0.2">
      <c r="A1028" t="s">
        <v>255</v>
      </c>
      <c r="B1028" t="s">
        <v>2675</v>
      </c>
      <c r="C1028" t="s">
        <v>1419</v>
      </c>
      <c r="D1028" t="s">
        <v>660</v>
      </c>
      <c r="E1028" t="s">
        <v>661</v>
      </c>
      <c r="F1028" t="s">
        <v>1048</v>
      </c>
      <c r="G1028">
        <v>2004</v>
      </c>
      <c r="H1028" t="s">
        <v>1395</v>
      </c>
      <c r="I1028" t="s">
        <v>920</v>
      </c>
      <c r="J1028" t="s">
        <v>2872</v>
      </c>
      <c r="K1028" t="s">
        <v>613</v>
      </c>
      <c r="L1028" t="s">
        <v>39</v>
      </c>
      <c r="M1028" t="s">
        <v>2873</v>
      </c>
      <c r="N1028" t="s">
        <v>642</v>
      </c>
      <c r="O1028">
        <v>8362.7900000000009</v>
      </c>
      <c r="P1028">
        <v>32.89</v>
      </c>
      <c r="Q1028">
        <v>95.583333332999999</v>
      </c>
    </row>
    <row r="1029" spans="1:17" x14ac:dyDescent="0.2">
      <c r="A1029" t="s">
        <v>255</v>
      </c>
      <c r="B1029" t="s">
        <v>2675</v>
      </c>
      <c r="C1029" t="s">
        <v>1419</v>
      </c>
      <c r="D1029" t="s">
        <v>660</v>
      </c>
      <c r="E1029" t="s">
        <v>661</v>
      </c>
      <c r="F1029" t="s">
        <v>1048</v>
      </c>
      <c r="G1029">
        <v>2005</v>
      </c>
      <c r="H1029" t="s">
        <v>1395</v>
      </c>
      <c r="I1029" t="s">
        <v>920</v>
      </c>
      <c r="J1029" t="s">
        <v>2872</v>
      </c>
      <c r="K1029" t="s">
        <v>613</v>
      </c>
      <c r="L1029" t="s">
        <v>39</v>
      </c>
      <c r="M1029" t="s">
        <v>2885</v>
      </c>
      <c r="N1029" t="s">
        <v>636</v>
      </c>
      <c r="O1029">
        <v>8362.7999999999993</v>
      </c>
      <c r="P1029">
        <v>29.3</v>
      </c>
      <c r="Q1029">
        <v>90.083333332999999</v>
      </c>
    </row>
    <row r="1030" spans="1:17" x14ac:dyDescent="0.2">
      <c r="A1030" t="s">
        <v>255</v>
      </c>
      <c r="B1030" t="s">
        <v>2675</v>
      </c>
      <c r="C1030" t="s">
        <v>1419</v>
      </c>
      <c r="D1030" t="s">
        <v>660</v>
      </c>
      <c r="E1030" t="s">
        <v>661</v>
      </c>
      <c r="F1030" t="s">
        <v>1048</v>
      </c>
      <c r="G1030">
        <v>2006</v>
      </c>
      <c r="H1030" t="s">
        <v>1395</v>
      </c>
      <c r="I1030" t="s">
        <v>920</v>
      </c>
      <c r="J1030" t="s">
        <v>2872</v>
      </c>
      <c r="K1030" t="s">
        <v>613</v>
      </c>
      <c r="L1030" t="s">
        <v>39</v>
      </c>
      <c r="M1030" t="s">
        <v>2885</v>
      </c>
      <c r="N1030" t="s">
        <v>636</v>
      </c>
      <c r="O1030">
        <v>8362.7999999999993</v>
      </c>
      <c r="P1030">
        <v>24.88</v>
      </c>
      <c r="Q1030">
        <v>148.91666666699999</v>
      </c>
    </row>
    <row r="1031" spans="1:17" x14ac:dyDescent="0.2">
      <c r="A1031" t="s">
        <v>178</v>
      </c>
      <c r="B1031" t="s">
        <v>2691</v>
      </c>
      <c r="C1031" t="s">
        <v>2576</v>
      </c>
      <c r="D1031" t="s">
        <v>718</v>
      </c>
      <c r="E1031" t="s">
        <v>719</v>
      </c>
      <c r="F1031" t="s">
        <v>928</v>
      </c>
      <c r="G1031">
        <v>2005</v>
      </c>
      <c r="H1031" t="s">
        <v>731</v>
      </c>
      <c r="I1031" t="s">
        <v>729</v>
      </c>
      <c r="J1031" t="s">
        <v>2872</v>
      </c>
      <c r="K1031" t="s">
        <v>613</v>
      </c>
      <c r="L1031" t="s">
        <v>39</v>
      </c>
      <c r="M1031" t="s">
        <v>2873</v>
      </c>
      <c r="N1031" t="s">
        <v>642</v>
      </c>
      <c r="O1031">
        <v>8398.64</v>
      </c>
      <c r="P1031">
        <v>27.99</v>
      </c>
    </row>
    <row r="1032" spans="1:17" x14ac:dyDescent="0.2">
      <c r="A1032" t="s">
        <v>178</v>
      </c>
      <c r="B1032" t="s">
        <v>2691</v>
      </c>
      <c r="C1032" t="s">
        <v>2576</v>
      </c>
      <c r="D1032" t="s">
        <v>718</v>
      </c>
      <c r="E1032" t="s">
        <v>719</v>
      </c>
      <c r="F1032" t="s">
        <v>928</v>
      </c>
      <c r="G1032">
        <v>2006</v>
      </c>
      <c r="H1032" t="s">
        <v>731</v>
      </c>
      <c r="I1032" t="s">
        <v>729</v>
      </c>
      <c r="J1032" t="s">
        <v>2872</v>
      </c>
      <c r="K1032" t="s">
        <v>613</v>
      </c>
      <c r="L1032" t="s">
        <v>39</v>
      </c>
      <c r="M1032" t="s">
        <v>2873</v>
      </c>
      <c r="N1032" t="s">
        <v>642</v>
      </c>
      <c r="O1032">
        <v>0</v>
      </c>
      <c r="P1032">
        <v>0</v>
      </c>
    </row>
    <row r="1033" spans="1:17" x14ac:dyDescent="0.2">
      <c r="A1033" t="s">
        <v>178</v>
      </c>
      <c r="B1033" t="s">
        <v>2691</v>
      </c>
      <c r="C1033" t="s">
        <v>2576</v>
      </c>
      <c r="D1033" t="s">
        <v>718</v>
      </c>
      <c r="E1033" t="s">
        <v>719</v>
      </c>
      <c r="F1033" t="s">
        <v>928</v>
      </c>
      <c r="G1033">
        <v>2007</v>
      </c>
      <c r="H1033" t="s">
        <v>731</v>
      </c>
      <c r="I1033" t="s">
        <v>729</v>
      </c>
      <c r="J1033" t="s">
        <v>2872</v>
      </c>
      <c r="K1033" t="s">
        <v>613</v>
      </c>
      <c r="L1033" t="s">
        <v>39</v>
      </c>
      <c r="M1033" t="s">
        <v>2873</v>
      </c>
      <c r="N1033" t="s">
        <v>642</v>
      </c>
      <c r="O1033">
        <v>9531.1</v>
      </c>
      <c r="P1033">
        <v>25.25</v>
      </c>
    </row>
    <row r="1034" spans="1:17" x14ac:dyDescent="0.2">
      <c r="A1034" t="s">
        <v>178</v>
      </c>
      <c r="B1034" t="s">
        <v>2691</v>
      </c>
      <c r="C1034" t="s">
        <v>2576</v>
      </c>
      <c r="D1034" t="s">
        <v>718</v>
      </c>
      <c r="E1034" t="s">
        <v>719</v>
      </c>
      <c r="F1034" t="s">
        <v>928</v>
      </c>
      <c r="G1034">
        <v>2008</v>
      </c>
      <c r="H1034" t="s">
        <v>731</v>
      </c>
      <c r="I1034" t="s">
        <v>729</v>
      </c>
      <c r="J1034" t="s">
        <v>2872</v>
      </c>
      <c r="K1034" t="s">
        <v>613</v>
      </c>
      <c r="L1034" t="s">
        <v>39</v>
      </c>
      <c r="M1034" t="s">
        <v>2873</v>
      </c>
      <c r="N1034" t="s">
        <v>642</v>
      </c>
      <c r="O1034">
        <v>10453.23</v>
      </c>
      <c r="P1034">
        <v>25.56</v>
      </c>
    </row>
    <row r="1035" spans="1:17" x14ac:dyDescent="0.2">
      <c r="A1035" t="s">
        <v>178</v>
      </c>
      <c r="B1035" t="s">
        <v>2691</v>
      </c>
      <c r="C1035" t="s">
        <v>2576</v>
      </c>
      <c r="D1035" t="s">
        <v>718</v>
      </c>
      <c r="E1035" t="s">
        <v>719</v>
      </c>
      <c r="F1035" t="s">
        <v>928</v>
      </c>
      <c r="G1035">
        <v>2009</v>
      </c>
      <c r="H1035" t="s">
        <v>731</v>
      </c>
      <c r="I1035" t="s">
        <v>729</v>
      </c>
      <c r="J1035" t="s">
        <v>2872</v>
      </c>
      <c r="K1035" t="s">
        <v>613</v>
      </c>
      <c r="L1035" t="s">
        <v>39</v>
      </c>
      <c r="M1035" t="s">
        <v>2873</v>
      </c>
      <c r="N1035" t="s">
        <v>642</v>
      </c>
      <c r="O1035">
        <v>10925.78</v>
      </c>
      <c r="P1035">
        <v>23.72</v>
      </c>
      <c r="Q1035">
        <v>779.08333333300004</v>
      </c>
    </row>
    <row r="1036" spans="1:17" x14ac:dyDescent="0.2">
      <c r="A1036" t="s">
        <v>178</v>
      </c>
      <c r="B1036" t="s">
        <v>2691</v>
      </c>
      <c r="C1036" t="s">
        <v>2576</v>
      </c>
      <c r="D1036" t="s">
        <v>718</v>
      </c>
      <c r="E1036" t="s">
        <v>719</v>
      </c>
      <c r="F1036" t="s">
        <v>928</v>
      </c>
      <c r="G1036">
        <v>2010</v>
      </c>
      <c r="H1036" t="s">
        <v>731</v>
      </c>
      <c r="I1036" t="s">
        <v>729</v>
      </c>
      <c r="J1036" t="s">
        <v>2872</v>
      </c>
      <c r="K1036" t="s">
        <v>613</v>
      </c>
      <c r="L1036" t="s">
        <v>39</v>
      </c>
      <c r="M1036" t="s">
        <v>2873</v>
      </c>
      <c r="N1036" t="s">
        <v>642</v>
      </c>
      <c r="O1036">
        <v>11229.27</v>
      </c>
      <c r="P1036">
        <v>22.01</v>
      </c>
      <c r="Q1036">
        <v>778.75</v>
      </c>
    </row>
    <row r="1037" spans="1:17" x14ac:dyDescent="0.2">
      <c r="A1037" t="s">
        <v>434</v>
      </c>
      <c r="B1037" t="s">
        <v>2715</v>
      </c>
      <c r="C1037" t="s">
        <v>1243</v>
      </c>
      <c r="D1037" t="s">
        <v>830</v>
      </c>
      <c r="E1037" t="s">
        <v>831</v>
      </c>
      <c r="F1037" t="s">
        <v>891</v>
      </c>
      <c r="G1037">
        <v>2004</v>
      </c>
      <c r="H1037" t="s">
        <v>1247</v>
      </c>
      <c r="I1037" t="s">
        <v>1245</v>
      </c>
      <c r="J1037" t="s">
        <v>3108</v>
      </c>
      <c r="K1037" t="s">
        <v>1249</v>
      </c>
      <c r="L1037" t="s">
        <v>39</v>
      </c>
      <c r="M1037" t="s">
        <v>2873</v>
      </c>
      <c r="N1037" t="s">
        <v>642</v>
      </c>
      <c r="O1037">
        <v>4829.63</v>
      </c>
      <c r="P1037">
        <v>19.07</v>
      </c>
      <c r="Q1037">
        <v>2592.5</v>
      </c>
    </row>
    <row r="1038" spans="1:17" x14ac:dyDescent="0.2">
      <c r="A1038" t="s">
        <v>434</v>
      </c>
      <c r="B1038" t="s">
        <v>2715</v>
      </c>
      <c r="C1038" t="s">
        <v>1243</v>
      </c>
      <c r="D1038" t="s">
        <v>830</v>
      </c>
      <c r="E1038" t="s">
        <v>831</v>
      </c>
      <c r="F1038" t="s">
        <v>891</v>
      </c>
      <c r="G1038">
        <v>2005</v>
      </c>
      <c r="H1038" t="s">
        <v>1247</v>
      </c>
      <c r="I1038" t="s">
        <v>1245</v>
      </c>
      <c r="J1038" t="s">
        <v>3108</v>
      </c>
      <c r="K1038" t="s">
        <v>1249</v>
      </c>
      <c r="L1038" t="s">
        <v>39</v>
      </c>
      <c r="M1038" t="s">
        <v>2873</v>
      </c>
      <c r="N1038" t="s">
        <v>642</v>
      </c>
      <c r="O1038">
        <v>4970.3500000000004</v>
      </c>
      <c r="P1038">
        <v>17.41</v>
      </c>
      <c r="Q1038">
        <v>2718</v>
      </c>
    </row>
    <row r="1039" spans="1:17" x14ac:dyDescent="0.2">
      <c r="A1039" t="s">
        <v>434</v>
      </c>
      <c r="B1039" t="s">
        <v>2715</v>
      </c>
      <c r="C1039" t="s">
        <v>1243</v>
      </c>
      <c r="D1039" t="s">
        <v>830</v>
      </c>
      <c r="E1039" t="s">
        <v>831</v>
      </c>
      <c r="F1039" t="s">
        <v>891</v>
      </c>
      <c r="G1039">
        <v>2006</v>
      </c>
      <c r="H1039" t="s">
        <v>1254</v>
      </c>
      <c r="I1039" t="s">
        <v>1252</v>
      </c>
      <c r="J1039" t="s">
        <v>2882</v>
      </c>
      <c r="K1039" t="s">
        <v>646</v>
      </c>
      <c r="L1039" t="s">
        <v>39</v>
      </c>
      <c r="M1039" t="s">
        <v>2873</v>
      </c>
      <c r="N1039" t="s">
        <v>642</v>
      </c>
      <c r="O1039">
        <v>7723.17</v>
      </c>
      <c r="P1039">
        <v>23.2</v>
      </c>
    </row>
    <row r="1040" spans="1:17" x14ac:dyDescent="0.2">
      <c r="A1040" t="s">
        <v>434</v>
      </c>
      <c r="B1040" t="s">
        <v>2715</v>
      </c>
      <c r="C1040" t="s">
        <v>1243</v>
      </c>
      <c r="D1040" t="s">
        <v>830</v>
      </c>
      <c r="E1040" t="s">
        <v>831</v>
      </c>
      <c r="F1040" t="s">
        <v>891</v>
      </c>
      <c r="G1040">
        <v>2006</v>
      </c>
      <c r="H1040" t="s">
        <v>1247</v>
      </c>
      <c r="I1040" t="s">
        <v>1245</v>
      </c>
      <c r="J1040" t="s">
        <v>3108</v>
      </c>
      <c r="K1040" t="s">
        <v>1249</v>
      </c>
      <c r="L1040" t="s">
        <v>39</v>
      </c>
      <c r="M1040" t="s">
        <v>2873</v>
      </c>
      <c r="N1040" t="s">
        <v>642</v>
      </c>
      <c r="O1040">
        <v>5305.69</v>
      </c>
      <c r="P1040">
        <v>15.74</v>
      </c>
      <c r="Q1040">
        <v>2630.4166666669998</v>
      </c>
    </row>
    <row r="1041" spans="1:17" x14ac:dyDescent="0.2">
      <c r="A1041" t="s">
        <v>434</v>
      </c>
      <c r="B1041" t="s">
        <v>2715</v>
      </c>
      <c r="C1041" t="s">
        <v>1243</v>
      </c>
      <c r="D1041" t="s">
        <v>830</v>
      </c>
      <c r="E1041" t="s">
        <v>831</v>
      </c>
      <c r="F1041" t="s">
        <v>891</v>
      </c>
      <c r="G1041">
        <v>2007</v>
      </c>
      <c r="H1041" t="s">
        <v>1254</v>
      </c>
      <c r="I1041" t="s">
        <v>1252</v>
      </c>
      <c r="J1041" t="s">
        <v>2882</v>
      </c>
      <c r="K1041" t="s">
        <v>646</v>
      </c>
      <c r="L1041" t="s">
        <v>39</v>
      </c>
      <c r="M1041" t="s">
        <v>2873</v>
      </c>
      <c r="N1041" t="s">
        <v>642</v>
      </c>
      <c r="O1041">
        <v>7193.17</v>
      </c>
      <c r="P1041">
        <v>19.34</v>
      </c>
    </row>
    <row r="1042" spans="1:17" x14ac:dyDescent="0.2">
      <c r="A1042" t="s">
        <v>434</v>
      </c>
      <c r="B1042" t="s">
        <v>2715</v>
      </c>
      <c r="C1042" t="s">
        <v>1243</v>
      </c>
      <c r="D1042" t="s">
        <v>830</v>
      </c>
      <c r="E1042" t="s">
        <v>831</v>
      </c>
      <c r="F1042" t="s">
        <v>891</v>
      </c>
      <c r="G1042">
        <v>2007</v>
      </c>
      <c r="H1042" t="s">
        <v>1247</v>
      </c>
      <c r="I1042" t="s">
        <v>1245</v>
      </c>
      <c r="J1042" t="s">
        <v>3108</v>
      </c>
      <c r="K1042" t="s">
        <v>1249</v>
      </c>
      <c r="L1042" t="s">
        <v>39</v>
      </c>
      <c r="M1042" t="s">
        <v>2873</v>
      </c>
      <c r="N1042" t="s">
        <v>642</v>
      </c>
      <c r="O1042">
        <v>5334.35</v>
      </c>
      <c r="P1042">
        <v>14.33</v>
      </c>
      <c r="Q1042">
        <v>2565.1666666669998</v>
      </c>
    </row>
    <row r="1043" spans="1:17" x14ac:dyDescent="0.2">
      <c r="A1043" t="s">
        <v>434</v>
      </c>
      <c r="B1043" t="s">
        <v>2715</v>
      </c>
      <c r="C1043" t="s">
        <v>1243</v>
      </c>
      <c r="D1043" t="s">
        <v>830</v>
      </c>
      <c r="E1043" t="s">
        <v>831</v>
      </c>
      <c r="F1043" t="s">
        <v>891</v>
      </c>
      <c r="G1043">
        <v>2008</v>
      </c>
      <c r="H1043" t="s">
        <v>1254</v>
      </c>
      <c r="I1043" t="s">
        <v>1252</v>
      </c>
      <c r="J1043" t="s">
        <v>2882</v>
      </c>
      <c r="K1043" t="s">
        <v>646</v>
      </c>
      <c r="L1043" t="s">
        <v>39</v>
      </c>
      <c r="M1043" t="s">
        <v>2873</v>
      </c>
      <c r="N1043" t="s">
        <v>642</v>
      </c>
      <c r="O1043">
        <v>7943.5</v>
      </c>
      <c r="P1043">
        <v>19.600000000000001</v>
      </c>
    </row>
    <row r="1044" spans="1:17" x14ac:dyDescent="0.2">
      <c r="A1044" t="s">
        <v>434</v>
      </c>
      <c r="B1044" t="s">
        <v>2715</v>
      </c>
      <c r="C1044" t="s">
        <v>1243</v>
      </c>
      <c r="D1044" t="s">
        <v>830</v>
      </c>
      <c r="E1044" t="s">
        <v>831</v>
      </c>
      <c r="F1044" t="s">
        <v>891</v>
      </c>
      <c r="G1044">
        <v>2008</v>
      </c>
      <c r="H1044" t="s">
        <v>1247</v>
      </c>
      <c r="I1044" t="s">
        <v>1245</v>
      </c>
      <c r="J1044" t="s">
        <v>3108</v>
      </c>
      <c r="K1044" t="s">
        <v>1249</v>
      </c>
      <c r="L1044" t="s">
        <v>39</v>
      </c>
      <c r="M1044" t="s">
        <v>2873</v>
      </c>
      <c r="N1044" t="s">
        <v>642</v>
      </c>
      <c r="O1044">
        <v>6168.16</v>
      </c>
      <c r="P1044">
        <v>15.05</v>
      </c>
      <c r="Q1044">
        <v>2507.1666666669998</v>
      </c>
    </row>
    <row r="1045" spans="1:17" x14ac:dyDescent="0.2">
      <c r="A1045" t="s">
        <v>434</v>
      </c>
      <c r="B1045" t="s">
        <v>2715</v>
      </c>
      <c r="C1045" t="s">
        <v>1243</v>
      </c>
      <c r="D1045" t="s">
        <v>830</v>
      </c>
      <c r="E1045" t="s">
        <v>831</v>
      </c>
      <c r="F1045" t="s">
        <v>891</v>
      </c>
      <c r="G1045">
        <v>2008</v>
      </c>
      <c r="H1045" t="s">
        <v>868</v>
      </c>
      <c r="I1045" t="s">
        <v>2880</v>
      </c>
      <c r="J1045" t="s">
        <v>2872</v>
      </c>
      <c r="K1045" t="s">
        <v>613</v>
      </c>
      <c r="L1045" t="s">
        <v>39</v>
      </c>
      <c r="M1045" t="s">
        <v>2874</v>
      </c>
      <c r="N1045" t="s">
        <v>608</v>
      </c>
      <c r="O1045">
        <v>6009.17</v>
      </c>
      <c r="P1045">
        <v>14.47</v>
      </c>
    </row>
    <row r="1046" spans="1:17" x14ac:dyDescent="0.2">
      <c r="A1046" t="s">
        <v>434</v>
      </c>
      <c r="B1046" t="s">
        <v>2715</v>
      </c>
      <c r="C1046" t="s">
        <v>1243</v>
      </c>
      <c r="D1046" t="s">
        <v>830</v>
      </c>
      <c r="E1046" t="s">
        <v>831</v>
      </c>
      <c r="F1046" t="s">
        <v>891</v>
      </c>
      <c r="G1046">
        <v>2009</v>
      </c>
      <c r="H1046" t="s">
        <v>1247</v>
      </c>
      <c r="I1046" t="s">
        <v>1245</v>
      </c>
      <c r="J1046" t="s">
        <v>3108</v>
      </c>
      <c r="K1046" t="s">
        <v>1249</v>
      </c>
      <c r="L1046" t="s">
        <v>39</v>
      </c>
      <c r="M1046" t="s">
        <v>2873</v>
      </c>
      <c r="N1046" t="s">
        <v>642</v>
      </c>
      <c r="O1046">
        <v>7434.64</v>
      </c>
      <c r="P1046">
        <v>16.13</v>
      </c>
      <c r="Q1046">
        <v>2605.5833333330002</v>
      </c>
    </row>
    <row r="1047" spans="1:17" x14ac:dyDescent="0.2">
      <c r="A1047" t="s">
        <v>434</v>
      </c>
      <c r="B1047" t="s">
        <v>2715</v>
      </c>
      <c r="C1047" t="s">
        <v>1243</v>
      </c>
      <c r="D1047" t="s">
        <v>830</v>
      </c>
      <c r="E1047" t="s">
        <v>831</v>
      </c>
      <c r="F1047" t="s">
        <v>891</v>
      </c>
      <c r="G1047">
        <v>2009</v>
      </c>
      <c r="H1047" t="s">
        <v>868</v>
      </c>
      <c r="I1047" t="s">
        <v>2880</v>
      </c>
      <c r="J1047" t="s">
        <v>2872</v>
      </c>
      <c r="K1047" t="s">
        <v>613</v>
      </c>
      <c r="L1047" t="s">
        <v>39</v>
      </c>
      <c r="M1047" t="s">
        <v>2874</v>
      </c>
      <c r="N1047" t="s">
        <v>608</v>
      </c>
      <c r="O1047">
        <v>6555.46</v>
      </c>
      <c r="P1047">
        <v>14.23</v>
      </c>
    </row>
    <row r="1048" spans="1:17" x14ac:dyDescent="0.2">
      <c r="A1048" t="s">
        <v>434</v>
      </c>
      <c r="B1048" t="s">
        <v>2715</v>
      </c>
      <c r="C1048" t="s">
        <v>1243</v>
      </c>
      <c r="D1048" t="s">
        <v>830</v>
      </c>
      <c r="E1048" t="s">
        <v>831</v>
      </c>
      <c r="F1048" t="s">
        <v>891</v>
      </c>
      <c r="G1048">
        <v>2010</v>
      </c>
      <c r="H1048" t="s">
        <v>1247</v>
      </c>
      <c r="I1048" t="s">
        <v>1245</v>
      </c>
      <c r="J1048" t="s">
        <v>3108</v>
      </c>
      <c r="K1048" t="s">
        <v>1249</v>
      </c>
      <c r="L1048" t="s">
        <v>39</v>
      </c>
      <c r="M1048" t="s">
        <v>2873</v>
      </c>
      <c r="N1048" t="s">
        <v>642</v>
      </c>
      <c r="O1048">
        <v>7996.19</v>
      </c>
      <c r="P1048">
        <v>15.67</v>
      </c>
      <c r="Q1048">
        <v>2876</v>
      </c>
    </row>
    <row r="1049" spans="1:17" x14ac:dyDescent="0.2">
      <c r="A1049" t="s">
        <v>434</v>
      </c>
      <c r="B1049" t="s">
        <v>2715</v>
      </c>
      <c r="C1049" t="s">
        <v>1243</v>
      </c>
      <c r="D1049" t="s">
        <v>830</v>
      </c>
      <c r="E1049" t="s">
        <v>831</v>
      </c>
      <c r="F1049" t="s">
        <v>891</v>
      </c>
      <c r="G1049">
        <v>2010</v>
      </c>
      <c r="H1049" t="s">
        <v>868</v>
      </c>
      <c r="I1049" t="s">
        <v>2880</v>
      </c>
      <c r="J1049" t="s">
        <v>2872</v>
      </c>
      <c r="K1049" t="s">
        <v>613</v>
      </c>
      <c r="L1049" t="s">
        <v>39</v>
      </c>
      <c r="M1049" t="s">
        <v>2874</v>
      </c>
      <c r="N1049" t="s">
        <v>608</v>
      </c>
      <c r="O1049">
        <v>6737.55</v>
      </c>
      <c r="P1049">
        <v>13.2</v>
      </c>
    </row>
    <row r="1050" spans="1:17" x14ac:dyDescent="0.2">
      <c r="A1050" t="s">
        <v>434</v>
      </c>
      <c r="B1050" t="s">
        <v>2715</v>
      </c>
      <c r="C1050" t="s">
        <v>1243</v>
      </c>
      <c r="D1050" t="s">
        <v>830</v>
      </c>
      <c r="E1050" t="s">
        <v>831</v>
      </c>
      <c r="F1050" t="s">
        <v>891</v>
      </c>
      <c r="G1050">
        <v>2011</v>
      </c>
      <c r="H1050" t="s">
        <v>1247</v>
      </c>
      <c r="I1050" t="s">
        <v>1245</v>
      </c>
      <c r="J1050" t="s">
        <v>3108</v>
      </c>
      <c r="K1050" t="s">
        <v>1249</v>
      </c>
      <c r="L1050" t="s">
        <v>39</v>
      </c>
      <c r="M1050" t="s">
        <v>2873</v>
      </c>
      <c r="N1050" t="s">
        <v>642</v>
      </c>
      <c r="O1050">
        <v>7996.19</v>
      </c>
      <c r="P1050">
        <v>14.68</v>
      </c>
      <c r="Q1050">
        <v>2925.4067351600002</v>
      </c>
    </row>
    <row r="1051" spans="1:17" x14ac:dyDescent="0.2">
      <c r="A1051" t="s">
        <v>434</v>
      </c>
      <c r="B1051" t="s">
        <v>2715</v>
      </c>
      <c r="C1051" t="s">
        <v>1243</v>
      </c>
      <c r="D1051" t="s">
        <v>830</v>
      </c>
      <c r="E1051" t="s">
        <v>831</v>
      </c>
      <c r="F1051" t="s">
        <v>891</v>
      </c>
      <c r="G1051">
        <v>2011</v>
      </c>
      <c r="H1051" t="s">
        <v>868</v>
      </c>
      <c r="I1051" t="s">
        <v>2880</v>
      </c>
      <c r="J1051" t="s">
        <v>2872</v>
      </c>
      <c r="K1051" t="s">
        <v>613</v>
      </c>
      <c r="L1051" t="s">
        <v>39</v>
      </c>
      <c r="M1051" t="s">
        <v>2874</v>
      </c>
      <c r="N1051" t="s">
        <v>608</v>
      </c>
      <c r="O1051">
        <v>6737.55</v>
      </c>
      <c r="P1051">
        <v>12.37</v>
      </c>
    </row>
    <row r="1052" spans="1:17" x14ac:dyDescent="0.2">
      <c r="A1052" t="s">
        <v>434</v>
      </c>
      <c r="B1052" t="s">
        <v>2715</v>
      </c>
      <c r="C1052" t="s">
        <v>1243</v>
      </c>
      <c r="D1052" t="s">
        <v>830</v>
      </c>
      <c r="E1052" t="s">
        <v>831</v>
      </c>
      <c r="F1052" t="s">
        <v>891</v>
      </c>
      <c r="G1052">
        <v>2012</v>
      </c>
      <c r="H1052" t="s">
        <v>1247</v>
      </c>
      <c r="I1052" t="s">
        <v>1245</v>
      </c>
      <c r="J1052" t="s">
        <v>3108</v>
      </c>
      <c r="K1052" t="s">
        <v>1249</v>
      </c>
      <c r="L1052" t="s">
        <v>39</v>
      </c>
      <c r="M1052" t="s">
        <v>2873</v>
      </c>
      <c r="N1052" t="s">
        <v>642</v>
      </c>
      <c r="O1052">
        <v>8290</v>
      </c>
      <c r="P1052">
        <v>13.32</v>
      </c>
      <c r="Q1052">
        <v>2882.159836066</v>
      </c>
    </row>
    <row r="1053" spans="1:17" x14ac:dyDescent="0.2">
      <c r="A1053" t="s">
        <v>434</v>
      </c>
      <c r="B1053" t="s">
        <v>2715</v>
      </c>
      <c r="C1053" t="s">
        <v>1243</v>
      </c>
      <c r="D1053" t="s">
        <v>830</v>
      </c>
      <c r="E1053" t="s">
        <v>831</v>
      </c>
      <c r="F1053" t="s">
        <v>891</v>
      </c>
      <c r="G1053">
        <v>2012</v>
      </c>
      <c r="H1053" t="s">
        <v>868</v>
      </c>
      <c r="I1053" t="s">
        <v>2880</v>
      </c>
      <c r="J1053" t="s">
        <v>2872</v>
      </c>
      <c r="K1053" t="s">
        <v>613</v>
      </c>
      <c r="L1053" t="s">
        <v>39</v>
      </c>
      <c r="M1053" t="s">
        <v>2874</v>
      </c>
      <c r="N1053" t="s">
        <v>608</v>
      </c>
      <c r="O1053">
        <v>9435.8700000000008</v>
      </c>
      <c r="P1053">
        <v>15.16</v>
      </c>
      <c r="Q1053">
        <v>1535.010928962</v>
      </c>
    </row>
    <row r="1054" spans="1:17" x14ac:dyDescent="0.2">
      <c r="A1054" t="s">
        <v>434</v>
      </c>
      <c r="B1054" t="s">
        <v>2715</v>
      </c>
      <c r="C1054" t="s">
        <v>1243</v>
      </c>
      <c r="D1054" t="s">
        <v>830</v>
      </c>
      <c r="E1054" t="s">
        <v>831</v>
      </c>
      <c r="F1054" t="s">
        <v>891</v>
      </c>
      <c r="G1054">
        <v>2013</v>
      </c>
      <c r="H1054" t="s">
        <v>1254</v>
      </c>
      <c r="I1054" t="s">
        <v>1252</v>
      </c>
      <c r="J1054" t="s">
        <v>2882</v>
      </c>
      <c r="K1054" t="s">
        <v>646</v>
      </c>
      <c r="L1054" t="s">
        <v>39</v>
      </c>
      <c r="M1054" t="s">
        <v>2873</v>
      </c>
      <c r="N1054" t="s">
        <v>642</v>
      </c>
      <c r="O1054">
        <v>8078.79</v>
      </c>
      <c r="P1054">
        <v>11.91</v>
      </c>
      <c r="Q1054">
        <v>6284.2101092900002</v>
      </c>
    </row>
    <row r="1055" spans="1:17" x14ac:dyDescent="0.2">
      <c r="A1055" t="s">
        <v>434</v>
      </c>
      <c r="B1055" t="s">
        <v>2715</v>
      </c>
      <c r="C1055" t="s">
        <v>1243</v>
      </c>
      <c r="D1055" t="s">
        <v>830</v>
      </c>
      <c r="E1055" t="s">
        <v>831</v>
      </c>
      <c r="F1055" t="s">
        <v>891</v>
      </c>
      <c r="G1055">
        <v>2013</v>
      </c>
      <c r="H1055" t="s">
        <v>1247</v>
      </c>
      <c r="I1055" t="s">
        <v>1245</v>
      </c>
      <c r="J1055" t="s">
        <v>3108</v>
      </c>
      <c r="K1055" t="s">
        <v>1249</v>
      </c>
      <c r="L1055" t="s">
        <v>39</v>
      </c>
      <c r="M1055" t="s">
        <v>2873</v>
      </c>
      <c r="N1055" t="s">
        <v>642</v>
      </c>
      <c r="O1055">
        <v>10387.030000000001</v>
      </c>
      <c r="P1055">
        <v>15.31</v>
      </c>
      <c r="Q1055">
        <v>3122.6114754099999</v>
      </c>
    </row>
    <row r="1056" spans="1:17" x14ac:dyDescent="0.2">
      <c r="A1056" t="s">
        <v>434</v>
      </c>
      <c r="B1056" t="s">
        <v>2715</v>
      </c>
      <c r="C1056" t="s">
        <v>1243</v>
      </c>
      <c r="D1056" t="s">
        <v>830</v>
      </c>
      <c r="E1056" t="s">
        <v>831</v>
      </c>
      <c r="F1056" t="s">
        <v>891</v>
      </c>
      <c r="G1056">
        <v>2014</v>
      </c>
      <c r="H1056" t="s">
        <v>1254</v>
      </c>
      <c r="I1056" t="s">
        <v>1252</v>
      </c>
      <c r="J1056" t="s">
        <v>2882</v>
      </c>
      <c r="K1056" t="s">
        <v>646</v>
      </c>
      <c r="L1056" t="s">
        <v>39</v>
      </c>
      <c r="M1056" t="s">
        <v>2873</v>
      </c>
      <c r="N1056" t="s">
        <v>642</v>
      </c>
      <c r="O1056">
        <v>13772.71</v>
      </c>
      <c r="P1056">
        <v>19.010000000000002</v>
      </c>
      <c r="Q1056">
        <v>6169.4</v>
      </c>
    </row>
    <row r="1057" spans="1:17" x14ac:dyDescent="0.2">
      <c r="A1057" t="s">
        <v>434</v>
      </c>
      <c r="B1057" t="s">
        <v>2715</v>
      </c>
      <c r="C1057" t="s">
        <v>1243</v>
      </c>
      <c r="D1057" t="s">
        <v>830</v>
      </c>
      <c r="E1057" t="s">
        <v>831</v>
      </c>
      <c r="F1057" t="s">
        <v>891</v>
      </c>
      <c r="G1057">
        <v>2014</v>
      </c>
      <c r="H1057" t="s">
        <v>1247</v>
      </c>
      <c r="I1057" t="s">
        <v>1245</v>
      </c>
      <c r="J1057" t="s">
        <v>3108</v>
      </c>
      <c r="K1057" t="s">
        <v>1249</v>
      </c>
      <c r="L1057" t="s">
        <v>39</v>
      </c>
      <c r="M1057" t="s">
        <v>2873</v>
      </c>
      <c r="N1057" t="s">
        <v>642</v>
      </c>
      <c r="O1057">
        <v>10716.6</v>
      </c>
      <c r="P1057">
        <v>14.8</v>
      </c>
      <c r="Q1057">
        <v>3130.5120000000002</v>
      </c>
    </row>
    <row r="1058" spans="1:17" x14ac:dyDescent="0.2">
      <c r="A1058" t="s">
        <v>102</v>
      </c>
      <c r="B1058" t="s">
        <v>2793</v>
      </c>
      <c r="C1058" t="s">
        <v>2237</v>
      </c>
      <c r="D1058" t="s">
        <v>660</v>
      </c>
      <c r="E1058" t="s">
        <v>661</v>
      </c>
      <c r="F1058" t="s">
        <v>928</v>
      </c>
      <c r="G1058">
        <v>2005</v>
      </c>
      <c r="H1058" t="s">
        <v>1395</v>
      </c>
      <c r="I1058" t="s">
        <v>920</v>
      </c>
      <c r="J1058" t="s">
        <v>2872</v>
      </c>
      <c r="K1058" t="s">
        <v>613</v>
      </c>
      <c r="L1058" t="s">
        <v>39</v>
      </c>
      <c r="M1058" t="s">
        <v>2885</v>
      </c>
      <c r="N1058" t="s">
        <v>636</v>
      </c>
      <c r="O1058">
        <v>8020.32</v>
      </c>
      <c r="P1058">
        <v>26.73</v>
      </c>
    </row>
    <row r="1059" spans="1:17" x14ac:dyDescent="0.2">
      <c r="A1059" t="s">
        <v>102</v>
      </c>
      <c r="B1059" t="s">
        <v>2793</v>
      </c>
      <c r="C1059" t="s">
        <v>2237</v>
      </c>
      <c r="D1059" t="s">
        <v>660</v>
      </c>
      <c r="E1059" t="s">
        <v>661</v>
      </c>
      <c r="F1059" t="s">
        <v>928</v>
      </c>
      <c r="G1059">
        <v>2006</v>
      </c>
      <c r="H1059" t="s">
        <v>1395</v>
      </c>
      <c r="I1059" t="s">
        <v>920</v>
      </c>
      <c r="J1059" t="s">
        <v>2872</v>
      </c>
      <c r="K1059" t="s">
        <v>613</v>
      </c>
      <c r="L1059" t="s">
        <v>39</v>
      </c>
      <c r="M1059" t="s">
        <v>2885</v>
      </c>
      <c r="N1059" t="s">
        <v>636</v>
      </c>
      <c r="O1059">
        <v>7944.66</v>
      </c>
      <c r="P1059">
        <v>23.63</v>
      </c>
    </row>
    <row r="1060" spans="1:17" x14ac:dyDescent="0.2">
      <c r="A1060" t="s">
        <v>102</v>
      </c>
      <c r="B1060" t="s">
        <v>2793</v>
      </c>
      <c r="C1060" t="s">
        <v>2237</v>
      </c>
      <c r="D1060" t="s">
        <v>660</v>
      </c>
      <c r="E1060" t="s">
        <v>661</v>
      </c>
      <c r="F1060" t="s">
        <v>928</v>
      </c>
      <c r="G1060">
        <v>2007</v>
      </c>
      <c r="H1060" t="s">
        <v>1395</v>
      </c>
      <c r="I1060" t="s">
        <v>920</v>
      </c>
      <c r="J1060" t="s">
        <v>2872</v>
      </c>
      <c r="K1060" t="s">
        <v>613</v>
      </c>
      <c r="L1060" t="s">
        <v>39</v>
      </c>
      <c r="M1060" t="s">
        <v>2874</v>
      </c>
      <c r="N1060" t="s">
        <v>608</v>
      </c>
      <c r="O1060">
        <v>9344.49</v>
      </c>
      <c r="P1060">
        <v>25.03</v>
      </c>
    </row>
    <row r="1061" spans="1:17" x14ac:dyDescent="0.2">
      <c r="A1061" t="s">
        <v>102</v>
      </c>
      <c r="B1061" t="s">
        <v>2793</v>
      </c>
      <c r="C1061" t="s">
        <v>2237</v>
      </c>
      <c r="D1061" t="s">
        <v>660</v>
      </c>
      <c r="E1061" t="s">
        <v>661</v>
      </c>
      <c r="F1061" t="s">
        <v>928</v>
      </c>
      <c r="G1061">
        <v>2008</v>
      </c>
      <c r="H1061" t="s">
        <v>1395</v>
      </c>
      <c r="I1061" t="s">
        <v>920</v>
      </c>
      <c r="J1061" t="s">
        <v>2872</v>
      </c>
      <c r="K1061" t="s">
        <v>613</v>
      </c>
      <c r="L1061" t="s">
        <v>39</v>
      </c>
      <c r="M1061" t="s">
        <v>2874</v>
      </c>
      <c r="N1061" t="s">
        <v>608</v>
      </c>
      <c r="O1061">
        <v>10455.219999999999</v>
      </c>
      <c r="P1061">
        <v>25.56</v>
      </c>
    </row>
    <row r="1062" spans="1:17" x14ac:dyDescent="0.2">
      <c r="A1062" t="s">
        <v>102</v>
      </c>
      <c r="B1062" t="s">
        <v>2793</v>
      </c>
      <c r="C1062" t="s">
        <v>2237</v>
      </c>
      <c r="D1062" t="s">
        <v>660</v>
      </c>
      <c r="E1062" t="s">
        <v>661</v>
      </c>
      <c r="F1062" t="s">
        <v>928</v>
      </c>
      <c r="G1062">
        <v>2009</v>
      </c>
      <c r="H1062" t="s">
        <v>1395</v>
      </c>
      <c r="I1062" t="s">
        <v>920</v>
      </c>
      <c r="J1062" t="s">
        <v>2872</v>
      </c>
      <c r="K1062" t="s">
        <v>613</v>
      </c>
      <c r="L1062" t="s">
        <v>39</v>
      </c>
      <c r="M1062" t="s">
        <v>2885</v>
      </c>
      <c r="N1062" t="s">
        <v>636</v>
      </c>
      <c r="O1062">
        <v>11001.13</v>
      </c>
      <c r="P1062">
        <v>24.21</v>
      </c>
    </row>
    <row r="1063" spans="1:17" x14ac:dyDescent="0.2">
      <c r="A1063" t="s">
        <v>378</v>
      </c>
      <c r="B1063" t="s">
        <v>2660</v>
      </c>
      <c r="C1063" t="s">
        <v>2059</v>
      </c>
      <c r="D1063" t="s">
        <v>830</v>
      </c>
      <c r="E1063" t="s">
        <v>831</v>
      </c>
      <c r="F1063" t="s">
        <v>1555</v>
      </c>
      <c r="G1063">
        <v>1994</v>
      </c>
      <c r="H1063" t="s">
        <v>1783</v>
      </c>
      <c r="I1063" t="s">
        <v>1781</v>
      </c>
      <c r="J1063" t="s">
        <v>2909</v>
      </c>
      <c r="K1063" t="s">
        <v>39</v>
      </c>
      <c r="L1063" t="s">
        <v>2928</v>
      </c>
      <c r="M1063" t="s">
        <v>2928</v>
      </c>
      <c r="N1063" t="s">
        <v>39</v>
      </c>
      <c r="P1063">
        <v>58.74</v>
      </c>
      <c r="Q1063">
        <v>11864.5</v>
      </c>
    </row>
    <row r="1064" spans="1:17" x14ac:dyDescent="0.2">
      <c r="A1064" t="s">
        <v>378</v>
      </c>
      <c r="B1064" t="s">
        <v>2660</v>
      </c>
      <c r="C1064" t="s">
        <v>2059</v>
      </c>
      <c r="D1064" t="s">
        <v>830</v>
      </c>
      <c r="E1064" t="s">
        <v>831</v>
      </c>
      <c r="F1064" t="s">
        <v>1555</v>
      </c>
      <c r="G1064">
        <v>1995</v>
      </c>
      <c r="H1064" t="s">
        <v>1783</v>
      </c>
      <c r="I1064" t="s">
        <v>1781</v>
      </c>
      <c r="J1064" t="s">
        <v>2909</v>
      </c>
      <c r="K1064" t="s">
        <v>39</v>
      </c>
      <c r="L1064" t="s">
        <v>2928</v>
      </c>
      <c r="M1064" t="s">
        <v>2928</v>
      </c>
      <c r="N1064" t="s">
        <v>39</v>
      </c>
      <c r="P1064">
        <v>67.2</v>
      </c>
    </row>
    <row r="1065" spans="1:17" x14ac:dyDescent="0.2">
      <c r="A1065" t="s">
        <v>378</v>
      </c>
      <c r="B1065" t="s">
        <v>2660</v>
      </c>
      <c r="C1065" t="s">
        <v>2059</v>
      </c>
      <c r="D1065" t="s">
        <v>830</v>
      </c>
      <c r="E1065" t="s">
        <v>831</v>
      </c>
      <c r="F1065" t="s">
        <v>1555</v>
      </c>
      <c r="G1065">
        <v>1996</v>
      </c>
      <c r="H1065" t="s">
        <v>2085</v>
      </c>
      <c r="I1065" t="s">
        <v>2959</v>
      </c>
      <c r="J1065" t="s">
        <v>2879</v>
      </c>
      <c r="K1065" t="s">
        <v>644</v>
      </c>
      <c r="L1065" t="s">
        <v>2873</v>
      </c>
      <c r="M1065" t="s">
        <v>2873</v>
      </c>
      <c r="N1065" t="s">
        <v>642</v>
      </c>
      <c r="P1065">
        <v>12.79</v>
      </c>
      <c r="Q1065">
        <v>963.16666666699996</v>
      </c>
    </row>
    <row r="1066" spans="1:17" x14ac:dyDescent="0.2">
      <c r="A1066" t="s">
        <v>378</v>
      </c>
      <c r="B1066" t="s">
        <v>2660</v>
      </c>
      <c r="C1066" t="s">
        <v>2059</v>
      </c>
      <c r="D1066" t="s">
        <v>830</v>
      </c>
      <c r="E1066" t="s">
        <v>831</v>
      </c>
      <c r="F1066" t="s">
        <v>1555</v>
      </c>
      <c r="G1066">
        <v>1996</v>
      </c>
      <c r="H1066" t="s">
        <v>1783</v>
      </c>
      <c r="I1066" t="s">
        <v>1781</v>
      </c>
      <c r="J1066" t="s">
        <v>2909</v>
      </c>
      <c r="K1066" t="s">
        <v>39</v>
      </c>
      <c r="L1066" t="s">
        <v>2928</v>
      </c>
      <c r="M1066" t="s">
        <v>2928</v>
      </c>
      <c r="N1066" t="s">
        <v>39</v>
      </c>
      <c r="P1066">
        <v>63.22</v>
      </c>
    </row>
    <row r="1067" spans="1:17" x14ac:dyDescent="0.2">
      <c r="A1067" t="s">
        <v>378</v>
      </c>
      <c r="B1067" t="s">
        <v>2660</v>
      </c>
      <c r="C1067" t="s">
        <v>2059</v>
      </c>
      <c r="D1067" t="s">
        <v>830</v>
      </c>
      <c r="E1067" t="s">
        <v>831</v>
      </c>
      <c r="F1067" t="s">
        <v>1555</v>
      </c>
      <c r="G1067">
        <v>1997</v>
      </c>
      <c r="H1067" t="s">
        <v>1783</v>
      </c>
      <c r="I1067" t="s">
        <v>1781</v>
      </c>
      <c r="J1067" t="s">
        <v>2909</v>
      </c>
      <c r="K1067" t="s">
        <v>39</v>
      </c>
      <c r="L1067" t="s">
        <v>2928</v>
      </c>
      <c r="M1067" t="s">
        <v>2928</v>
      </c>
      <c r="N1067" t="s">
        <v>39</v>
      </c>
      <c r="P1067">
        <v>57.77</v>
      </c>
    </row>
    <row r="1068" spans="1:17" x14ac:dyDescent="0.2">
      <c r="A1068" t="s">
        <v>378</v>
      </c>
      <c r="B1068" t="s">
        <v>2660</v>
      </c>
      <c r="C1068" t="s">
        <v>2059</v>
      </c>
      <c r="D1068" t="s">
        <v>830</v>
      </c>
      <c r="E1068" t="s">
        <v>831</v>
      </c>
      <c r="F1068" t="s">
        <v>1555</v>
      </c>
      <c r="G1068">
        <v>1998</v>
      </c>
      <c r="H1068" t="s">
        <v>2929</v>
      </c>
      <c r="I1068" t="s">
        <v>2930</v>
      </c>
      <c r="J1068" t="s">
        <v>39</v>
      </c>
      <c r="K1068" t="s">
        <v>39</v>
      </c>
      <c r="L1068" t="s">
        <v>2928</v>
      </c>
      <c r="M1068" t="s">
        <v>2928</v>
      </c>
      <c r="N1068" t="s">
        <v>39</v>
      </c>
      <c r="P1068">
        <v>78.2</v>
      </c>
    </row>
    <row r="1069" spans="1:17" x14ac:dyDescent="0.2">
      <c r="A1069" t="s">
        <v>378</v>
      </c>
      <c r="B1069" t="s">
        <v>2660</v>
      </c>
      <c r="C1069" t="s">
        <v>2059</v>
      </c>
      <c r="D1069" t="s">
        <v>830</v>
      </c>
      <c r="E1069" t="s">
        <v>831</v>
      </c>
      <c r="F1069" t="s">
        <v>1555</v>
      </c>
      <c r="G1069">
        <v>1998</v>
      </c>
      <c r="H1069" t="s">
        <v>868</v>
      </c>
      <c r="I1069" t="s">
        <v>2880</v>
      </c>
      <c r="J1069" t="s">
        <v>2879</v>
      </c>
      <c r="K1069" t="s">
        <v>644</v>
      </c>
      <c r="L1069" t="s">
        <v>2873</v>
      </c>
      <c r="M1069" t="s">
        <v>2873</v>
      </c>
      <c r="N1069" t="s">
        <v>642</v>
      </c>
      <c r="P1069">
        <v>11.85</v>
      </c>
    </row>
    <row r="1070" spans="1:17" x14ac:dyDescent="0.2">
      <c r="A1070" t="s">
        <v>378</v>
      </c>
      <c r="B1070" t="s">
        <v>2660</v>
      </c>
      <c r="C1070" t="s">
        <v>2059</v>
      </c>
      <c r="D1070" t="s">
        <v>830</v>
      </c>
      <c r="E1070" t="s">
        <v>831</v>
      </c>
      <c r="F1070" t="s">
        <v>1555</v>
      </c>
      <c r="G1070">
        <v>1998</v>
      </c>
      <c r="H1070" t="s">
        <v>1783</v>
      </c>
      <c r="I1070" t="s">
        <v>1781</v>
      </c>
      <c r="J1070" t="s">
        <v>2909</v>
      </c>
      <c r="K1070" t="s">
        <v>39</v>
      </c>
      <c r="L1070" t="s">
        <v>2928</v>
      </c>
      <c r="M1070" t="s">
        <v>2928</v>
      </c>
      <c r="N1070" t="s">
        <v>39</v>
      </c>
      <c r="P1070">
        <v>67.03</v>
      </c>
    </row>
    <row r="1071" spans="1:17" x14ac:dyDescent="0.2">
      <c r="A1071" t="s">
        <v>378</v>
      </c>
      <c r="B1071" t="s">
        <v>2660</v>
      </c>
      <c r="C1071" t="s">
        <v>2059</v>
      </c>
      <c r="D1071" t="s">
        <v>830</v>
      </c>
      <c r="E1071" t="s">
        <v>831</v>
      </c>
      <c r="F1071" t="s">
        <v>1555</v>
      </c>
      <c r="G1071">
        <v>1999</v>
      </c>
      <c r="H1071" t="s">
        <v>2929</v>
      </c>
      <c r="I1071" t="s">
        <v>2930</v>
      </c>
      <c r="J1071" t="s">
        <v>2931</v>
      </c>
      <c r="K1071" t="s">
        <v>2306</v>
      </c>
      <c r="L1071" t="s">
        <v>2928</v>
      </c>
      <c r="M1071" t="s">
        <v>2928</v>
      </c>
      <c r="N1071" t="s">
        <v>39</v>
      </c>
      <c r="O1071">
        <v>10249.620000000001</v>
      </c>
      <c r="P1071">
        <v>76.31</v>
      </c>
    </row>
    <row r="1072" spans="1:17" x14ac:dyDescent="0.2">
      <c r="A1072" t="s">
        <v>378</v>
      </c>
      <c r="B1072" t="s">
        <v>2660</v>
      </c>
      <c r="C1072" t="s">
        <v>2059</v>
      </c>
      <c r="D1072" t="s">
        <v>830</v>
      </c>
      <c r="E1072" t="s">
        <v>831</v>
      </c>
      <c r="F1072" t="s">
        <v>1555</v>
      </c>
      <c r="G1072">
        <v>1999</v>
      </c>
      <c r="H1072" t="s">
        <v>868</v>
      </c>
      <c r="I1072" t="s">
        <v>2880</v>
      </c>
      <c r="J1072" t="s">
        <v>2879</v>
      </c>
      <c r="K1072" t="s">
        <v>644</v>
      </c>
      <c r="L1072" t="s">
        <v>2873</v>
      </c>
      <c r="M1072" t="s">
        <v>2873</v>
      </c>
      <c r="N1072" t="s">
        <v>642</v>
      </c>
      <c r="O1072">
        <v>1598.06</v>
      </c>
      <c r="P1072">
        <v>11.93</v>
      </c>
    </row>
    <row r="1073" spans="1:17" x14ac:dyDescent="0.2">
      <c r="A1073" t="s">
        <v>378</v>
      </c>
      <c r="B1073" t="s">
        <v>2660</v>
      </c>
      <c r="C1073" t="s">
        <v>2059</v>
      </c>
      <c r="D1073" t="s">
        <v>830</v>
      </c>
      <c r="E1073" t="s">
        <v>831</v>
      </c>
      <c r="F1073" t="s">
        <v>1555</v>
      </c>
      <c r="G1073">
        <v>2000</v>
      </c>
      <c r="H1073" t="s">
        <v>2929</v>
      </c>
      <c r="I1073" t="s">
        <v>2930</v>
      </c>
      <c r="J1073" t="s">
        <v>2931</v>
      </c>
      <c r="K1073" t="s">
        <v>2306</v>
      </c>
      <c r="L1073" t="s">
        <v>2928</v>
      </c>
      <c r="M1073" t="s">
        <v>2928</v>
      </c>
      <c r="N1073" t="s">
        <v>39</v>
      </c>
      <c r="O1073">
        <v>10736.35</v>
      </c>
      <c r="P1073">
        <v>74.349999999999994</v>
      </c>
    </row>
    <row r="1074" spans="1:17" x14ac:dyDescent="0.2">
      <c r="A1074" t="s">
        <v>378</v>
      </c>
      <c r="B1074" t="s">
        <v>2660</v>
      </c>
      <c r="C1074" t="s">
        <v>2059</v>
      </c>
      <c r="D1074" t="s">
        <v>830</v>
      </c>
      <c r="E1074" t="s">
        <v>831</v>
      </c>
      <c r="F1074" t="s">
        <v>1555</v>
      </c>
      <c r="G1074">
        <v>2001</v>
      </c>
      <c r="H1074" t="s">
        <v>868</v>
      </c>
      <c r="I1074" t="s">
        <v>2880</v>
      </c>
      <c r="J1074" t="s">
        <v>2879</v>
      </c>
      <c r="K1074" t="s">
        <v>644</v>
      </c>
      <c r="L1074" t="s">
        <v>2874</v>
      </c>
      <c r="M1074" t="s">
        <v>2874</v>
      </c>
      <c r="N1074" t="s">
        <v>608</v>
      </c>
      <c r="O1074">
        <v>7600</v>
      </c>
      <c r="P1074">
        <v>44.25</v>
      </c>
    </row>
    <row r="1075" spans="1:17" x14ac:dyDescent="0.2">
      <c r="A1075" t="s">
        <v>378</v>
      </c>
      <c r="B1075" t="s">
        <v>2660</v>
      </c>
      <c r="C1075" t="s">
        <v>2059</v>
      </c>
      <c r="D1075" t="s">
        <v>830</v>
      </c>
      <c r="E1075" t="s">
        <v>831</v>
      </c>
      <c r="F1075" t="s">
        <v>1555</v>
      </c>
      <c r="G1075">
        <v>2004</v>
      </c>
      <c r="H1075" t="s">
        <v>1783</v>
      </c>
      <c r="I1075" t="s">
        <v>1781</v>
      </c>
      <c r="J1075" t="s">
        <v>2947</v>
      </c>
      <c r="K1075" t="s">
        <v>856</v>
      </c>
      <c r="L1075" t="s">
        <v>39</v>
      </c>
      <c r="M1075" t="s">
        <v>2928</v>
      </c>
      <c r="N1075" t="s">
        <v>2958</v>
      </c>
      <c r="O1075">
        <v>36000</v>
      </c>
      <c r="P1075">
        <v>138.46</v>
      </c>
      <c r="Q1075">
        <v>6794.9166666669998</v>
      </c>
    </row>
    <row r="1076" spans="1:17" x14ac:dyDescent="0.2">
      <c r="A1076" t="s">
        <v>111</v>
      </c>
      <c r="B1076" t="s">
        <v>2647</v>
      </c>
      <c r="C1076" t="s">
        <v>2261</v>
      </c>
      <c r="D1076" t="s">
        <v>817</v>
      </c>
      <c r="E1076" t="s">
        <v>818</v>
      </c>
      <c r="F1076" t="s">
        <v>1048</v>
      </c>
      <c r="G1076">
        <v>1996</v>
      </c>
      <c r="H1076" t="s">
        <v>1169</v>
      </c>
      <c r="I1076" t="s">
        <v>1167</v>
      </c>
      <c r="J1076" t="s">
        <v>3109</v>
      </c>
      <c r="K1076" t="s">
        <v>2264</v>
      </c>
      <c r="L1076" t="s">
        <v>2981</v>
      </c>
      <c r="M1076" t="s">
        <v>2981</v>
      </c>
      <c r="N1076" t="s">
        <v>1171</v>
      </c>
      <c r="P1076">
        <v>19.96</v>
      </c>
    </row>
    <row r="1077" spans="1:17" x14ac:dyDescent="0.2">
      <c r="A1077" t="s">
        <v>111</v>
      </c>
      <c r="B1077" t="s">
        <v>2647</v>
      </c>
      <c r="C1077" t="s">
        <v>2261</v>
      </c>
      <c r="D1077" t="s">
        <v>817</v>
      </c>
      <c r="E1077" t="s">
        <v>818</v>
      </c>
      <c r="F1077" t="s">
        <v>1048</v>
      </c>
      <c r="G1077">
        <v>1996</v>
      </c>
      <c r="H1077" t="s">
        <v>1470</v>
      </c>
      <c r="I1077" t="s">
        <v>1468</v>
      </c>
      <c r="J1077" t="s">
        <v>3110</v>
      </c>
      <c r="K1077" t="s">
        <v>39</v>
      </c>
      <c r="L1077" t="s">
        <v>2910</v>
      </c>
      <c r="M1077" t="s">
        <v>39</v>
      </c>
      <c r="N1077" t="s">
        <v>39</v>
      </c>
      <c r="P1077">
        <v>5.65</v>
      </c>
    </row>
    <row r="1078" spans="1:17" x14ac:dyDescent="0.2">
      <c r="A1078" t="s">
        <v>111</v>
      </c>
      <c r="B1078" t="s">
        <v>2647</v>
      </c>
      <c r="C1078" t="s">
        <v>2261</v>
      </c>
      <c r="D1078" t="s">
        <v>817</v>
      </c>
      <c r="E1078" t="s">
        <v>818</v>
      </c>
      <c r="F1078" t="s">
        <v>1048</v>
      </c>
      <c r="G1078">
        <v>1997</v>
      </c>
      <c r="H1078" t="s">
        <v>1169</v>
      </c>
      <c r="I1078" t="s">
        <v>1167</v>
      </c>
      <c r="J1078" t="s">
        <v>3109</v>
      </c>
      <c r="K1078" t="s">
        <v>2264</v>
      </c>
      <c r="L1078" t="s">
        <v>2981</v>
      </c>
      <c r="M1078" t="s">
        <v>2981</v>
      </c>
      <c r="N1078" t="s">
        <v>1171</v>
      </c>
      <c r="P1078">
        <v>18.440000000000001</v>
      </c>
    </row>
    <row r="1079" spans="1:17" x14ac:dyDescent="0.2">
      <c r="A1079" t="s">
        <v>111</v>
      </c>
      <c r="B1079" t="s">
        <v>2647</v>
      </c>
      <c r="C1079" t="s">
        <v>2261</v>
      </c>
      <c r="D1079" t="s">
        <v>817</v>
      </c>
      <c r="E1079" t="s">
        <v>818</v>
      </c>
      <c r="F1079" t="s">
        <v>1048</v>
      </c>
      <c r="G1079">
        <v>1997</v>
      </c>
      <c r="H1079" t="s">
        <v>2268</v>
      </c>
      <c r="I1079" t="s">
        <v>2266</v>
      </c>
      <c r="J1079" t="s">
        <v>3032</v>
      </c>
      <c r="K1079" t="s">
        <v>1115</v>
      </c>
      <c r="L1079" t="s">
        <v>2906</v>
      </c>
      <c r="M1079" t="s">
        <v>2906</v>
      </c>
      <c r="N1079" t="s">
        <v>39</v>
      </c>
      <c r="P1079">
        <v>48.74</v>
      </c>
      <c r="Q1079">
        <v>14.833333333000001</v>
      </c>
    </row>
    <row r="1080" spans="1:17" x14ac:dyDescent="0.2">
      <c r="A1080" t="s">
        <v>111</v>
      </c>
      <c r="B1080" t="s">
        <v>2647</v>
      </c>
      <c r="C1080" t="s">
        <v>2261</v>
      </c>
      <c r="D1080" t="s">
        <v>817</v>
      </c>
      <c r="E1080" t="s">
        <v>818</v>
      </c>
      <c r="F1080" t="s">
        <v>1048</v>
      </c>
      <c r="G1080">
        <v>1997</v>
      </c>
      <c r="H1080" t="s">
        <v>1470</v>
      </c>
      <c r="I1080" t="s">
        <v>1468</v>
      </c>
      <c r="J1080" t="s">
        <v>3110</v>
      </c>
      <c r="K1080" t="s">
        <v>39</v>
      </c>
      <c r="L1080" t="s">
        <v>2910</v>
      </c>
      <c r="M1080" t="s">
        <v>39</v>
      </c>
      <c r="N1080" t="s">
        <v>39</v>
      </c>
      <c r="P1080">
        <v>7.1</v>
      </c>
      <c r="Q1080">
        <v>7149.9166666669998</v>
      </c>
    </row>
    <row r="1081" spans="1:17" x14ac:dyDescent="0.2">
      <c r="A1081" t="s">
        <v>111</v>
      </c>
      <c r="B1081" t="s">
        <v>2647</v>
      </c>
      <c r="C1081" t="s">
        <v>2261</v>
      </c>
      <c r="D1081" t="s">
        <v>817</v>
      </c>
      <c r="E1081" t="s">
        <v>818</v>
      </c>
      <c r="F1081" t="s">
        <v>1048</v>
      </c>
      <c r="G1081">
        <v>1998</v>
      </c>
      <c r="H1081" t="s">
        <v>1254</v>
      </c>
      <c r="I1081" t="s">
        <v>1252</v>
      </c>
      <c r="J1081" t="s">
        <v>2980</v>
      </c>
      <c r="K1081" t="s">
        <v>646</v>
      </c>
      <c r="L1081" t="s">
        <v>2873</v>
      </c>
      <c r="M1081" t="s">
        <v>2873</v>
      </c>
      <c r="N1081" t="s">
        <v>642</v>
      </c>
      <c r="P1081">
        <v>43.36</v>
      </c>
      <c r="Q1081">
        <v>4337.4166666669998</v>
      </c>
    </row>
    <row r="1082" spans="1:17" x14ac:dyDescent="0.2">
      <c r="A1082" t="s">
        <v>111</v>
      </c>
      <c r="B1082" t="s">
        <v>2647</v>
      </c>
      <c r="C1082" t="s">
        <v>2261</v>
      </c>
      <c r="D1082" t="s">
        <v>817</v>
      </c>
      <c r="E1082" t="s">
        <v>818</v>
      </c>
      <c r="F1082" t="s">
        <v>1048</v>
      </c>
      <c r="G1082">
        <v>1998</v>
      </c>
      <c r="H1082" t="s">
        <v>2268</v>
      </c>
      <c r="I1082" t="s">
        <v>2266</v>
      </c>
      <c r="J1082" t="s">
        <v>3032</v>
      </c>
      <c r="K1082" t="s">
        <v>1115</v>
      </c>
      <c r="L1082" t="s">
        <v>2906</v>
      </c>
      <c r="M1082" t="s">
        <v>2906</v>
      </c>
      <c r="N1082" t="s">
        <v>39</v>
      </c>
      <c r="P1082">
        <v>43.87</v>
      </c>
      <c r="Q1082">
        <v>14.666666666999999</v>
      </c>
    </row>
    <row r="1083" spans="1:17" x14ac:dyDescent="0.2">
      <c r="A1083" t="s">
        <v>111</v>
      </c>
      <c r="B1083" t="s">
        <v>2647</v>
      </c>
      <c r="C1083" t="s">
        <v>2261</v>
      </c>
      <c r="D1083" t="s">
        <v>817</v>
      </c>
      <c r="E1083" t="s">
        <v>818</v>
      </c>
      <c r="F1083" t="s">
        <v>1048</v>
      </c>
      <c r="G1083">
        <v>1999</v>
      </c>
      <c r="H1083" t="s">
        <v>1169</v>
      </c>
      <c r="I1083" t="s">
        <v>1167</v>
      </c>
      <c r="J1083" t="s">
        <v>3111</v>
      </c>
      <c r="K1083" t="s">
        <v>3112</v>
      </c>
      <c r="L1083" t="s">
        <v>2981</v>
      </c>
      <c r="M1083" t="s">
        <v>2981</v>
      </c>
      <c r="N1083" t="s">
        <v>1171</v>
      </c>
      <c r="O1083">
        <v>0</v>
      </c>
      <c r="P1083">
        <v>0</v>
      </c>
    </row>
    <row r="1084" spans="1:17" x14ac:dyDescent="0.2">
      <c r="A1084" t="s">
        <v>111</v>
      </c>
      <c r="B1084" t="s">
        <v>2647</v>
      </c>
      <c r="C1084" t="s">
        <v>2261</v>
      </c>
      <c r="D1084" t="s">
        <v>817</v>
      </c>
      <c r="E1084" t="s">
        <v>818</v>
      </c>
      <c r="F1084" t="s">
        <v>1048</v>
      </c>
      <c r="G1084">
        <v>1999</v>
      </c>
      <c r="H1084" t="s">
        <v>1254</v>
      </c>
      <c r="I1084" t="s">
        <v>1252</v>
      </c>
      <c r="J1084" t="s">
        <v>2980</v>
      </c>
      <c r="K1084" t="s">
        <v>646</v>
      </c>
      <c r="L1084" t="s">
        <v>2873</v>
      </c>
      <c r="M1084" t="s">
        <v>2873</v>
      </c>
      <c r="N1084" t="s">
        <v>642</v>
      </c>
      <c r="O1084">
        <v>5720.6</v>
      </c>
      <c r="P1084">
        <v>42.79</v>
      </c>
      <c r="Q1084">
        <v>4290.0833333330002</v>
      </c>
    </row>
    <row r="1085" spans="1:17" x14ac:dyDescent="0.2">
      <c r="A1085" t="s">
        <v>111</v>
      </c>
      <c r="B1085" t="s">
        <v>2647</v>
      </c>
      <c r="C1085" t="s">
        <v>2261</v>
      </c>
      <c r="D1085" t="s">
        <v>817</v>
      </c>
      <c r="E1085" t="s">
        <v>818</v>
      </c>
      <c r="F1085" t="s">
        <v>1048</v>
      </c>
      <c r="G1085">
        <v>2000</v>
      </c>
      <c r="H1085" t="s">
        <v>1254</v>
      </c>
      <c r="I1085" t="s">
        <v>1252</v>
      </c>
      <c r="J1085" t="s">
        <v>2980</v>
      </c>
      <c r="K1085" t="s">
        <v>646</v>
      </c>
      <c r="L1085" t="s">
        <v>2873</v>
      </c>
      <c r="M1085" t="s">
        <v>2873</v>
      </c>
      <c r="N1085" t="s">
        <v>642</v>
      </c>
      <c r="O1085">
        <v>5720.6</v>
      </c>
      <c r="P1085">
        <v>39.14</v>
      </c>
      <c r="Q1085">
        <v>4263.6916666670004</v>
      </c>
    </row>
    <row r="1086" spans="1:17" x14ac:dyDescent="0.2">
      <c r="A1086" t="s">
        <v>111</v>
      </c>
      <c r="B1086" t="s">
        <v>2647</v>
      </c>
      <c r="C1086" t="s">
        <v>2261</v>
      </c>
      <c r="D1086" t="s">
        <v>817</v>
      </c>
      <c r="E1086" t="s">
        <v>818</v>
      </c>
      <c r="F1086" t="s">
        <v>1048</v>
      </c>
      <c r="G1086">
        <v>2001</v>
      </c>
      <c r="H1086" t="s">
        <v>1254</v>
      </c>
      <c r="I1086" t="s">
        <v>1252</v>
      </c>
      <c r="J1086" t="s">
        <v>2980</v>
      </c>
      <c r="K1086" t="s">
        <v>646</v>
      </c>
      <c r="L1086" t="s">
        <v>2873</v>
      </c>
      <c r="M1086" t="s">
        <v>2873</v>
      </c>
      <c r="N1086" t="s">
        <v>642</v>
      </c>
      <c r="O1086">
        <v>6438.72</v>
      </c>
      <c r="P1086">
        <v>40.33</v>
      </c>
      <c r="Q1086">
        <v>4332.9166666669998</v>
      </c>
    </row>
    <row r="1087" spans="1:17" x14ac:dyDescent="0.2">
      <c r="A1087" t="s">
        <v>111</v>
      </c>
      <c r="B1087" t="s">
        <v>2647</v>
      </c>
      <c r="C1087" t="s">
        <v>2261</v>
      </c>
      <c r="D1087" t="s">
        <v>817</v>
      </c>
      <c r="E1087" t="s">
        <v>818</v>
      </c>
      <c r="F1087" t="s">
        <v>1048</v>
      </c>
      <c r="G1087">
        <v>2001</v>
      </c>
      <c r="H1087" t="s">
        <v>822</v>
      </c>
      <c r="I1087" t="s">
        <v>820</v>
      </c>
      <c r="J1087" t="s">
        <v>2879</v>
      </c>
      <c r="K1087" t="s">
        <v>644</v>
      </c>
      <c r="L1087" t="s">
        <v>2873</v>
      </c>
      <c r="M1087" t="s">
        <v>2873</v>
      </c>
      <c r="N1087" t="s">
        <v>642</v>
      </c>
      <c r="O1087">
        <v>7817.14</v>
      </c>
      <c r="P1087">
        <v>43.43</v>
      </c>
    </row>
    <row r="1088" spans="1:17" x14ac:dyDescent="0.2">
      <c r="A1088" t="s">
        <v>111</v>
      </c>
      <c r="B1088" t="s">
        <v>2647</v>
      </c>
      <c r="C1088" t="s">
        <v>2261</v>
      </c>
      <c r="D1088" t="s">
        <v>817</v>
      </c>
      <c r="E1088" t="s">
        <v>818</v>
      </c>
      <c r="F1088" t="s">
        <v>1048</v>
      </c>
      <c r="G1088">
        <v>2004</v>
      </c>
      <c r="H1088" t="s">
        <v>822</v>
      </c>
      <c r="I1088" t="s">
        <v>820</v>
      </c>
      <c r="J1088" t="s">
        <v>39</v>
      </c>
      <c r="K1088" t="s">
        <v>1038</v>
      </c>
      <c r="L1088" t="s">
        <v>39</v>
      </c>
      <c r="M1088" t="s">
        <v>2873</v>
      </c>
      <c r="N1088" t="s">
        <v>642</v>
      </c>
      <c r="O1088">
        <v>7944.65</v>
      </c>
      <c r="P1088">
        <v>31.39</v>
      </c>
    </row>
    <row r="1089" spans="1:17" x14ac:dyDescent="0.2">
      <c r="A1089" t="s">
        <v>484</v>
      </c>
      <c r="B1089" t="s">
        <v>2750</v>
      </c>
      <c r="C1089" t="s">
        <v>1791</v>
      </c>
      <c r="D1089" t="s">
        <v>677</v>
      </c>
      <c r="E1089" t="s">
        <v>678</v>
      </c>
      <c r="F1089" t="s">
        <v>1267</v>
      </c>
      <c r="G1089">
        <v>1998</v>
      </c>
      <c r="H1089" t="s">
        <v>1094</v>
      </c>
      <c r="I1089" t="s">
        <v>2995</v>
      </c>
      <c r="J1089" t="s">
        <v>3036</v>
      </c>
      <c r="K1089" t="s">
        <v>613</v>
      </c>
      <c r="L1089" t="s">
        <v>2873</v>
      </c>
      <c r="M1089" t="s">
        <v>2873</v>
      </c>
      <c r="N1089" t="s">
        <v>642</v>
      </c>
      <c r="P1089">
        <v>11.39</v>
      </c>
    </row>
    <row r="1090" spans="1:17" x14ac:dyDescent="0.2">
      <c r="A1090" t="s">
        <v>484</v>
      </c>
      <c r="B1090" t="s">
        <v>2750</v>
      </c>
      <c r="C1090" t="s">
        <v>1791</v>
      </c>
      <c r="D1090" t="s">
        <v>677</v>
      </c>
      <c r="E1090" t="s">
        <v>678</v>
      </c>
      <c r="F1090" t="s">
        <v>1267</v>
      </c>
      <c r="G1090">
        <v>1998</v>
      </c>
      <c r="H1090" t="s">
        <v>1182</v>
      </c>
      <c r="I1090" t="s">
        <v>1180</v>
      </c>
      <c r="J1090" t="s">
        <v>3036</v>
      </c>
      <c r="K1090" t="s">
        <v>613</v>
      </c>
      <c r="L1090" t="s">
        <v>2873</v>
      </c>
      <c r="M1090" t="s">
        <v>2873</v>
      </c>
      <c r="N1090" t="s">
        <v>642</v>
      </c>
      <c r="P1090">
        <v>12.23</v>
      </c>
      <c r="Q1090">
        <v>11977.833333332999</v>
      </c>
    </row>
    <row r="1091" spans="1:17" x14ac:dyDescent="0.2">
      <c r="A1091" t="s">
        <v>484</v>
      </c>
      <c r="B1091" t="s">
        <v>2750</v>
      </c>
      <c r="C1091" t="s">
        <v>1791</v>
      </c>
      <c r="D1091" t="s">
        <v>677</v>
      </c>
      <c r="E1091" t="s">
        <v>678</v>
      </c>
      <c r="F1091" t="s">
        <v>1267</v>
      </c>
      <c r="G1091">
        <v>1999</v>
      </c>
      <c r="H1091" t="s">
        <v>1094</v>
      </c>
      <c r="I1091" t="s">
        <v>2995</v>
      </c>
      <c r="J1091" t="s">
        <v>3036</v>
      </c>
      <c r="K1091" t="s">
        <v>613</v>
      </c>
      <c r="L1091" t="s">
        <v>2873</v>
      </c>
      <c r="M1091" t="s">
        <v>2873</v>
      </c>
      <c r="N1091" t="s">
        <v>642</v>
      </c>
      <c r="O1091">
        <v>1474.59</v>
      </c>
      <c r="P1091">
        <v>11.01</v>
      </c>
    </row>
    <row r="1092" spans="1:17" x14ac:dyDescent="0.2">
      <c r="A1092" t="s">
        <v>484</v>
      </c>
      <c r="B1092" t="s">
        <v>2750</v>
      </c>
      <c r="C1092" t="s">
        <v>1791</v>
      </c>
      <c r="D1092" t="s">
        <v>677</v>
      </c>
      <c r="E1092" t="s">
        <v>678</v>
      </c>
      <c r="F1092" t="s">
        <v>1267</v>
      </c>
      <c r="G1092">
        <v>1999</v>
      </c>
      <c r="H1092" t="s">
        <v>1182</v>
      </c>
      <c r="I1092" t="s">
        <v>1180</v>
      </c>
      <c r="J1092" t="s">
        <v>3036</v>
      </c>
      <c r="K1092" t="s">
        <v>613</v>
      </c>
      <c r="L1092" t="s">
        <v>2873</v>
      </c>
      <c r="M1092" t="s">
        <v>2873</v>
      </c>
      <c r="N1092" t="s">
        <v>642</v>
      </c>
      <c r="O1092">
        <v>1547.86</v>
      </c>
      <c r="P1092">
        <v>11.56</v>
      </c>
    </row>
    <row r="1093" spans="1:17" x14ac:dyDescent="0.2">
      <c r="A1093" t="s">
        <v>484</v>
      </c>
      <c r="B1093" t="s">
        <v>2750</v>
      </c>
      <c r="C1093" t="s">
        <v>1791</v>
      </c>
      <c r="D1093" t="s">
        <v>677</v>
      </c>
      <c r="E1093" t="s">
        <v>678</v>
      </c>
      <c r="F1093" t="s">
        <v>1267</v>
      </c>
      <c r="G1093">
        <v>1999</v>
      </c>
      <c r="H1093" t="s">
        <v>1796</v>
      </c>
      <c r="I1093" t="s">
        <v>1794</v>
      </c>
      <c r="J1093" t="s">
        <v>3113</v>
      </c>
      <c r="K1093" t="s">
        <v>644</v>
      </c>
      <c r="L1093" t="s">
        <v>2876</v>
      </c>
      <c r="M1093" t="s">
        <v>2876</v>
      </c>
      <c r="N1093" t="s">
        <v>39</v>
      </c>
      <c r="O1093">
        <v>3710.36</v>
      </c>
      <c r="P1093">
        <v>27.7</v>
      </c>
      <c r="Q1093">
        <v>15690.5</v>
      </c>
    </row>
    <row r="1094" spans="1:17" x14ac:dyDescent="0.2">
      <c r="A1094" t="s">
        <v>484</v>
      </c>
      <c r="B1094" t="s">
        <v>2750</v>
      </c>
      <c r="C1094" t="s">
        <v>1791</v>
      </c>
      <c r="D1094" t="s">
        <v>677</v>
      </c>
      <c r="E1094" t="s">
        <v>678</v>
      </c>
      <c r="F1094" t="s">
        <v>1267</v>
      </c>
      <c r="G1094">
        <v>2000</v>
      </c>
      <c r="H1094" t="s">
        <v>1094</v>
      </c>
      <c r="I1094" t="s">
        <v>2995</v>
      </c>
      <c r="J1094" t="s">
        <v>3036</v>
      </c>
      <c r="K1094" t="s">
        <v>613</v>
      </c>
      <c r="L1094" t="s">
        <v>2873</v>
      </c>
      <c r="M1094" t="s">
        <v>2873</v>
      </c>
      <c r="N1094" t="s">
        <v>642</v>
      </c>
      <c r="O1094">
        <v>1520.47</v>
      </c>
      <c r="P1094">
        <v>10.35</v>
      </c>
    </row>
    <row r="1095" spans="1:17" x14ac:dyDescent="0.2">
      <c r="A1095" t="s">
        <v>484</v>
      </c>
      <c r="B1095" t="s">
        <v>2750</v>
      </c>
      <c r="C1095" t="s">
        <v>1791</v>
      </c>
      <c r="D1095" t="s">
        <v>677</v>
      </c>
      <c r="E1095" t="s">
        <v>678</v>
      </c>
      <c r="F1095" t="s">
        <v>1267</v>
      </c>
      <c r="G1095">
        <v>2000</v>
      </c>
      <c r="H1095" t="s">
        <v>1182</v>
      </c>
      <c r="I1095" t="s">
        <v>1180</v>
      </c>
      <c r="J1095" t="s">
        <v>3036</v>
      </c>
      <c r="K1095" t="s">
        <v>613</v>
      </c>
      <c r="L1095" t="s">
        <v>2873</v>
      </c>
      <c r="M1095" t="s">
        <v>2873</v>
      </c>
      <c r="N1095" t="s">
        <v>642</v>
      </c>
      <c r="O1095">
        <v>1461.47</v>
      </c>
      <c r="P1095">
        <v>9.9600000000000009</v>
      </c>
    </row>
    <row r="1096" spans="1:17" x14ac:dyDescent="0.2">
      <c r="A1096" t="s">
        <v>484</v>
      </c>
      <c r="B1096" t="s">
        <v>2750</v>
      </c>
      <c r="C1096" t="s">
        <v>1791</v>
      </c>
      <c r="D1096" t="s">
        <v>677</v>
      </c>
      <c r="E1096" t="s">
        <v>678</v>
      </c>
      <c r="F1096" t="s">
        <v>1267</v>
      </c>
      <c r="G1096">
        <v>2000</v>
      </c>
      <c r="H1096" t="s">
        <v>1796</v>
      </c>
      <c r="I1096" t="s">
        <v>1794</v>
      </c>
      <c r="J1096" t="s">
        <v>3113</v>
      </c>
      <c r="K1096" t="s">
        <v>644</v>
      </c>
      <c r="L1096" t="s">
        <v>2876</v>
      </c>
      <c r="M1096" t="s">
        <v>2876</v>
      </c>
      <c r="N1096" t="s">
        <v>39</v>
      </c>
      <c r="O1096">
        <v>3607.27</v>
      </c>
      <c r="P1096">
        <v>26.52</v>
      </c>
      <c r="Q1096">
        <v>16865.591666666998</v>
      </c>
    </row>
    <row r="1097" spans="1:17" x14ac:dyDescent="0.2">
      <c r="A1097" t="s">
        <v>484</v>
      </c>
      <c r="B1097" t="s">
        <v>2750</v>
      </c>
      <c r="C1097" t="s">
        <v>1791</v>
      </c>
      <c r="D1097" t="s">
        <v>677</v>
      </c>
      <c r="E1097" t="s">
        <v>678</v>
      </c>
      <c r="F1097" t="s">
        <v>1267</v>
      </c>
      <c r="G1097">
        <v>2001</v>
      </c>
      <c r="H1097" t="s">
        <v>1094</v>
      </c>
      <c r="I1097" t="s">
        <v>2995</v>
      </c>
      <c r="J1097" t="s">
        <v>3036</v>
      </c>
      <c r="K1097" t="s">
        <v>613</v>
      </c>
      <c r="L1097" t="s">
        <v>2873</v>
      </c>
      <c r="M1097" t="s">
        <v>2873</v>
      </c>
      <c r="N1097" t="s">
        <v>642</v>
      </c>
      <c r="O1097">
        <v>1533.57</v>
      </c>
      <c r="P1097">
        <v>8.93</v>
      </c>
    </row>
    <row r="1098" spans="1:17" x14ac:dyDescent="0.2">
      <c r="A1098" t="s">
        <v>484</v>
      </c>
      <c r="B1098" t="s">
        <v>2750</v>
      </c>
      <c r="C1098" t="s">
        <v>1791</v>
      </c>
      <c r="D1098" t="s">
        <v>677</v>
      </c>
      <c r="E1098" t="s">
        <v>678</v>
      </c>
      <c r="F1098" t="s">
        <v>1267</v>
      </c>
      <c r="G1098">
        <v>2001</v>
      </c>
      <c r="H1098" t="s">
        <v>1182</v>
      </c>
      <c r="I1098" t="s">
        <v>1180</v>
      </c>
      <c r="J1098" t="s">
        <v>3036</v>
      </c>
      <c r="K1098" t="s">
        <v>613</v>
      </c>
      <c r="L1098" t="s">
        <v>2873</v>
      </c>
      <c r="M1098" t="s">
        <v>2873</v>
      </c>
      <c r="N1098" t="s">
        <v>642</v>
      </c>
      <c r="O1098">
        <v>1841.31</v>
      </c>
      <c r="P1098">
        <v>10.65</v>
      </c>
      <c r="Q1098">
        <v>11568.333333332999</v>
      </c>
    </row>
    <row r="1099" spans="1:17" x14ac:dyDescent="0.2">
      <c r="A1099" t="s">
        <v>484</v>
      </c>
      <c r="B1099" t="s">
        <v>2750</v>
      </c>
      <c r="C1099" t="s">
        <v>1791</v>
      </c>
      <c r="D1099" t="s">
        <v>677</v>
      </c>
      <c r="E1099" t="s">
        <v>678</v>
      </c>
      <c r="F1099" t="s">
        <v>1267</v>
      </c>
      <c r="G1099">
        <v>2002</v>
      </c>
      <c r="H1099" t="s">
        <v>1094</v>
      </c>
      <c r="I1099" t="s">
        <v>2995</v>
      </c>
      <c r="J1099" t="s">
        <v>2879</v>
      </c>
      <c r="K1099" t="s">
        <v>644</v>
      </c>
      <c r="L1099" t="s">
        <v>39</v>
      </c>
      <c r="M1099" t="s">
        <v>2873</v>
      </c>
      <c r="N1099" t="s">
        <v>642</v>
      </c>
      <c r="O1099">
        <v>1818.4</v>
      </c>
      <c r="P1099">
        <v>9.33</v>
      </c>
    </row>
    <row r="1100" spans="1:17" x14ac:dyDescent="0.2">
      <c r="A1100" t="s">
        <v>484</v>
      </c>
      <c r="B1100" t="s">
        <v>2750</v>
      </c>
      <c r="C1100" t="s">
        <v>1791</v>
      </c>
      <c r="D1100" t="s">
        <v>677</v>
      </c>
      <c r="E1100" t="s">
        <v>678</v>
      </c>
      <c r="F1100" t="s">
        <v>1267</v>
      </c>
      <c r="G1100">
        <v>2002</v>
      </c>
      <c r="H1100" t="s">
        <v>1182</v>
      </c>
      <c r="I1100" t="s">
        <v>1180</v>
      </c>
      <c r="J1100" t="s">
        <v>3036</v>
      </c>
      <c r="K1100" t="s">
        <v>613</v>
      </c>
      <c r="L1100" t="s">
        <v>39</v>
      </c>
      <c r="M1100" t="s">
        <v>2873</v>
      </c>
      <c r="N1100" t="s">
        <v>642</v>
      </c>
      <c r="O1100">
        <v>2360.9299999999998</v>
      </c>
      <c r="P1100">
        <v>12.13</v>
      </c>
    </row>
    <row r="1101" spans="1:17" x14ac:dyDescent="0.2">
      <c r="A1101" t="s">
        <v>484</v>
      </c>
      <c r="B1101" t="s">
        <v>2750</v>
      </c>
      <c r="C1101" t="s">
        <v>1791</v>
      </c>
      <c r="D1101" t="s">
        <v>677</v>
      </c>
      <c r="E1101" t="s">
        <v>678</v>
      </c>
      <c r="F1101" t="s">
        <v>1267</v>
      </c>
      <c r="G1101">
        <v>2002</v>
      </c>
      <c r="H1101" t="s">
        <v>1796</v>
      </c>
      <c r="I1101" t="s">
        <v>1794</v>
      </c>
      <c r="J1101" t="s">
        <v>3078</v>
      </c>
      <c r="K1101" t="s">
        <v>39</v>
      </c>
      <c r="L1101" t="s">
        <v>39</v>
      </c>
      <c r="M1101" t="s">
        <v>2876</v>
      </c>
      <c r="N1101" t="s">
        <v>39</v>
      </c>
      <c r="O1101">
        <v>6122.56</v>
      </c>
      <c r="P1101">
        <v>30.61</v>
      </c>
      <c r="Q1101">
        <v>15935.583333332999</v>
      </c>
    </row>
    <row r="1102" spans="1:17" x14ac:dyDescent="0.2">
      <c r="A1102" t="s">
        <v>484</v>
      </c>
      <c r="B1102" t="s">
        <v>2750</v>
      </c>
      <c r="C1102" t="s">
        <v>1791</v>
      </c>
      <c r="D1102" t="s">
        <v>677</v>
      </c>
      <c r="E1102" t="s">
        <v>678</v>
      </c>
      <c r="F1102" t="s">
        <v>1267</v>
      </c>
      <c r="G1102">
        <v>2003</v>
      </c>
      <c r="H1102" t="s">
        <v>1094</v>
      </c>
      <c r="I1102" t="s">
        <v>2995</v>
      </c>
      <c r="J1102" t="s">
        <v>3001</v>
      </c>
      <c r="K1102" t="s">
        <v>699</v>
      </c>
      <c r="L1102" t="s">
        <v>39</v>
      </c>
      <c r="M1102" t="s">
        <v>2873</v>
      </c>
      <c r="N1102" t="s">
        <v>642</v>
      </c>
      <c r="O1102">
        <v>1953.5</v>
      </c>
      <c r="P1102">
        <v>8.5</v>
      </c>
    </row>
    <row r="1103" spans="1:17" x14ac:dyDescent="0.2">
      <c r="A1103" t="s">
        <v>484</v>
      </c>
      <c r="B1103" t="s">
        <v>2750</v>
      </c>
      <c r="C1103" t="s">
        <v>1791</v>
      </c>
      <c r="D1103" t="s">
        <v>677</v>
      </c>
      <c r="E1103" t="s">
        <v>678</v>
      </c>
      <c r="F1103" t="s">
        <v>1267</v>
      </c>
      <c r="G1103">
        <v>2003</v>
      </c>
      <c r="H1103" t="s">
        <v>703</v>
      </c>
      <c r="I1103" t="s">
        <v>701</v>
      </c>
      <c r="J1103" t="s">
        <v>2872</v>
      </c>
      <c r="K1103" t="s">
        <v>613</v>
      </c>
      <c r="L1103" t="s">
        <v>39</v>
      </c>
      <c r="M1103" t="s">
        <v>2873</v>
      </c>
      <c r="N1103" t="s">
        <v>642</v>
      </c>
      <c r="O1103">
        <v>7517.77</v>
      </c>
      <c r="P1103">
        <v>31.32</v>
      </c>
    </row>
    <row r="1104" spans="1:17" x14ac:dyDescent="0.2">
      <c r="A1104" t="s">
        <v>484</v>
      </c>
      <c r="B1104" t="s">
        <v>2750</v>
      </c>
      <c r="C1104" t="s">
        <v>1791</v>
      </c>
      <c r="D1104" t="s">
        <v>677</v>
      </c>
      <c r="E1104" t="s">
        <v>678</v>
      </c>
      <c r="F1104" t="s">
        <v>1267</v>
      </c>
      <c r="G1104">
        <v>2004</v>
      </c>
      <c r="H1104" t="s">
        <v>1094</v>
      </c>
      <c r="I1104" t="s">
        <v>2995</v>
      </c>
      <c r="J1104" t="s">
        <v>3001</v>
      </c>
      <c r="K1104" t="s">
        <v>699</v>
      </c>
      <c r="L1104" t="s">
        <v>39</v>
      </c>
      <c r="M1104" t="s">
        <v>2873</v>
      </c>
      <c r="N1104" t="s">
        <v>642</v>
      </c>
      <c r="O1104">
        <v>2193.8200000000002</v>
      </c>
      <c r="P1104">
        <v>8.64</v>
      </c>
    </row>
    <row r="1105" spans="1:17" x14ac:dyDescent="0.2">
      <c r="A1105" t="s">
        <v>484</v>
      </c>
      <c r="B1105" t="s">
        <v>2750</v>
      </c>
      <c r="C1105" t="s">
        <v>1791</v>
      </c>
      <c r="D1105" t="s">
        <v>677</v>
      </c>
      <c r="E1105" t="s">
        <v>678</v>
      </c>
      <c r="F1105" t="s">
        <v>1267</v>
      </c>
      <c r="G1105">
        <v>2004</v>
      </c>
      <c r="H1105" t="s">
        <v>703</v>
      </c>
      <c r="I1105" t="s">
        <v>701</v>
      </c>
      <c r="J1105" t="s">
        <v>2872</v>
      </c>
      <c r="K1105" t="s">
        <v>613</v>
      </c>
      <c r="L1105" t="s">
        <v>39</v>
      </c>
      <c r="M1105" t="s">
        <v>2873</v>
      </c>
      <c r="N1105" t="s">
        <v>642</v>
      </c>
      <c r="O1105">
        <v>5265.3</v>
      </c>
      <c r="P1105">
        <v>20.83</v>
      </c>
    </row>
    <row r="1106" spans="1:17" x14ac:dyDescent="0.2">
      <c r="A1106" t="s">
        <v>484</v>
      </c>
      <c r="B1106" t="s">
        <v>2750</v>
      </c>
      <c r="C1106" t="s">
        <v>1791</v>
      </c>
      <c r="D1106" t="s">
        <v>677</v>
      </c>
      <c r="E1106" t="s">
        <v>678</v>
      </c>
      <c r="F1106" t="s">
        <v>1267</v>
      </c>
      <c r="G1106">
        <v>2005</v>
      </c>
      <c r="H1106" t="s">
        <v>1094</v>
      </c>
      <c r="I1106" t="s">
        <v>2995</v>
      </c>
      <c r="J1106" t="s">
        <v>3001</v>
      </c>
      <c r="K1106" t="s">
        <v>699</v>
      </c>
      <c r="L1106" t="s">
        <v>39</v>
      </c>
      <c r="M1106" t="s">
        <v>2873</v>
      </c>
      <c r="N1106" t="s">
        <v>642</v>
      </c>
      <c r="O1106">
        <v>2296.6999999999998</v>
      </c>
      <c r="P1106">
        <v>8.0399999999999991</v>
      </c>
    </row>
    <row r="1107" spans="1:17" x14ac:dyDescent="0.2">
      <c r="A1107" t="s">
        <v>484</v>
      </c>
      <c r="B1107" t="s">
        <v>2750</v>
      </c>
      <c r="C1107" t="s">
        <v>1791</v>
      </c>
      <c r="D1107" t="s">
        <v>677</v>
      </c>
      <c r="E1107" t="s">
        <v>678</v>
      </c>
      <c r="F1107" t="s">
        <v>1267</v>
      </c>
      <c r="G1107">
        <v>2005</v>
      </c>
      <c r="H1107" t="s">
        <v>703</v>
      </c>
      <c r="I1107" t="s">
        <v>701</v>
      </c>
      <c r="J1107" t="s">
        <v>2872</v>
      </c>
      <c r="K1107" t="s">
        <v>613</v>
      </c>
      <c r="L1107" t="s">
        <v>39</v>
      </c>
      <c r="M1107" t="s">
        <v>2873</v>
      </c>
      <c r="N1107" t="s">
        <v>642</v>
      </c>
      <c r="O1107">
        <v>4474.7700000000004</v>
      </c>
      <c r="P1107">
        <v>15.74</v>
      </c>
      <c r="Q1107">
        <v>481.08333333299998</v>
      </c>
    </row>
    <row r="1108" spans="1:17" x14ac:dyDescent="0.2">
      <c r="A1108" t="s">
        <v>484</v>
      </c>
      <c r="B1108" t="s">
        <v>2750</v>
      </c>
      <c r="C1108" t="s">
        <v>1791</v>
      </c>
      <c r="D1108" t="s">
        <v>677</v>
      </c>
      <c r="E1108" t="s">
        <v>678</v>
      </c>
      <c r="F1108" t="s">
        <v>1267</v>
      </c>
      <c r="G1108">
        <v>2006</v>
      </c>
      <c r="H1108" t="s">
        <v>1094</v>
      </c>
      <c r="I1108" t="s">
        <v>2995</v>
      </c>
      <c r="J1108" t="s">
        <v>3001</v>
      </c>
      <c r="K1108" t="s">
        <v>699</v>
      </c>
      <c r="L1108" t="s">
        <v>39</v>
      </c>
      <c r="M1108" t="s">
        <v>2873</v>
      </c>
      <c r="N1108" t="s">
        <v>642</v>
      </c>
      <c r="O1108">
        <v>2409</v>
      </c>
      <c r="P1108">
        <v>7.17</v>
      </c>
    </row>
    <row r="1109" spans="1:17" x14ac:dyDescent="0.2">
      <c r="A1109" t="s">
        <v>484</v>
      </c>
      <c r="B1109" t="s">
        <v>2750</v>
      </c>
      <c r="C1109" t="s">
        <v>1791</v>
      </c>
      <c r="D1109" t="s">
        <v>677</v>
      </c>
      <c r="E1109" t="s">
        <v>678</v>
      </c>
      <c r="F1109" t="s">
        <v>1267</v>
      </c>
      <c r="G1109">
        <v>2006</v>
      </c>
      <c r="H1109" t="s">
        <v>703</v>
      </c>
      <c r="I1109" t="s">
        <v>701</v>
      </c>
      <c r="J1109" t="s">
        <v>2872</v>
      </c>
      <c r="K1109" t="s">
        <v>613</v>
      </c>
      <c r="L1109" t="s">
        <v>39</v>
      </c>
      <c r="M1109" t="s">
        <v>2885</v>
      </c>
      <c r="N1109" t="s">
        <v>636</v>
      </c>
      <c r="O1109">
        <v>4078.06</v>
      </c>
      <c r="P1109">
        <v>12.19</v>
      </c>
      <c r="Q1109">
        <v>558.33333333300004</v>
      </c>
    </row>
    <row r="1110" spans="1:17" x14ac:dyDescent="0.2">
      <c r="A1110" t="s">
        <v>484</v>
      </c>
      <c r="B1110" t="s">
        <v>2750</v>
      </c>
      <c r="C1110" t="s">
        <v>1791</v>
      </c>
      <c r="D1110" t="s">
        <v>677</v>
      </c>
      <c r="E1110" t="s">
        <v>678</v>
      </c>
      <c r="F1110" t="s">
        <v>1267</v>
      </c>
      <c r="G1110">
        <v>2007</v>
      </c>
      <c r="H1110" t="s">
        <v>1094</v>
      </c>
      <c r="I1110" t="s">
        <v>2995</v>
      </c>
      <c r="J1110" t="s">
        <v>3001</v>
      </c>
      <c r="K1110" t="s">
        <v>699</v>
      </c>
      <c r="L1110" t="s">
        <v>39</v>
      </c>
      <c r="M1110" t="s">
        <v>2873</v>
      </c>
      <c r="N1110" t="s">
        <v>642</v>
      </c>
      <c r="O1110">
        <v>2511.64</v>
      </c>
      <c r="P1110">
        <v>6.74</v>
      </c>
      <c r="Q1110">
        <v>57821.333333335002</v>
      </c>
    </row>
    <row r="1111" spans="1:17" x14ac:dyDescent="0.2">
      <c r="A1111" t="s">
        <v>484</v>
      </c>
      <c r="B1111" t="s">
        <v>2750</v>
      </c>
      <c r="C1111" t="s">
        <v>1791</v>
      </c>
      <c r="D1111" t="s">
        <v>677</v>
      </c>
      <c r="E1111" t="s">
        <v>678</v>
      </c>
      <c r="F1111" t="s">
        <v>1267</v>
      </c>
      <c r="G1111">
        <v>2007</v>
      </c>
      <c r="H1111" t="s">
        <v>703</v>
      </c>
      <c r="I1111" t="s">
        <v>701</v>
      </c>
      <c r="J1111" t="s">
        <v>2872</v>
      </c>
      <c r="K1111" t="s">
        <v>613</v>
      </c>
      <c r="L1111" t="s">
        <v>39</v>
      </c>
      <c r="M1111" t="s">
        <v>2885</v>
      </c>
      <c r="N1111" t="s">
        <v>636</v>
      </c>
      <c r="O1111">
        <v>5789.65</v>
      </c>
      <c r="P1111">
        <v>15.48</v>
      </c>
    </row>
    <row r="1112" spans="1:17" x14ac:dyDescent="0.2">
      <c r="A1112" t="s">
        <v>484</v>
      </c>
      <c r="B1112" t="s">
        <v>2750</v>
      </c>
      <c r="C1112" t="s">
        <v>1791</v>
      </c>
      <c r="D1112" t="s">
        <v>677</v>
      </c>
      <c r="E1112" t="s">
        <v>678</v>
      </c>
      <c r="F1112" t="s">
        <v>1267</v>
      </c>
      <c r="G1112">
        <v>2007</v>
      </c>
      <c r="H1112" t="s">
        <v>1182</v>
      </c>
      <c r="I1112" t="s">
        <v>1180</v>
      </c>
      <c r="J1112" t="s">
        <v>3001</v>
      </c>
      <c r="K1112" t="s">
        <v>699</v>
      </c>
      <c r="L1112" t="s">
        <v>39</v>
      </c>
      <c r="M1112" t="s">
        <v>2873</v>
      </c>
      <c r="N1112" t="s">
        <v>642</v>
      </c>
      <c r="O1112">
        <v>4256.67</v>
      </c>
      <c r="P1112">
        <v>11.42</v>
      </c>
      <c r="Q1112">
        <v>12436.333333332999</v>
      </c>
    </row>
    <row r="1113" spans="1:17" x14ac:dyDescent="0.2">
      <c r="A1113" t="s">
        <v>484</v>
      </c>
      <c r="B1113" t="s">
        <v>2750</v>
      </c>
      <c r="C1113" t="s">
        <v>1791</v>
      </c>
      <c r="D1113" t="s">
        <v>677</v>
      </c>
      <c r="E1113" t="s">
        <v>678</v>
      </c>
      <c r="F1113" t="s">
        <v>1267</v>
      </c>
      <c r="G1113">
        <v>2008</v>
      </c>
      <c r="H1113" t="s">
        <v>1094</v>
      </c>
      <c r="I1113" t="s">
        <v>2995</v>
      </c>
      <c r="J1113" t="s">
        <v>3001</v>
      </c>
      <c r="K1113" t="s">
        <v>699</v>
      </c>
      <c r="L1113" t="s">
        <v>39</v>
      </c>
      <c r="M1113" t="s">
        <v>2873</v>
      </c>
      <c r="N1113" t="s">
        <v>642</v>
      </c>
      <c r="O1113">
        <v>2901.82</v>
      </c>
      <c r="P1113">
        <v>7.08</v>
      </c>
      <c r="Q1113">
        <v>55814.500000000997</v>
      </c>
    </row>
    <row r="1114" spans="1:17" x14ac:dyDescent="0.2">
      <c r="A1114" t="s">
        <v>484</v>
      </c>
      <c r="B1114" t="s">
        <v>2750</v>
      </c>
      <c r="C1114" t="s">
        <v>1791</v>
      </c>
      <c r="D1114" t="s">
        <v>677</v>
      </c>
      <c r="E1114" t="s">
        <v>678</v>
      </c>
      <c r="F1114" t="s">
        <v>1267</v>
      </c>
      <c r="G1114">
        <v>2008</v>
      </c>
      <c r="H1114" t="s">
        <v>703</v>
      </c>
      <c r="I1114" t="s">
        <v>701</v>
      </c>
      <c r="J1114" t="s">
        <v>2872</v>
      </c>
      <c r="K1114" t="s">
        <v>613</v>
      </c>
      <c r="L1114" t="s">
        <v>39</v>
      </c>
      <c r="M1114" t="s">
        <v>2885</v>
      </c>
      <c r="N1114" t="s">
        <v>636</v>
      </c>
      <c r="O1114">
        <v>6469.87</v>
      </c>
      <c r="P1114">
        <v>15.83</v>
      </c>
    </row>
    <row r="1115" spans="1:17" x14ac:dyDescent="0.2">
      <c r="A1115" t="s">
        <v>484</v>
      </c>
      <c r="B1115" t="s">
        <v>2750</v>
      </c>
      <c r="C1115" t="s">
        <v>1791</v>
      </c>
      <c r="D1115" t="s">
        <v>677</v>
      </c>
      <c r="E1115" t="s">
        <v>678</v>
      </c>
      <c r="F1115" t="s">
        <v>1267</v>
      </c>
      <c r="G1115">
        <v>2008</v>
      </c>
      <c r="H1115" t="s">
        <v>1182</v>
      </c>
      <c r="I1115" t="s">
        <v>1180</v>
      </c>
      <c r="J1115" t="s">
        <v>3001</v>
      </c>
      <c r="K1115" t="s">
        <v>699</v>
      </c>
      <c r="L1115" t="s">
        <v>39</v>
      </c>
      <c r="M1115" t="s">
        <v>2895</v>
      </c>
      <c r="N1115" t="s">
        <v>743</v>
      </c>
      <c r="O1115">
        <v>4365.75</v>
      </c>
      <c r="P1115">
        <v>10.66</v>
      </c>
      <c r="Q1115">
        <v>8192.4166666670008</v>
      </c>
    </row>
    <row r="1116" spans="1:17" x14ac:dyDescent="0.2">
      <c r="A1116" t="s">
        <v>245</v>
      </c>
      <c r="B1116" t="s">
        <v>2716</v>
      </c>
      <c r="C1116" t="s">
        <v>1303</v>
      </c>
      <c r="D1116" t="s">
        <v>718</v>
      </c>
      <c r="E1116" t="s">
        <v>719</v>
      </c>
      <c r="F1116" t="s">
        <v>681</v>
      </c>
      <c r="G1116">
        <v>2006</v>
      </c>
      <c r="H1116" t="s">
        <v>1307</v>
      </c>
      <c r="I1116" t="s">
        <v>1305</v>
      </c>
      <c r="J1116" t="s">
        <v>2882</v>
      </c>
      <c r="K1116" t="s">
        <v>646</v>
      </c>
      <c r="L1116" t="s">
        <v>39</v>
      </c>
      <c r="M1116" t="s">
        <v>2873</v>
      </c>
      <c r="N1116" t="s">
        <v>642</v>
      </c>
      <c r="O1116">
        <v>8850</v>
      </c>
      <c r="P1116">
        <v>27.08</v>
      </c>
      <c r="Q1116">
        <v>21032</v>
      </c>
    </row>
    <row r="1117" spans="1:17" x14ac:dyDescent="0.2">
      <c r="A1117" t="s">
        <v>245</v>
      </c>
      <c r="B1117" t="s">
        <v>2716</v>
      </c>
      <c r="C1117" t="s">
        <v>1303</v>
      </c>
      <c r="D1117" t="s">
        <v>718</v>
      </c>
      <c r="E1117" t="s">
        <v>719</v>
      </c>
      <c r="F1117" t="s">
        <v>681</v>
      </c>
      <c r="G1117">
        <v>2006</v>
      </c>
      <c r="H1117" t="s">
        <v>3114</v>
      </c>
      <c r="I1117" t="s">
        <v>3115</v>
      </c>
      <c r="J1117" t="s">
        <v>3039</v>
      </c>
      <c r="K1117" t="s">
        <v>727</v>
      </c>
      <c r="L1117" t="s">
        <v>39</v>
      </c>
      <c r="M1117" t="s">
        <v>2873</v>
      </c>
      <c r="N1117" t="s">
        <v>642</v>
      </c>
      <c r="O1117">
        <v>5573.59</v>
      </c>
      <c r="P1117">
        <v>16.52</v>
      </c>
      <c r="Q1117">
        <v>5365</v>
      </c>
    </row>
    <row r="1118" spans="1:17" x14ac:dyDescent="0.2">
      <c r="A1118" t="s">
        <v>245</v>
      </c>
      <c r="B1118" t="s">
        <v>2716</v>
      </c>
      <c r="C1118" t="s">
        <v>1303</v>
      </c>
      <c r="D1118" t="s">
        <v>718</v>
      </c>
      <c r="E1118" t="s">
        <v>719</v>
      </c>
      <c r="F1118" t="s">
        <v>681</v>
      </c>
      <c r="G1118">
        <v>2007</v>
      </c>
      <c r="H1118" t="s">
        <v>731</v>
      </c>
      <c r="I1118" t="s">
        <v>729</v>
      </c>
      <c r="J1118" t="s">
        <v>2872</v>
      </c>
      <c r="K1118" t="s">
        <v>613</v>
      </c>
      <c r="L1118" t="s">
        <v>39</v>
      </c>
      <c r="M1118" t="s">
        <v>2873</v>
      </c>
      <c r="N1118" t="s">
        <v>642</v>
      </c>
      <c r="O1118">
        <v>5317.15</v>
      </c>
      <c r="P1118">
        <v>13.98</v>
      </c>
    </row>
    <row r="1119" spans="1:17" x14ac:dyDescent="0.2">
      <c r="A1119" t="s">
        <v>245</v>
      </c>
      <c r="B1119" t="s">
        <v>2716</v>
      </c>
      <c r="C1119" t="s">
        <v>1303</v>
      </c>
      <c r="D1119" t="s">
        <v>718</v>
      </c>
      <c r="E1119" t="s">
        <v>719</v>
      </c>
      <c r="F1119" t="s">
        <v>681</v>
      </c>
      <c r="G1119">
        <v>2007</v>
      </c>
      <c r="H1119" t="s">
        <v>3114</v>
      </c>
      <c r="I1119" t="s">
        <v>3115</v>
      </c>
      <c r="J1119" t="s">
        <v>3039</v>
      </c>
      <c r="K1119" t="s">
        <v>727</v>
      </c>
      <c r="L1119" t="s">
        <v>39</v>
      </c>
      <c r="M1119" t="s">
        <v>2873</v>
      </c>
      <c r="N1119" t="s">
        <v>642</v>
      </c>
      <c r="O1119">
        <v>5309.53</v>
      </c>
      <c r="P1119">
        <v>14.22</v>
      </c>
      <c r="Q1119">
        <v>5425.4166666669998</v>
      </c>
    </row>
    <row r="1120" spans="1:17" x14ac:dyDescent="0.2">
      <c r="A1120" t="s">
        <v>245</v>
      </c>
      <c r="B1120" t="s">
        <v>2716</v>
      </c>
      <c r="C1120" t="s">
        <v>1303</v>
      </c>
      <c r="D1120" t="s">
        <v>718</v>
      </c>
      <c r="E1120" t="s">
        <v>719</v>
      </c>
      <c r="F1120" t="s">
        <v>681</v>
      </c>
      <c r="G1120">
        <v>2008</v>
      </c>
      <c r="H1120" t="s">
        <v>731</v>
      </c>
      <c r="I1120" t="s">
        <v>729</v>
      </c>
      <c r="J1120" t="s">
        <v>2872</v>
      </c>
      <c r="K1120" t="s">
        <v>613</v>
      </c>
      <c r="L1120" t="s">
        <v>39</v>
      </c>
      <c r="M1120" t="s">
        <v>2873</v>
      </c>
      <c r="N1120" t="s">
        <v>642</v>
      </c>
      <c r="O1120">
        <v>5941.82</v>
      </c>
      <c r="P1120">
        <v>14.52</v>
      </c>
    </row>
    <row r="1121" spans="1:17" x14ac:dyDescent="0.2">
      <c r="A1121" t="s">
        <v>245</v>
      </c>
      <c r="B1121" t="s">
        <v>2716</v>
      </c>
      <c r="C1121" t="s">
        <v>1303</v>
      </c>
      <c r="D1121" t="s">
        <v>718</v>
      </c>
      <c r="E1121" t="s">
        <v>719</v>
      </c>
      <c r="F1121" t="s">
        <v>681</v>
      </c>
      <c r="G1121">
        <v>2008</v>
      </c>
      <c r="H1121" t="s">
        <v>3114</v>
      </c>
      <c r="I1121" t="s">
        <v>3115</v>
      </c>
      <c r="J1121" t="s">
        <v>3039</v>
      </c>
      <c r="K1121" t="s">
        <v>727</v>
      </c>
      <c r="L1121" t="s">
        <v>39</v>
      </c>
      <c r="M1121" t="s">
        <v>2895</v>
      </c>
      <c r="N1121" t="s">
        <v>743</v>
      </c>
      <c r="O1121">
        <v>6405.13</v>
      </c>
      <c r="P1121">
        <v>15.63</v>
      </c>
      <c r="Q1121">
        <v>5416.75</v>
      </c>
    </row>
    <row r="1122" spans="1:17" x14ac:dyDescent="0.2">
      <c r="A1122" t="s">
        <v>245</v>
      </c>
      <c r="B1122" t="s">
        <v>2716</v>
      </c>
      <c r="C1122" t="s">
        <v>1303</v>
      </c>
      <c r="D1122" t="s">
        <v>718</v>
      </c>
      <c r="E1122" t="s">
        <v>719</v>
      </c>
      <c r="F1122" t="s">
        <v>681</v>
      </c>
      <c r="G1122">
        <v>2009</v>
      </c>
      <c r="H1122" t="s">
        <v>731</v>
      </c>
      <c r="I1122" t="s">
        <v>729</v>
      </c>
      <c r="J1122" t="s">
        <v>2872</v>
      </c>
      <c r="K1122" t="s">
        <v>613</v>
      </c>
      <c r="L1122" t="s">
        <v>39</v>
      </c>
      <c r="M1122" t="s">
        <v>2873</v>
      </c>
      <c r="N1122" t="s">
        <v>642</v>
      </c>
      <c r="O1122">
        <v>6210.43</v>
      </c>
      <c r="P1122">
        <v>13.48</v>
      </c>
    </row>
    <row r="1123" spans="1:17" x14ac:dyDescent="0.2">
      <c r="A1123" t="s">
        <v>245</v>
      </c>
      <c r="B1123" t="s">
        <v>2716</v>
      </c>
      <c r="C1123" t="s">
        <v>1303</v>
      </c>
      <c r="D1123" t="s">
        <v>718</v>
      </c>
      <c r="E1123" t="s">
        <v>719</v>
      </c>
      <c r="F1123" t="s">
        <v>681</v>
      </c>
      <c r="G1123">
        <v>2009</v>
      </c>
      <c r="H1123" t="s">
        <v>3114</v>
      </c>
      <c r="I1123" t="s">
        <v>3115</v>
      </c>
      <c r="J1123" t="s">
        <v>3039</v>
      </c>
      <c r="K1123" t="s">
        <v>727</v>
      </c>
      <c r="L1123" t="s">
        <v>39</v>
      </c>
      <c r="M1123" t="s">
        <v>2895</v>
      </c>
      <c r="N1123" t="s">
        <v>743</v>
      </c>
      <c r="O1123">
        <v>6748.54</v>
      </c>
      <c r="P1123">
        <v>14.64</v>
      </c>
      <c r="Q1123">
        <v>5612.5833333330002</v>
      </c>
    </row>
    <row r="1124" spans="1:17" x14ac:dyDescent="0.2">
      <c r="A1124" t="s">
        <v>245</v>
      </c>
      <c r="B1124" t="s">
        <v>2716</v>
      </c>
      <c r="C1124" t="s">
        <v>1303</v>
      </c>
      <c r="D1124" t="s">
        <v>718</v>
      </c>
      <c r="E1124" t="s">
        <v>719</v>
      </c>
      <c r="F1124" t="s">
        <v>681</v>
      </c>
      <c r="G1124">
        <v>2010</v>
      </c>
      <c r="H1124" t="s">
        <v>731</v>
      </c>
      <c r="I1124" t="s">
        <v>729</v>
      </c>
      <c r="J1124" t="s">
        <v>2872</v>
      </c>
      <c r="K1124" t="s">
        <v>613</v>
      </c>
      <c r="L1124" t="s">
        <v>39</v>
      </c>
      <c r="M1124" t="s">
        <v>2873</v>
      </c>
      <c r="N1124" t="s">
        <v>642</v>
      </c>
      <c r="O1124">
        <v>6382.94</v>
      </c>
      <c r="P1124">
        <v>12.5</v>
      </c>
    </row>
    <row r="1125" spans="1:17" x14ac:dyDescent="0.2">
      <c r="A1125" t="s">
        <v>245</v>
      </c>
      <c r="B1125" t="s">
        <v>2716</v>
      </c>
      <c r="C1125" t="s">
        <v>1303</v>
      </c>
      <c r="D1125" t="s">
        <v>718</v>
      </c>
      <c r="E1125" t="s">
        <v>719</v>
      </c>
      <c r="F1125" t="s">
        <v>681</v>
      </c>
      <c r="G1125">
        <v>2010</v>
      </c>
      <c r="H1125" t="s">
        <v>3114</v>
      </c>
      <c r="I1125" t="s">
        <v>3115</v>
      </c>
      <c r="J1125" t="s">
        <v>3039</v>
      </c>
      <c r="K1125" t="s">
        <v>727</v>
      </c>
      <c r="L1125" t="s">
        <v>39</v>
      </c>
      <c r="M1125" t="s">
        <v>2895</v>
      </c>
      <c r="N1125" t="s">
        <v>743</v>
      </c>
      <c r="O1125">
        <v>7805.81</v>
      </c>
      <c r="P1125">
        <v>15.3</v>
      </c>
      <c r="Q1125">
        <v>5947.5833333330002</v>
      </c>
    </row>
    <row r="1126" spans="1:17" x14ac:dyDescent="0.2">
      <c r="A1126" t="s">
        <v>245</v>
      </c>
      <c r="B1126" t="s">
        <v>2716</v>
      </c>
      <c r="C1126" t="s">
        <v>1303</v>
      </c>
      <c r="D1126" t="s">
        <v>718</v>
      </c>
      <c r="E1126" t="s">
        <v>719</v>
      </c>
      <c r="F1126" t="s">
        <v>681</v>
      </c>
      <c r="G1126">
        <v>2011</v>
      </c>
      <c r="H1126" t="s">
        <v>731</v>
      </c>
      <c r="I1126" t="s">
        <v>729</v>
      </c>
      <c r="J1126" t="s">
        <v>2872</v>
      </c>
      <c r="K1126" t="s">
        <v>613</v>
      </c>
      <c r="L1126" t="s">
        <v>39</v>
      </c>
      <c r="M1126" t="s">
        <v>2873</v>
      </c>
      <c r="N1126" t="s">
        <v>642</v>
      </c>
      <c r="O1126">
        <v>6558.33</v>
      </c>
      <c r="P1126">
        <v>12.04</v>
      </c>
    </row>
    <row r="1127" spans="1:17" x14ac:dyDescent="0.2">
      <c r="A1127" t="s">
        <v>245</v>
      </c>
      <c r="B1127" t="s">
        <v>2716</v>
      </c>
      <c r="C1127" t="s">
        <v>1303</v>
      </c>
      <c r="D1127" t="s">
        <v>718</v>
      </c>
      <c r="E1127" t="s">
        <v>719</v>
      </c>
      <c r="F1127" t="s">
        <v>681</v>
      </c>
      <c r="G1127">
        <v>2011</v>
      </c>
      <c r="H1127" t="s">
        <v>3114</v>
      </c>
      <c r="I1127" t="s">
        <v>3115</v>
      </c>
      <c r="J1127" t="s">
        <v>3039</v>
      </c>
      <c r="K1127" t="s">
        <v>727</v>
      </c>
      <c r="L1127" t="s">
        <v>39</v>
      </c>
      <c r="M1127" t="s">
        <v>2895</v>
      </c>
      <c r="N1127" t="s">
        <v>743</v>
      </c>
      <c r="O1127">
        <v>8185.19</v>
      </c>
      <c r="P1127">
        <v>15.03</v>
      </c>
      <c r="Q1127">
        <v>6003.8708904109999</v>
      </c>
    </row>
    <row r="1128" spans="1:17" x14ac:dyDescent="0.2">
      <c r="A1128" t="s">
        <v>245</v>
      </c>
      <c r="B1128" t="s">
        <v>2716</v>
      </c>
      <c r="C1128" t="s">
        <v>1303</v>
      </c>
      <c r="D1128" t="s">
        <v>718</v>
      </c>
      <c r="E1128" t="s">
        <v>719</v>
      </c>
      <c r="F1128" t="s">
        <v>681</v>
      </c>
      <c r="G1128">
        <v>2012</v>
      </c>
      <c r="H1128" t="s">
        <v>731</v>
      </c>
      <c r="I1128" t="s">
        <v>729</v>
      </c>
      <c r="J1128" t="s">
        <v>2872</v>
      </c>
      <c r="K1128" t="s">
        <v>613</v>
      </c>
      <c r="L1128" t="s">
        <v>39</v>
      </c>
      <c r="M1128" t="s">
        <v>2873</v>
      </c>
      <c r="N1128" t="s">
        <v>642</v>
      </c>
      <c r="O1128">
        <v>6629.25</v>
      </c>
      <c r="P1128">
        <v>10.64</v>
      </c>
    </row>
    <row r="1129" spans="1:17" x14ac:dyDescent="0.2">
      <c r="A1129" t="s">
        <v>245</v>
      </c>
      <c r="B1129" t="s">
        <v>2716</v>
      </c>
      <c r="C1129" t="s">
        <v>1303</v>
      </c>
      <c r="D1129" t="s">
        <v>718</v>
      </c>
      <c r="E1129" t="s">
        <v>719</v>
      </c>
      <c r="F1129" t="s">
        <v>681</v>
      </c>
      <c r="G1129">
        <v>2012</v>
      </c>
      <c r="H1129" t="s">
        <v>3114</v>
      </c>
      <c r="I1129" t="s">
        <v>3115</v>
      </c>
      <c r="J1129" t="s">
        <v>3039</v>
      </c>
      <c r="K1129" t="s">
        <v>727</v>
      </c>
      <c r="L1129" t="s">
        <v>39</v>
      </c>
      <c r="M1129" t="s">
        <v>2895</v>
      </c>
      <c r="N1129" t="s">
        <v>743</v>
      </c>
      <c r="O1129">
        <v>10993.21</v>
      </c>
      <c r="P1129">
        <v>17.670000000000002</v>
      </c>
      <c r="Q1129">
        <v>6290.7657103829997</v>
      </c>
    </row>
    <row r="1130" spans="1:17" x14ac:dyDescent="0.2">
      <c r="A1130" t="s">
        <v>245</v>
      </c>
      <c r="B1130" t="s">
        <v>2716</v>
      </c>
      <c r="C1130" t="s">
        <v>1303</v>
      </c>
      <c r="D1130" t="s">
        <v>718</v>
      </c>
      <c r="E1130" t="s">
        <v>719</v>
      </c>
      <c r="F1130" t="s">
        <v>681</v>
      </c>
      <c r="G1130">
        <v>2013</v>
      </c>
      <c r="H1130" t="s">
        <v>731</v>
      </c>
      <c r="I1130" t="s">
        <v>729</v>
      </c>
      <c r="J1130" t="s">
        <v>2872</v>
      </c>
      <c r="K1130" t="s">
        <v>613</v>
      </c>
      <c r="L1130" t="s">
        <v>39</v>
      </c>
      <c r="M1130" t="s">
        <v>2873</v>
      </c>
      <c r="N1130" t="s">
        <v>642</v>
      </c>
      <c r="O1130">
        <v>7257.81</v>
      </c>
      <c r="P1130">
        <v>10.69</v>
      </c>
      <c r="Q1130">
        <v>759.53278688499995</v>
      </c>
    </row>
    <row r="1131" spans="1:17" x14ac:dyDescent="0.2">
      <c r="A1131" t="s">
        <v>245</v>
      </c>
      <c r="B1131" t="s">
        <v>2716</v>
      </c>
      <c r="C1131" t="s">
        <v>1303</v>
      </c>
      <c r="D1131" t="s">
        <v>718</v>
      </c>
      <c r="E1131" t="s">
        <v>719</v>
      </c>
      <c r="F1131" t="s">
        <v>681</v>
      </c>
      <c r="G1131">
        <v>2013</v>
      </c>
      <c r="H1131" t="s">
        <v>3114</v>
      </c>
      <c r="I1131" t="s">
        <v>3115</v>
      </c>
      <c r="J1131" t="s">
        <v>3039</v>
      </c>
      <c r="K1131" t="s">
        <v>727</v>
      </c>
      <c r="L1131" t="s">
        <v>39</v>
      </c>
      <c r="M1131" t="s">
        <v>2895</v>
      </c>
      <c r="N1131" t="s">
        <v>743</v>
      </c>
      <c r="O1131">
        <v>13870.24</v>
      </c>
      <c r="P1131">
        <v>20.45</v>
      </c>
      <c r="Q1131">
        <v>6547.4489071039998</v>
      </c>
    </row>
    <row r="1132" spans="1:17" x14ac:dyDescent="0.2">
      <c r="A1132" t="s">
        <v>245</v>
      </c>
      <c r="B1132" t="s">
        <v>2716</v>
      </c>
      <c r="C1132" t="s">
        <v>1303</v>
      </c>
      <c r="D1132" t="s">
        <v>718</v>
      </c>
      <c r="E1132" t="s">
        <v>719</v>
      </c>
      <c r="F1132" t="s">
        <v>681</v>
      </c>
      <c r="G1132">
        <v>2014</v>
      </c>
      <c r="H1132" t="s">
        <v>731</v>
      </c>
      <c r="I1132" t="s">
        <v>729</v>
      </c>
      <c r="J1132" t="s">
        <v>2872</v>
      </c>
      <c r="K1132" t="s">
        <v>613</v>
      </c>
      <c r="L1132" t="s">
        <v>39</v>
      </c>
      <c r="M1132" t="s">
        <v>2873</v>
      </c>
      <c r="N1132" t="s">
        <v>642</v>
      </c>
      <c r="O1132">
        <v>7818.24</v>
      </c>
      <c r="P1132">
        <v>10.79</v>
      </c>
      <c r="Q1132">
        <v>834.678</v>
      </c>
    </row>
    <row r="1133" spans="1:17" x14ac:dyDescent="0.2">
      <c r="A1133" t="s">
        <v>245</v>
      </c>
      <c r="B1133" t="s">
        <v>2716</v>
      </c>
      <c r="C1133" t="s">
        <v>1303</v>
      </c>
      <c r="D1133" t="s">
        <v>718</v>
      </c>
      <c r="E1133" t="s">
        <v>719</v>
      </c>
      <c r="F1133" t="s">
        <v>681</v>
      </c>
      <c r="G1133">
        <v>2014</v>
      </c>
      <c r="H1133" t="s">
        <v>3114</v>
      </c>
      <c r="I1133" t="s">
        <v>3115</v>
      </c>
      <c r="J1133" t="s">
        <v>3039</v>
      </c>
      <c r="K1133" t="s">
        <v>727</v>
      </c>
      <c r="L1133" t="s">
        <v>39</v>
      </c>
      <c r="M1133" t="s">
        <v>2895</v>
      </c>
      <c r="N1133" t="s">
        <v>743</v>
      </c>
      <c r="O1133">
        <v>15335.19</v>
      </c>
      <c r="P1133">
        <v>21.17</v>
      </c>
      <c r="Q1133">
        <v>6731.3190000000004</v>
      </c>
    </row>
    <row r="1134" spans="1:17" x14ac:dyDescent="0.2">
      <c r="A1134" t="s">
        <v>245</v>
      </c>
      <c r="B1134" t="s">
        <v>2716</v>
      </c>
      <c r="C1134" t="s">
        <v>1303</v>
      </c>
      <c r="D1134" t="s">
        <v>718</v>
      </c>
      <c r="E1134" t="s">
        <v>719</v>
      </c>
      <c r="F1134" t="s">
        <v>681</v>
      </c>
      <c r="G1134">
        <v>2015</v>
      </c>
      <c r="H1134" t="s">
        <v>731</v>
      </c>
      <c r="I1134" t="s">
        <v>729</v>
      </c>
      <c r="J1134" t="s">
        <v>2872</v>
      </c>
      <c r="K1134" t="s">
        <v>613</v>
      </c>
      <c r="L1134" t="s">
        <v>39</v>
      </c>
      <c r="M1134" t="s">
        <v>2873</v>
      </c>
      <c r="N1134" t="s">
        <v>642</v>
      </c>
      <c r="O1134">
        <v>8259.3700000000008</v>
      </c>
      <c r="P1134">
        <v>10.47</v>
      </c>
      <c r="Q1134">
        <v>846.02800000000002</v>
      </c>
    </row>
    <row r="1135" spans="1:17" x14ac:dyDescent="0.2">
      <c r="A1135" t="s">
        <v>245</v>
      </c>
      <c r="B1135" t="s">
        <v>2716</v>
      </c>
      <c r="C1135" t="s">
        <v>1303</v>
      </c>
      <c r="D1135" t="s">
        <v>718</v>
      </c>
      <c r="E1135" t="s">
        <v>719</v>
      </c>
      <c r="F1135" t="s">
        <v>681</v>
      </c>
      <c r="G1135">
        <v>2015</v>
      </c>
      <c r="H1135" t="s">
        <v>3114</v>
      </c>
      <c r="I1135" t="s">
        <v>3115</v>
      </c>
      <c r="J1135" t="s">
        <v>3039</v>
      </c>
      <c r="K1135" t="s">
        <v>727</v>
      </c>
      <c r="L1135" t="s">
        <v>39</v>
      </c>
      <c r="M1135" t="s">
        <v>2895</v>
      </c>
      <c r="N1135" t="s">
        <v>743</v>
      </c>
      <c r="O1135">
        <v>15958.1</v>
      </c>
      <c r="P1135">
        <v>20.239999999999998</v>
      </c>
      <c r="Q1135">
        <v>6747.607</v>
      </c>
    </row>
    <row r="1136" spans="1:17" x14ac:dyDescent="0.2">
      <c r="A1136" t="s">
        <v>396</v>
      </c>
      <c r="B1136" t="s">
        <v>2684</v>
      </c>
      <c r="C1136" t="s">
        <v>2300</v>
      </c>
      <c r="D1136" t="s">
        <v>830</v>
      </c>
      <c r="E1136" t="s">
        <v>831</v>
      </c>
      <c r="F1136" t="s">
        <v>680</v>
      </c>
      <c r="G1136">
        <v>1999</v>
      </c>
      <c r="H1136" t="s">
        <v>2304</v>
      </c>
      <c r="I1136" t="s">
        <v>2302</v>
      </c>
      <c r="J1136" t="s">
        <v>2931</v>
      </c>
      <c r="K1136" t="s">
        <v>2306</v>
      </c>
      <c r="L1136" t="s">
        <v>2928</v>
      </c>
      <c r="M1136" t="s">
        <v>2928</v>
      </c>
      <c r="N1136" t="s">
        <v>39</v>
      </c>
      <c r="O1136">
        <v>4266.16</v>
      </c>
      <c r="P1136">
        <v>31.82</v>
      </c>
      <c r="Q1136">
        <v>5436.75</v>
      </c>
    </row>
    <row r="1137" spans="1:17" x14ac:dyDescent="0.2">
      <c r="A1137" t="s">
        <v>396</v>
      </c>
      <c r="B1137" t="s">
        <v>2684</v>
      </c>
      <c r="C1137" t="s">
        <v>2300</v>
      </c>
      <c r="D1137" t="s">
        <v>830</v>
      </c>
      <c r="E1137" t="s">
        <v>831</v>
      </c>
      <c r="F1137" t="s">
        <v>680</v>
      </c>
      <c r="G1137">
        <v>2000</v>
      </c>
      <c r="H1137" t="s">
        <v>2304</v>
      </c>
      <c r="I1137" t="s">
        <v>2302</v>
      </c>
      <c r="J1137" t="s">
        <v>2931</v>
      </c>
      <c r="K1137" t="s">
        <v>2306</v>
      </c>
      <c r="L1137" t="s">
        <v>2928</v>
      </c>
      <c r="M1137" t="s">
        <v>2928</v>
      </c>
      <c r="N1137" t="s">
        <v>39</v>
      </c>
      <c r="O1137">
        <v>4998.99</v>
      </c>
      <c r="P1137">
        <v>34</v>
      </c>
      <c r="Q1137">
        <v>5004.2</v>
      </c>
    </row>
    <row r="1138" spans="1:17" x14ac:dyDescent="0.2">
      <c r="A1138" t="s">
        <v>396</v>
      </c>
      <c r="B1138" t="s">
        <v>2684</v>
      </c>
      <c r="C1138" t="s">
        <v>2300</v>
      </c>
      <c r="D1138" t="s">
        <v>830</v>
      </c>
      <c r="E1138" t="s">
        <v>831</v>
      </c>
      <c r="F1138" t="s">
        <v>680</v>
      </c>
      <c r="G1138">
        <v>2001</v>
      </c>
      <c r="H1138" t="s">
        <v>2304</v>
      </c>
      <c r="I1138" t="s">
        <v>2302</v>
      </c>
      <c r="J1138" t="s">
        <v>2931</v>
      </c>
      <c r="K1138" t="s">
        <v>2306</v>
      </c>
      <c r="L1138" t="s">
        <v>2928</v>
      </c>
      <c r="M1138" t="s">
        <v>2928</v>
      </c>
      <c r="N1138" t="s">
        <v>39</v>
      </c>
      <c r="O1138">
        <v>4090.09</v>
      </c>
      <c r="P1138">
        <v>24.59</v>
      </c>
      <c r="Q1138">
        <v>2565.5833333330002</v>
      </c>
    </row>
    <row r="1139" spans="1:17" x14ac:dyDescent="0.2">
      <c r="A1139" t="s">
        <v>396</v>
      </c>
      <c r="B1139" t="s">
        <v>2684</v>
      </c>
      <c r="C1139" t="s">
        <v>2300</v>
      </c>
      <c r="D1139" t="s">
        <v>830</v>
      </c>
      <c r="E1139" t="s">
        <v>831</v>
      </c>
      <c r="F1139" t="s">
        <v>680</v>
      </c>
      <c r="G1139">
        <v>2001</v>
      </c>
      <c r="H1139" t="s">
        <v>846</v>
      </c>
      <c r="I1139" t="s">
        <v>844</v>
      </c>
      <c r="J1139" t="s">
        <v>2931</v>
      </c>
      <c r="K1139" t="s">
        <v>2306</v>
      </c>
      <c r="L1139" t="s">
        <v>2928</v>
      </c>
      <c r="M1139" t="s">
        <v>2928</v>
      </c>
      <c r="N1139" t="s">
        <v>39</v>
      </c>
      <c r="O1139">
        <v>4653.6099999999997</v>
      </c>
      <c r="P1139">
        <v>25.85</v>
      </c>
      <c r="Q1139">
        <v>14865.750000001</v>
      </c>
    </row>
    <row r="1140" spans="1:17" x14ac:dyDescent="0.2">
      <c r="A1140" t="s">
        <v>396</v>
      </c>
      <c r="B1140" t="s">
        <v>2684</v>
      </c>
      <c r="C1140" t="s">
        <v>2300</v>
      </c>
      <c r="D1140" t="s">
        <v>830</v>
      </c>
      <c r="E1140" t="s">
        <v>831</v>
      </c>
      <c r="F1140" t="s">
        <v>680</v>
      </c>
      <c r="G1140">
        <v>2002</v>
      </c>
      <c r="H1140" t="s">
        <v>846</v>
      </c>
      <c r="I1140" t="s">
        <v>844</v>
      </c>
      <c r="J1140" t="s">
        <v>2931</v>
      </c>
      <c r="K1140" t="s">
        <v>2306</v>
      </c>
      <c r="L1140" t="s">
        <v>39</v>
      </c>
      <c r="M1140" t="s">
        <v>2928</v>
      </c>
      <c r="N1140" t="s">
        <v>2958</v>
      </c>
      <c r="O1140">
        <v>4983.29</v>
      </c>
      <c r="P1140">
        <v>25.73</v>
      </c>
      <c r="Q1140">
        <v>10782.416666667001</v>
      </c>
    </row>
    <row r="1141" spans="1:17" x14ac:dyDescent="0.2">
      <c r="A1141" t="s">
        <v>396</v>
      </c>
      <c r="B1141" t="s">
        <v>2684</v>
      </c>
      <c r="C1141" t="s">
        <v>2300</v>
      </c>
      <c r="D1141" t="s">
        <v>830</v>
      </c>
      <c r="E1141" t="s">
        <v>831</v>
      </c>
      <c r="F1141" t="s">
        <v>680</v>
      </c>
      <c r="G1141">
        <v>2003</v>
      </c>
      <c r="H1141" t="s">
        <v>2085</v>
      </c>
      <c r="I1141" t="s">
        <v>2959</v>
      </c>
      <c r="J1141" t="s">
        <v>2872</v>
      </c>
      <c r="K1141" t="s">
        <v>613</v>
      </c>
      <c r="L1141" t="s">
        <v>39</v>
      </c>
      <c r="M1141" t="s">
        <v>2873</v>
      </c>
      <c r="N1141" t="s">
        <v>642</v>
      </c>
      <c r="O1141">
        <v>7573.26</v>
      </c>
      <c r="P1141">
        <v>32.17</v>
      </c>
    </row>
    <row r="1142" spans="1:17" x14ac:dyDescent="0.2">
      <c r="A1142" t="s">
        <v>396</v>
      </c>
      <c r="B1142" t="s">
        <v>2684</v>
      </c>
      <c r="C1142" t="s">
        <v>2300</v>
      </c>
      <c r="D1142" t="s">
        <v>830</v>
      </c>
      <c r="E1142" t="s">
        <v>831</v>
      </c>
      <c r="F1142" t="s">
        <v>680</v>
      </c>
      <c r="G1142">
        <v>2004</v>
      </c>
      <c r="H1142" t="s">
        <v>868</v>
      </c>
      <c r="I1142" t="s">
        <v>2880</v>
      </c>
      <c r="J1142" t="s">
        <v>2881</v>
      </c>
      <c r="K1142" t="s">
        <v>870</v>
      </c>
      <c r="L1142" t="s">
        <v>39</v>
      </c>
      <c r="M1142" t="s">
        <v>2874</v>
      </c>
      <c r="N1142" t="s">
        <v>608</v>
      </c>
      <c r="O1142">
        <v>8362.7900000000009</v>
      </c>
      <c r="P1142">
        <v>33.04</v>
      </c>
    </row>
    <row r="1143" spans="1:17" x14ac:dyDescent="0.2">
      <c r="A1143" t="s">
        <v>396</v>
      </c>
      <c r="B1143" t="s">
        <v>2684</v>
      </c>
      <c r="C1143" t="s">
        <v>2300</v>
      </c>
      <c r="D1143" t="s">
        <v>830</v>
      </c>
      <c r="E1143" t="s">
        <v>831</v>
      </c>
      <c r="F1143" t="s">
        <v>680</v>
      </c>
      <c r="G1143">
        <v>2005</v>
      </c>
      <c r="H1143" t="s">
        <v>868</v>
      </c>
      <c r="I1143" t="s">
        <v>2880</v>
      </c>
      <c r="J1143" t="s">
        <v>2872</v>
      </c>
      <c r="K1143" t="s">
        <v>613</v>
      </c>
      <c r="L1143" t="s">
        <v>39</v>
      </c>
      <c r="M1143" t="s">
        <v>2874</v>
      </c>
      <c r="N1143" t="s">
        <v>608</v>
      </c>
      <c r="O1143">
        <v>7955.11</v>
      </c>
      <c r="P1143">
        <v>27.87</v>
      </c>
    </row>
    <row r="1144" spans="1:17" x14ac:dyDescent="0.2">
      <c r="A1144" t="s">
        <v>396</v>
      </c>
      <c r="B1144" t="s">
        <v>2684</v>
      </c>
      <c r="C1144" t="s">
        <v>2300</v>
      </c>
      <c r="D1144" t="s">
        <v>830</v>
      </c>
      <c r="E1144" t="s">
        <v>831</v>
      </c>
      <c r="F1144" t="s">
        <v>680</v>
      </c>
      <c r="G1144">
        <v>2006</v>
      </c>
      <c r="H1144" t="s">
        <v>868</v>
      </c>
      <c r="I1144" t="s">
        <v>2880</v>
      </c>
      <c r="J1144" t="s">
        <v>2872</v>
      </c>
      <c r="K1144" t="s">
        <v>613</v>
      </c>
      <c r="L1144" t="s">
        <v>39</v>
      </c>
      <c r="M1144" t="s">
        <v>2874</v>
      </c>
      <c r="N1144" t="s">
        <v>608</v>
      </c>
      <c r="O1144">
        <v>7944.66</v>
      </c>
      <c r="P1144">
        <v>23.63</v>
      </c>
    </row>
    <row r="1145" spans="1:17" x14ac:dyDescent="0.2">
      <c r="A1145" t="s">
        <v>396</v>
      </c>
      <c r="B1145" t="s">
        <v>2684</v>
      </c>
      <c r="C1145" t="s">
        <v>2300</v>
      </c>
      <c r="D1145" t="s">
        <v>830</v>
      </c>
      <c r="E1145" t="s">
        <v>831</v>
      </c>
      <c r="F1145" t="s">
        <v>680</v>
      </c>
      <c r="G1145">
        <v>2007</v>
      </c>
      <c r="H1145" t="s">
        <v>868</v>
      </c>
      <c r="I1145" t="s">
        <v>2880</v>
      </c>
      <c r="J1145" t="s">
        <v>2872</v>
      </c>
      <c r="K1145" t="s">
        <v>613</v>
      </c>
      <c r="L1145" t="s">
        <v>39</v>
      </c>
      <c r="M1145" t="s">
        <v>2874</v>
      </c>
      <c r="N1145" t="s">
        <v>608</v>
      </c>
      <c r="O1145">
        <v>9266.69</v>
      </c>
      <c r="P1145">
        <v>24.83</v>
      </c>
    </row>
    <row r="1146" spans="1:17" x14ac:dyDescent="0.2">
      <c r="A1146" t="s">
        <v>396</v>
      </c>
      <c r="B1146" t="s">
        <v>2684</v>
      </c>
      <c r="C1146" t="s">
        <v>2300</v>
      </c>
      <c r="D1146" t="s">
        <v>830</v>
      </c>
      <c r="E1146" t="s">
        <v>831</v>
      </c>
      <c r="F1146" t="s">
        <v>680</v>
      </c>
      <c r="G1146">
        <v>2008</v>
      </c>
      <c r="H1146" t="s">
        <v>868</v>
      </c>
      <c r="I1146" t="s">
        <v>2880</v>
      </c>
      <c r="J1146" t="s">
        <v>2872</v>
      </c>
      <c r="K1146" t="s">
        <v>613</v>
      </c>
      <c r="L1146" t="s">
        <v>39</v>
      </c>
      <c r="M1146" t="s">
        <v>2874</v>
      </c>
      <c r="N1146" t="s">
        <v>608</v>
      </c>
      <c r="O1146">
        <v>10410.27</v>
      </c>
      <c r="P1146">
        <v>25.49</v>
      </c>
    </row>
    <row r="1147" spans="1:17" x14ac:dyDescent="0.2">
      <c r="A1147" t="s">
        <v>396</v>
      </c>
      <c r="B1147" t="s">
        <v>2684</v>
      </c>
      <c r="C1147" t="s">
        <v>2300</v>
      </c>
      <c r="D1147" t="s">
        <v>830</v>
      </c>
      <c r="E1147" t="s">
        <v>831</v>
      </c>
      <c r="F1147" t="s">
        <v>680</v>
      </c>
      <c r="G1147">
        <v>2009</v>
      </c>
      <c r="H1147" t="s">
        <v>2314</v>
      </c>
      <c r="I1147" t="s">
        <v>2312</v>
      </c>
      <c r="J1147" t="s">
        <v>2947</v>
      </c>
      <c r="K1147" t="s">
        <v>856</v>
      </c>
      <c r="L1147" t="s">
        <v>39</v>
      </c>
      <c r="M1147" t="s">
        <v>3116</v>
      </c>
      <c r="N1147" t="s">
        <v>2316</v>
      </c>
      <c r="O1147">
        <v>13500</v>
      </c>
      <c r="P1147">
        <v>29.03</v>
      </c>
      <c r="Q1147">
        <v>356.5</v>
      </c>
    </row>
    <row r="1148" spans="1:17" x14ac:dyDescent="0.2">
      <c r="A1148" t="s">
        <v>451</v>
      </c>
      <c r="B1148" t="s">
        <v>2786</v>
      </c>
      <c r="C1148" t="s">
        <v>717</v>
      </c>
      <c r="D1148" t="s">
        <v>718</v>
      </c>
      <c r="E1148" t="s">
        <v>719</v>
      </c>
      <c r="F1148" t="s">
        <v>721</v>
      </c>
      <c r="G1148">
        <v>2003</v>
      </c>
      <c r="H1148" t="s">
        <v>725</v>
      </c>
      <c r="I1148" t="s">
        <v>723</v>
      </c>
      <c r="J1148" t="s">
        <v>3039</v>
      </c>
      <c r="K1148" t="s">
        <v>727</v>
      </c>
      <c r="L1148" t="s">
        <v>39</v>
      </c>
      <c r="M1148" t="s">
        <v>2873</v>
      </c>
      <c r="N1148" t="s">
        <v>642</v>
      </c>
      <c r="O1148">
        <v>5295.18</v>
      </c>
      <c r="P1148">
        <v>23.19</v>
      </c>
      <c r="Q1148">
        <v>1983.4166666670001</v>
      </c>
    </row>
    <row r="1149" spans="1:17" x14ac:dyDescent="0.2">
      <c r="A1149" t="s">
        <v>451</v>
      </c>
      <c r="B1149" t="s">
        <v>2786</v>
      </c>
      <c r="C1149" t="s">
        <v>717</v>
      </c>
      <c r="D1149" t="s">
        <v>718</v>
      </c>
      <c r="E1149" t="s">
        <v>719</v>
      </c>
      <c r="F1149" t="s">
        <v>721</v>
      </c>
      <c r="G1149">
        <v>2004</v>
      </c>
      <c r="H1149" t="s">
        <v>725</v>
      </c>
      <c r="I1149" t="s">
        <v>723</v>
      </c>
      <c r="J1149" t="s">
        <v>3039</v>
      </c>
      <c r="K1149" t="s">
        <v>727</v>
      </c>
      <c r="L1149" t="s">
        <v>39</v>
      </c>
      <c r="M1149" t="s">
        <v>2873</v>
      </c>
      <c r="N1149" t="s">
        <v>642</v>
      </c>
      <c r="O1149">
        <v>5004.97</v>
      </c>
      <c r="P1149">
        <v>19.71</v>
      </c>
      <c r="Q1149">
        <v>2279.3333333330002</v>
      </c>
    </row>
    <row r="1150" spans="1:17" x14ac:dyDescent="0.2">
      <c r="A1150" t="s">
        <v>451</v>
      </c>
      <c r="B1150" t="s">
        <v>2786</v>
      </c>
      <c r="C1150" t="s">
        <v>717</v>
      </c>
      <c r="D1150" t="s">
        <v>718</v>
      </c>
      <c r="E1150" t="s">
        <v>719</v>
      </c>
      <c r="F1150" t="s">
        <v>721</v>
      </c>
      <c r="G1150">
        <v>2008</v>
      </c>
      <c r="H1150" t="s">
        <v>731</v>
      </c>
      <c r="I1150" t="s">
        <v>729</v>
      </c>
      <c r="J1150" t="s">
        <v>2872</v>
      </c>
      <c r="K1150" t="s">
        <v>613</v>
      </c>
      <c r="L1150" t="s">
        <v>39</v>
      </c>
      <c r="M1150" t="s">
        <v>2873</v>
      </c>
      <c r="N1150" t="s">
        <v>642</v>
      </c>
      <c r="O1150">
        <v>5899.91</v>
      </c>
      <c r="P1150">
        <v>14.21</v>
      </c>
    </row>
    <row r="1151" spans="1:17" x14ac:dyDescent="0.2">
      <c r="A1151" t="s">
        <v>451</v>
      </c>
      <c r="B1151" t="s">
        <v>2786</v>
      </c>
      <c r="C1151" t="s">
        <v>717</v>
      </c>
      <c r="D1151" t="s">
        <v>718</v>
      </c>
      <c r="E1151" t="s">
        <v>719</v>
      </c>
      <c r="F1151" t="s">
        <v>721</v>
      </c>
      <c r="G1151">
        <v>2009</v>
      </c>
      <c r="H1151" t="s">
        <v>731</v>
      </c>
      <c r="I1151" t="s">
        <v>729</v>
      </c>
      <c r="J1151" t="s">
        <v>2872</v>
      </c>
      <c r="K1151" t="s">
        <v>613</v>
      </c>
      <c r="L1151" t="s">
        <v>39</v>
      </c>
      <c r="M1151" t="s">
        <v>2873</v>
      </c>
      <c r="N1151" t="s">
        <v>642</v>
      </c>
      <c r="O1151">
        <v>6555.46</v>
      </c>
      <c r="P1151">
        <v>14.23</v>
      </c>
    </row>
    <row r="1152" spans="1:17" x14ac:dyDescent="0.2">
      <c r="A1152" t="s">
        <v>451</v>
      </c>
      <c r="B1152" t="s">
        <v>2786</v>
      </c>
      <c r="C1152" t="s">
        <v>717</v>
      </c>
      <c r="D1152" t="s">
        <v>718</v>
      </c>
      <c r="E1152" t="s">
        <v>719</v>
      </c>
      <c r="F1152" t="s">
        <v>721</v>
      </c>
      <c r="G1152">
        <v>2010</v>
      </c>
      <c r="H1152" t="s">
        <v>731</v>
      </c>
      <c r="I1152" t="s">
        <v>729</v>
      </c>
      <c r="J1152" t="s">
        <v>2872</v>
      </c>
      <c r="K1152" t="s">
        <v>613</v>
      </c>
      <c r="L1152" t="s">
        <v>39</v>
      </c>
      <c r="M1152" t="s">
        <v>2873</v>
      </c>
      <c r="N1152" t="s">
        <v>642</v>
      </c>
      <c r="O1152">
        <v>6737.55</v>
      </c>
      <c r="P1152">
        <v>13.2</v>
      </c>
    </row>
    <row r="1153" spans="1:17" x14ac:dyDescent="0.2">
      <c r="A1153" t="s">
        <v>451</v>
      </c>
      <c r="B1153" t="s">
        <v>2786</v>
      </c>
      <c r="C1153" t="s">
        <v>717</v>
      </c>
      <c r="D1153" t="s">
        <v>718</v>
      </c>
      <c r="E1153" t="s">
        <v>719</v>
      </c>
      <c r="F1153" t="s">
        <v>721</v>
      </c>
      <c r="G1153">
        <v>2011</v>
      </c>
      <c r="H1153" t="s">
        <v>731</v>
      </c>
      <c r="I1153" t="s">
        <v>729</v>
      </c>
      <c r="J1153" t="s">
        <v>2872</v>
      </c>
      <c r="K1153" t="s">
        <v>613</v>
      </c>
      <c r="L1153" t="s">
        <v>39</v>
      </c>
      <c r="M1153" t="s">
        <v>2873</v>
      </c>
      <c r="N1153" t="s">
        <v>642</v>
      </c>
      <c r="O1153">
        <v>6749.05</v>
      </c>
      <c r="P1153">
        <v>12.39</v>
      </c>
      <c r="Q1153">
        <v>762.61712328800002</v>
      </c>
    </row>
    <row r="1154" spans="1:17" x14ac:dyDescent="0.2">
      <c r="A1154" t="s">
        <v>451</v>
      </c>
      <c r="B1154" t="s">
        <v>2786</v>
      </c>
      <c r="C1154" t="s">
        <v>717</v>
      </c>
      <c r="D1154" t="s">
        <v>718</v>
      </c>
      <c r="E1154" t="s">
        <v>719</v>
      </c>
      <c r="F1154" t="s">
        <v>721</v>
      </c>
      <c r="G1154">
        <v>2012</v>
      </c>
      <c r="H1154" t="s">
        <v>731</v>
      </c>
      <c r="I1154" t="s">
        <v>729</v>
      </c>
      <c r="J1154" t="s">
        <v>2872</v>
      </c>
      <c r="K1154" t="s">
        <v>613</v>
      </c>
      <c r="L1154" t="s">
        <v>39</v>
      </c>
      <c r="M1154" t="s">
        <v>2873</v>
      </c>
      <c r="N1154" t="s">
        <v>642</v>
      </c>
      <c r="O1154">
        <v>7449.38</v>
      </c>
      <c r="P1154">
        <v>11.96</v>
      </c>
      <c r="Q1154">
        <v>741.60382513699994</v>
      </c>
    </row>
    <row r="1155" spans="1:17" x14ac:dyDescent="0.2">
      <c r="A1155" t="s">
        <v>451</v>
      </c>
      <c r="B1155" t="s">
        <v>2786</v>
      </c>
      <c r="C1155" t="s">
        <v>717</v>
      </c>
      <c r="D1155" t="s">
        <v>718</v>
      </c>
      <c r="E1155" t="s">
        <v>719</v>
      </c>
      <c r="F1155" t="s">
        <v>721</v>
      </c>
      <c r="G1155">
        <v>2013</v>
      </c>
      <c r="H1155" t="s">
        <v>735</v>
      </c>
      <c r="I1155" t="s">
        <v>733</v>
      </c>
      <c r="J1155" t="s">
        <v>2879</v>
      </c>
      <c r="K1155" t="s">
        <v>644</v>
      </c>
      <c r="L1155" t="s">
        <v>39</v>
      </c>
      <c r="M1155" t="s">
        <v>2873</v>
      </c>
      <c r="N1155" t="s">
        <v>642</v>
      </c>
      <c r="O1155">
        <v>12501.39</v>
      </c>
      <c r="P1155">
        <v>18.43</v>
      </c>
      <c r="Q1155">
        <v>16671.348633879999</v>
      </c>
    </row>
    <row r="1156" spans="1:17" x14ac:dyDescent="0.2">
      <c r="A1156" t="s">
        <v>436</v>
      </c>
      <c r="B1156" t="s">
        <v>2775</v>
      </c>
      <c r="C1156" t="s">
        <v>1265</v>
      </c>
      <c r="D1156" t="s">
        <v>677</v>
      </c>
      <c r="E1156" t="s">
        <v>678</v>
      </c>
      <c r="F1156" t="s">
        <v>1267</v>
      </c>
      <c r="G1156">
        <v>1998</v>
      </c>
      <c r="H1156" t="s">
        <v>1270</v>
      </c>
      <c r="I1156" t="s">
        <v>1268</v>
      </c>
      <c r="J1156" t="s">
        <v>3001</v>
      </c>
      <c r="K1156" t="s">
        <v>699</v>
      </c>
      <c r="L1156" t="s">
        <v>2876</v>
      </c>
      <c r="M1156" t="s">
        <v>2876</v>
      </c>
      <c r="N1156" t="s">
        <v>39</v>
      </c>
      <c r="P1156">
        <v>18.350000000000001</v>
      </c>
      <c r="Q1156">
        <v>21067.916666666999</v>
      </c>
    </row>
    <row r="1157" spans="1:17" x14ac:dyDescent="0.2">
      <c r="A1157" t="s">
        <v>436</v>
      </c>
      <c r="B1157" t="s">
        <v>2775</v>
      </c>
      <c r="C1157" t="s">
        <v>1265</v>
      </c>
      <c r="D1157" t="s">
        <v>677</v>
      </c>
      <c r="E1157" t="s">
        <v>678</v>
      </c>
      <c r="F1157" t="s">
        <v>1267</v>
      </c>
      <c r="G1157">
        <v>2001</v>
      </c>
      <c r="H1157" t="s">
        <v>1270</v>
      </c>
      <c r="I1157" t="s">
        <v>1268</v>
      </c>
      <c r="J1157" t="s">
        <v>3001</v>
      </c>
      <c r="K1157" t="s">
        <v>699</v>
      </c>
      <c r="L1157" t="s">
        <v>2873</v>
      </c>
      <c r="M1157" t="s">
        <v>2873</v>
      </c>
      <c r="N1157" t="s">
        <v>642</v>
      </c>
      <c r="O1157">
        <v>1886.62</v>
      </c>
      <c r="P1157">
        <v>10.99</v>
      </c>
      <c r="Q1157">
        <v>20726.416666666999</v>
      </c>
    </row>
    <row r="1158" spans="1:17" x14ac:dyDescent="0.2">
      <c r="A1158" t="s">
        <v>436</v>
      </c>
      <c r="B1158" t="s">
        <v>2775</v>
      </c>
      <c r="C1158" t="s">
        <v>1265</v>
      </c>
      <c r="D1158" t="s">
        <v>677</v>
      </c>
      <c r="E1158" t="s">
        <v>678</v>
      </c>
      <c r="F1158" t="s">
        <v>1267</v>
      </c>
      <c r="G1158">
        <v>2002</v>
      </c>
      <c r="H1158" t="s">
        <v>1270</v>
      </c>
      <c r="I1158" t="s">
        <v>1268</v>
      </c>
      <c r="J1158" t="s">
        <v>3001</v>
      </c>
      <c r="K1158" t="s">
        <v>699</v>
      </c>
      <c r="L1158" t="s">
        <v>39</v>
      </c>
      <c r="M1158" t="s">
        <v>2873</v>
      </c>
      <c r="N1158" t="s">
        <v>642</v>
      </c>
      <c r="O1158">
        <v>2078.4</v>
      </c>
      <c r="P1158">
        <v>10.68</v>
      </c>
      <c r="Q1158">
        <v>21252.75</v>
      </c>
    </row>
    <row r="1159" spans="1:17" x14ac:dyDescent="0.2">
      <c r="A1159" t="s">
        <v>436</v>
      </c>
      <c r="B1159" t="s">
        <v>2775</v>
      </c>
      <c r="C1159" t="s">
        <v>1265</v>
      </c>
      <c r="D1159" t="s">
        <v>677</v>
      </c>
      <c r="E1159" t="s">
        <v>678</v>
      </c>
      <c r="F1159" t="s">
        <v>1267</v>
      </c>
      <c r="G1159">
        <v>2003</v>
      </c>
      <c r="H1159" t="s">
        <v>1094</v>
      </c>
      <c r="I1159" t="s">
        <v>2995</v>
      </c>
      <c r="J1159" t="s">
        <v>2872</v>
      </c>
      <c r="K1159" t="s">
        <v>613</v>
      </c>
      <c r="L1159" t="s">
        <v>39</v>
      </c>
      <c r="M1159" t="s">
        <v>2873</v>
      </c>
      <c r="N1159" t="s">
        <v>642</v>
      </c>
      <c r="O1159">
        <v>5837.6</v>
      </c>
      <c r="P1159">
        <v>25.44</v>
      </c>
    </row>
    <row r="1160" spans="1:17" x14ac:dyDescent="0.2">
      <c r="A1160" t="s">
        <v>436</v>
      </c>
      <c r="B1160" t="s">
        <v>2775</v>
      </c>
      <c r="C1160" t="s">
        <v>1265</v>
      </c>
      <c r="D1160" t="s">
        <v>677</v>
      </c>
      <c r="E1160" t="s">
        <v>678</v>
      </c>
      <c r="F1160" t="s">
        <v>1267</v>
      </c>
      <c r="G1160">
        <v>2003</v>
      </c>
      <c r="H1160" t="s">
        <v>1270</v>
      </c>
      <c r="I1160" t="s">
        <v>1268</v>
      </c>
      <c r="J1160" t="s">
        <v>3001</v>
      </c>
      <c r="K1160" t="s">
        <v>699</v>
      </c>
      <c r="L1160" t="s">
        <v>39</v>
      </c>
      <c r="M1160" t="s">
        <v>2873</v>
      </c>
      <c r="N1160" t="s">
        <v>642</v>
      </c>
      <c r="O1160">
        <v>2116.2800000000002</v>
      </c>
      <c r="P1160">
        <v>9.08</v>
      </c>
      <c r="Q1160">
        <v>21737.916666666999</v>
      </c>
    </row>
    <row r="1161" spans="1:17" x14ac:dyDescent="0.2">
      <c r="A1161" t="s">
        <v>436</v>
      </c>
      <c r="B1161" t="s">
        <v>2775</v>
      </c>
      <c r="C1161" t="s">
        <v>1265</v>
      </c>
      <c r="D1161" t="s">
        <v>677</v>
      </c>
      <c r="E1161" t="s">
        <v>678</v>
      </c>
      <c r="F1161" t="s">
        <v>1267</v>
      </c>
      <c r="G1161">
        <v>2004</v>
      </c>
      <c r="H1161" t="s">
        <v>703</v>
      </c>
      <c r="I1161" t="s">
        <v>701</v>
      </c>
      <c r="J1161" t="s">
        <v>2872</v>
      </c>
      <c r="K1161" t="s">
        <v>613</v>
      </c>
      <c r="L1161" t="s">
        <v>39</v>
      </c>
      <c r="M1161" t="s">
        <v>2873</v>
      </c>
      <c r="N1161" t="s">
        <v>642</v>
      </c>
      <c r="O1161">
        <v>6876.1</v>
      </c>
      <c r="P1161">
        <v>27.19</v>
      </c>
    </row>
    <row r="1162" spans="1:17" x14ac:dyDescent="0.2">
      <c r="A1162" t="s">
        <v>436</v>
      </c>
      <c r="B1162" t="s">
        <v>2775</v>
      </c>
      <c r="C1162" t="s">
        <v>1265</v>
      </c>
      <c r="D1162" t="s">
        <v>677</v>
      </c>
      <c r="E1162" t="s">
        <v>678</v>
      </c>
      <c r="F1162" t="s">
        <v>1267</v>
      </c>
      <c r="G1162">
        <v>2004</v>
      </c>
      <c r="H1162" t="s">
        <v>1270</v>
      </c>
      <c r="I1162" t="s">
        <v>1268</v>
      </c>
      <c r="J1162" t="s">
        <v>3001</v>
      </c>
      <c r="K1162" t="s">
        <v>699</v>
      </c>
      <c r="L1162" t="s">
        <v>39</v>
      </c>
      <c r="M1162" t="s">
        <v>2873</v>
      </c>
      <c r="N1162" t="s">
        <v>642</v>
      </c>
      <c r="O1162">
        <v>2175.7800000000002</v>
      </c>
      <c r="P1162">
        <v>8.58</v>
      </c>
      <c r="Q1162">
        <v>22497.916666666999</v>
      </c>
    </row>
    <row r="1163" spans="1:17" x14ac:dyDescent="0.2">
      <c r="A1163" t="s">
        <v>436</v>
      </c>
      <c r="B1163" t="s">
        <v>2775</v>
      </c>
      <c r="C1163" t="s">
        <v>1265</v>
      </c>
      <c r="D1163" t="s">
        <v>677</v>
      </c>
      <c r="E1163" t="s">
        <v>678</v>
      </c>
      <c r="F1163" t="s">
        <v>1267</v>
      </c>
      <c r="G1163">
        <v>2005</v>
      </c>
      <c r="H1163" t="s">
        <v>703</v>
      </c>
      <c r="I1163" t="s">
        <v>701</v>
      </c>
      <c r="J1163" t="s">
        <v>2872</v>
      </c>
      <c r="K1163" t="s">
        <v>613</v>
      </c>
      <c r="L1163" t="s">
        <v>39</v>
      </c>
      <c r="M1163" t="s">
        <v>2873</v>
      </c>
      <c r="N1163" t="s">
        <v>642</v>
      </c>
      <c r="O1163">
        <v>6744.95</v>
      </c>
      <c r="P1163">
        <v>23.63</v>
      </c>
    </row>
    <row r="1164" spans="1:17" x14ac:dyDescent="0.2">
      <c r="A1164" t="s">
        <v>436</v>
      </c>
      <c r="B1164" t="s">
        <v>2775</v>
      </c>
      <c r="C1164" t="s">
        <v>1265</v>
      </c>
      <c r="D1164" t="s">
        <v>677</v>
      </c>
      <c r="E1164" t="s">
        <v>678</v>
      </c>
      <c r="F1164" t="s">
        <v>1267</v>
      </c>
      <c r="G1164">
        <v>2005</v>
      </c>
      <c r="H1164" t="s">
        <v>1270</v>
      </c>
      <c r="I1164" t="s">
        <v>1268</v>
      </c>
      <c r="J1164" t="s">
        <v>3001</v>
      </c>
      <c r="K1164" t="s">
        <v>699</v>
      </c>
      <c r="L1164" t="s">
        <v>39</v>
      </c>
      <c r="M1164" t="s">
        <v>2873</v>
      </c>
      <c r="N1164" t="s">
        <v>642</v>
      </c>
      <c r="O1164">
        <v>2268.5700000000002</v>
      </c>
      <c r="P1164">
        <v>7.93</v>
      </c>
      <c r="Q1164">
        <v>24378.166666666999</v>
      </c>
    </row>
    <row r="1165" spans="1:17" x14ac:dyDescent="0.2">
      <c r="A1165" t="s">
        <v>436</v>
      </c>
      <c r="B1165" t="s">
        <v>2775</v>
      </c>
      <c r="C1165" t="s">
        <v>1265</v>
      </c>
      <c r="D1165" t="s">
        <v>677</v>
      </c>
      <c r="E1165" t="s">
        <v>678</v>
      </c>
      <c r="F1165" t="s">
        <v>1267</v>
      </c>
      <c r="G1165">
        <v>2006</v>
      </c>
      <c r="H1165" t="s">
        <v>703</v>
      </c>
      <c r="I1165" t="s">
        <v>701</v>
      </c>
      <c r="J1165" t="s">
        <v>2872</v>
      </c>
      <c r="K1165" t="s">
        <v>613</v>
      </c>
      <c r="L1165" t="s">
        <v>39</v>
      </c>
      <c r="M1165" t="s">
        <v>2885</v>
      </c>
      <c r="N1165" t="s">
        <v>636</v>
      </c>
      <c r="O1165">
        <v>6744.95</v>
      </c>
      <c r="P1165">
        <v>20.07</v>
      </c>
    </row>
    <row r="1166" spans="1:17" x14ac:dyDescent="0.2">
      <c r="A1166" t="s">
        <v>436</v>
      </c>
      <c r="B1166" t="s">
        <v>2775</v>
      </c>
      <c r="C1166" t="s">
        <v>1265</v>
      </c>
      <c r="D1166" t="s">
        <v>677</v>
      </c>
      <c r="E1166" t="s">
        <v>678</v>
      </c>
      <c r="F1166" t="s">
        <v>1267</v>
      </c>
      <c r="G1166">
        <v>2006</v>
      </c>
      <c r="H1166" t="s">
        <v>1270</v>
      </c>
      <c r="I1166" t="s">
        <v>1268</v>
      </c>
      <c r="J1166" t="s">
        <v>3001</v>
      </c>
      <c r="K1166" t="s">
        <v>699</v>
      </c>
      <c r="L1166" t="s">
        <v>39</v>
      </c>
      <c r="M1166" t="s">
        <v>2873</v>
      </c>
      <c r="N1166" t="s">
        <v>642</v>
      </c>
      <c r="O1166">
        <v>2644.24</v>
      </c>
      <c r="P1166">
        <v>7.85</v>
      </c>
      <c r="Q1166">
        <v>24935.166666666999</v>
      </c>
    </row>
    <row r="1167" spans="1:17" x14ac:dyDescent="0.2">
      <c r="A1167" t="s">
        <v>436</v>
      </c>
      <c r="B1167" t="s">
        <v>2775</v>
      </c>
      <c r="C1167" t="s">
        <v>1265</v>
      </c>
      <c r="D1167" t="s">
        <v>677</v>
      </c>
      <c r="E1167" t="s">
        <v>678</v>
      </c>
      <c r="F1167" t="s">
        <v>1267</v>
      </c>
      <c r="G1167">
        <v>2007</v>
      </c>
      <c r="H1167" t="s">
        <v>703</v>
      </c>
      <c r="I1167" t="s">
        <v>701</v>
      </c>
      <c r="J1167" t="s">
        <v>2872</v>
      </c>
      <c r="K1167" t="s">
        <v>613</v>
      </c>
      <c r="L1167" t="s">
        <v>39</v>
      </c>
      <c r="M1167" t="s">
        <v>2885</v>
      </c>
      <c r="N1167" t="s">
        <v>636</v>
      </c>
      <c r="O1167">
        <v>8461.7099999999991</v>
      </c>
      <c r="P1167">
        <v>22.26</v>
      </c>
    </row>
    <row r="1168" spans="1:17" x14ac:dyDescent="0.2">
      <c r="A1168" t="s">
        <v>436</v>
      </c>
      <c r="B1168" t="s">
        <v>2775</v>
      </c>
      <c r="C1168" t="s">
        <v>1265</v>
      </c>
      <c r="D1168" t="s">
        <v>677</v>
      </c>
      <c r="E1168" t="s">
        <v>678</v>
      </c>
      <c r="F1168" t="s">
        <v>1267</v>
      </c>
      <c r="G1168">
        <v>2007</v>
      </c>
      <c r="H1168" t="s">
        <v>1270</v>
      </c>
      <c r="I1168" t="s">
        <v>1268</v>
      </c>
      <c r="J1168" t="s">
        <v>3001</v>
      </c>
      <c r="K1168" t="s">
        <v>699</v>
      </c>
      <c r="L1168" t="s">
        <v>39</v>
      </c>
      <c r="M1168" t="s">
        <v>2873</v>
      </c>
      <c r="N1168" t="s">
        <v>642</v>
      </c>
      <c r="O1168">
        <v>3123.57</v>
      </c>
      <c r="P1168">
        <v>8.36</v>
      </c>
      <c r="Q1168">
        <v>26783.666666665998</v>
      </c>
    </row>
    <row r="1169" spans="1:17" x14ac:dyDescent="0.2">
      <c r="A1169" t="s">
        <v>436</v>
      </c>
      <c r="B1169" t="s">
        <v>2775</v>
      </c>
      <c r="C1169" t="s">
        <v>1265</v>
      </c>
      <c r="D1169" t="s">
        <v>677</v>
      </c>
      <c r="E1169" t="s">
        <v>678</v>
      </c>
      <c r="F1169" t="s">
        <v>1267</v>
      </c>
      <c r="G1169">
        <v>2008</v>
      </c>
      <c r="H1169" t="s">
        <v>703</v>
      </c>
      <c r="I1169" t="s">
        <v>701</v>
      </c>
      <c r="J1169" t="s">
        <v>2872</v>
      </c>
      <c r="K1169" t="s">
        <v>613</v>
      </c>
      <c r="L1169" t="s">
        <v>39</v>
      </c>
      <c r="M1169" t="s">
        <v>2885</v>
      </c>
      <c r="N1169" t="s">
        <v>636</v>
      </c>
      <c r="O1169">
        <v>8096.52</v>
      </c>
      <c r="P1169">
        <v>19.8</v>
      </c>
    </row>
    <row r="1170" spans="1:17" x14ac:dyDescent="0.2">
      <c r="A1170" t="s">
        <v>436</v>
      </c>
      <c r="B1170" t="s">
        <v>2775</v>
      </c>
      <c r="C1170" t="s">
        <v>1265</v>
      </c>
      <c r="D1170" t="s">
        <v>677</v>
      </c>
      <c r="E1170" t="s">
        <v>678</v>
      </c>
      <c r="F1170" t="s">
        <v>1267</v>
      </c>
      <c r="G1170">
        <v>2008</v>
      </c>
      <c r="H1170" t="s">
        <v>1270</v>
      </c>
      <c r="I1170" t="s">
        <v>1268</v>
      </c>
      <c r="J1170" t="s">
        <v>3001</v>
      </c>
      <c r="K1170" t="s">
        <v>699</v>
      </c>
      <c r="L1170" t="s">
        <v>39</v>
      </c>
      <c r="M1170" t="s">
        <v>2873</v>
      </c>
      <c r="N1170" t="s">
        <v>642</v>
      </c>
      <c r="O1170">
        <v>3951.97</v>
      </c>
      <c r="P1170">
        <v>9.65</v>
      </c>
      <c r="Q1170">
        <v>29952.333333332001</v>
      </c>
    </row>
    <row r="1171" spans="1:17" x14ac:dyDescent="0.2">
      <c r="A1171" t="s">
        <v>368</v>
      </c>
      <c r="B1171" t="s">
        <v>2752</v>
      </c>
      <c r="C1171" t="s">
        <v>1908</v>
      </c>
      <c r="D1171" t="s">
        <v>660</v>
      </c>
      <c r="E1171" t="s">
        <v>661</v>
      </c>
      <c r="F1171" t="s">
        <v>1048</v>
      </c>
      <c r="G1171">
        <v>1996</v>
      </c>
      <c r="H1171" t="s">
        <v>1912</v>
      </c>
      <c r="I1171" t="s">
        <v>1910</v>
      </c>
      <c r="J1171" t="s">
        <v>2916</v>
      </c>
      <c r="K1171" t="s">
        <v>39</v>
      </c>
      <c r="L1171" t="s">
        <v>2886</v>
      </c>
      <c r="M1171" t="s">
        <v>2886</v>
      </c>
      <c r="N1171" t="s">
        <v>1913</v>
      </c>
      <c r="P1171">
        <v>0</v>
      </c>
      <c r="Q1171">
        <v>1178.8333333329999</v>
      </c>
    </row>
    <row r="1172" spans="1:17" x14ac:dyDescent="0.2">
      <c r="A1172" t="s">
        <v>368</v>
      </c>
      <c r="B1172" t="s">
        <v>2752</v>
      </c>
      <c r="C1172" t="s">
        <v>1908</v>
      </c>
      <c r="D1172" t="s">
        <v>660</v>
      </c>
      <c r="E1172" t="s">
        <v>661</v>
      </c>
      <c r="F1172" t="s">
        <v>1048</v>
      </c>
      <c r="G1172">
        <v>1997</v>
      </c>
      <c r="H1172" t="s">
        <v>1912</v>
      </c>
      <c r="I1172" t="s">
        <v>1910</v>
      </c>
      <c r="J1172" t="s">
        <v>3075</v>
      </c>
      <c r="K1172" t="s">
        <v>1546</v>
      </c>
      <c r="L1172" t="s">
        <v>2886</v>
      </c>
      <c r="M1172" t="s">
        <v>2886</v>
      </c>
      <c r="N1172" t="s">
        <v>1913</v>
      </c>
      <c r="P1172">
        <v>105.06</v>
      </c>
      <c r="Q1172">
        <v>1193.8333333329999</v>
      </c>
    </row>
    <row r="1173" spans="1:17" x14ac:dyDescent="0.2">
      <c r="A1173" t="s">
        <v>368</v>
      </c>
      <c r="B1173" t="s">
        <v>2752</v>
      </c>
      <c r="C1173" t="s">
        <v>1908</v>
      </c>
      <c r="D1173" t="s">
        <v>660</v>
      </c>
      <c r="E1173" t="s">
        <v>661</v>
      </c>
      <c r="F1173" t="s">
        <v>1048</v>
      </c>
      <c r="G1173">
        <v>1998</v>
      </c>
      <c r="H1173" t="s">
        <v>1912</v>
      </c>
      <c r="I1173" t="s">
        <v>1910</v>
      </c>
      <c r="J1173" t="s">
        <v>3075</v>
      </c>
      <c r="K1173" t="s">
        <v>1546</v>
      </c>
      <c r="L1173" t="s">
        <v>2886</v>
      </c>
      <c r="M1173" t="s">
        <v>2886</v>
      </c>
      <c r="N1173" t="s">
        <v>1913</v>
      </c>
      <c r="P1173">
        <v>108.92</v>
      </c>
      <c r="Q1173">
        <v>1208.1666666670001</v>
      </c>
    </row>
    <row r="1174" spans="1:17" x14ac:dyDescent="0.2">
      <c r="A1174" t="s">
        <v>368</v>
      </c>
      <c r="B1174" t="s">
        <v>2752</v>
      </c>
      <c r="C1174" t="s">
        <v>1908</v>
      </c>
      <c r="D1174" t="s">
        <v>660</v>
      </c>
      <c r="E1174" t="s">
        <v>661</v>
      </c>
      <c r="F1174" t="s">
        <v>1048</v>
      </c>
      <c r="G1174">
        <v>1999</v>
      </c>
      <c r="H1174" t="s">
        <v>1912</v>
      </c>
      <c r="I1174" t="s">
        <v>1910</v>
      </c>
      <c r="J1174" t="s">
        <v>3075</v>
      </c>
      <c r="K1174" t="s">
        <v>1546</v>
      </c>
      <c r="L1174" t="s">
        <v>2886</v>
      </c>
      <c r="M1174" t="s">
        <v>2886</v>
      </c>
      <c r="N1174" t="s">
        <v>1913</v>
      </c>
      <c r="O1174">
        <v>0</v>
      </c>
      <c r="P1174">
        <v>0</v>
      </c>
      <c r="Q1174">
        <v>1227.1666666670001</v>
      </c>
    </row>
    <row r="1175" spans="1:17" x14ac:dyDescent="0.2">
      <c r="A1175" t="s">
        <v>368</v>
      </c>
      <c r="B1175" t="s">
        <v>2752</v>
      </c>
      <c r="C1175" t="s">
        <v>1908</v>
      </c>
      <c r="D1175" t="s">
        <v>660</v>
      </c>
      <c r="E1175" t="s">
        <v>661</v>
      </c>
      <c r="F1175" t="s">
        <v>1048</v>
      </c>
      <c r="G1175">
        <v>2000</v>
      </c>
      <c r="H1175" t="s">
        <v>1912</v>
      </c>
      <c r="I1175" t="s">
        <v>1910</v>
      </c>
      <c r="J1175" t="s">
        <v>3075</v>
      </c>
      <c r="K1175" t="s">
        <v>1546</v>
      </c>
      <c r="L1175" t="s">
        <v>2886</v>
      </c>
      <c r="M1175" t="s">
        <v>2886</v>
      </c>
      <c r="N1175" t="s">
        <v>1913</v>
      </c>
      <c r="O1175">
        <v>0</v>
      </c>
      <c r="P1175">
        <v>0</v>
      </c>
      <c r="Q1175">
        <v>1233.716666667</v>
      </c>
    </row>
    <row r="1176" spans="1:17" x14ac:dyDescent="0.2">
      <c r="A1176" t="s">
        <v>368</v>
      </c>
      <c r="B1176" t="s">
        <v>2752</v>
      </c>
      <c r="C1176" t="s">
        <v>1908</v>
      </c>
      <c r="D1176" t="s">
        <v>660</v>
      </c>
      <c r="E1176" t="s">
        <v>661</v>
      </c>
      <c r="F1176" t="s">
        <v>1048</v>
      </c>
      <c r="G1176">
        <v>2001</v>
      </c>
      <c r="H1176" t="s">
        <v>1912</v>
      </c>
      <c r="I1176" t="s">
        <v>1910</v>
      </c>
      <c r="J1176" t="s">
        <v>3075</v>
      </c>
      <c r="K1176" t="s">
        <v>1546</v>
      </c>
      <c r="L1176" t="s">
        <v>2886</v>
      </c>
      <c r="M1176" t="s">
        <v>2886</v>
      </c>
      <c r="N1176" t="s">
        <v>1913</v>
      </c>
      <c r="O1176">
        <v>16983.580000000002</v>
      </c>
      <c r="P1176">
        <v>99.65</v>
      </c>
      <c r="Q1176">
        <v>1261.5</v>
      </c>
    </row>
    <row r="1177" spans="1:17" x14ac:dyDescent="0.2">
      <c r="A1177" t="s">
        <v>368</v>
      </c>
      <c r="B1177" t="s">
        <v>2752</v>
      </c>
      <c r="C1177" t="s">
        <v>1908</v>
      </c>
      <c r="D1177" t="s">
        <v>660</v>
      </c>
      <c r="E1177" t="s">
        <v>661</v>
      </c>
      <c r="F1177" t="s">
        <v>1048</v>
      </c>
      <c r="G1177">
        <v>2002</v>
      </c>
      <c r="H1177" t="s">
        <v>1395</v>
      </c>
      <c r="I1177" t="s">
        <v>920</v>
      </c>
      <c r="J1177" t="s">
        <v>2879</v>
      </c>
      <c r="K1177" t="s">
        <v>644</v>
      </c>
      <c r="L1177" t="s">
        <v>39</v>
      </c>
      <c r="M1177" t="s">
        <v>2873</v>
      </c>
      <c r="N1177" t="s">
        <v>642</v>
      </c>
      <c r="O1177">
        <v>3834.66</v>
      </c>
      <c r="P1177">
        <v>19.72</v>
      </c>
    </row>
    <row r="1178" spans="1:17" x14ac:dyDescent="0.2">
      <c r="A1178" t="s">
        <v>368</v>
      </c>
      <c r="B1178" t="s">
        <v>2752</v>
      </c>
      <c r="C1178" t="s">
        <v>1908</v>
      </c>
      <c r="D1178" t="s">
        <v>660</v>
      </c>
      <c r="E1178" t="s">
        <v>661</v>
      </c>
      <c r="F1178" t="s">
        <v>1048</v>
      </c>
      <c r="G1178">
        <v>2002</v>
      </c>
      <c r="H1178" t="s">
        <v>1912</v>
      </c>
      <c r="I1178" t="s">
        <v>1910</v>
      </c>
      <c r="J1178" t="s">
        <v>3075</v>
      </c>
      <c r="K1178" t="s">
        <v>1546</v>
      </c>
      <c r="L1178" t="s">
        <v>39</v>
      </c>
      <c r="M1178" t="s">
        <v>2886</v>
      </c>
      <c r="N1178" t="s">
        <v>1913</v>
      </c>
      <c r="O1178">
        <v>19331.73</v>
      </c>
      <c r="P1178">
        <v>99.26</v>
      </c>
      <c r="Q1178">
        <v>1319.5</v>
      </c>
    </row>
    <row r="1179" spans="1:17" x14ac:dyDescent="0.2">
      <c r="A1179" t="s">
        <v>368</v>
      </c>
      <c r="B1179" t="s">
        <v>2752</v>
      </c>
      <c r="C1179" t="s">
        <v>1908</v>
      </c>
      <c r="D1179" t="s">
        <v>660</v>
      </c>
      <c r="E1179" t="s">
        <v>661</v>
      </c>
      <c r="F1179" t="s">
        <v>1048</v>
      </c>
      <c r="G1179">
        <v>2003</v>
      </c>
      <c r="H1179" t="s">
        <v>1395</v>
      </c>
      <c r="I1179" t="s">
        <v>920</v>
      </c>
      <c r="J1179" t="s">
        <v>2872</v>
      </c>
      <c r="K1179" t="s">
        <v>613</v>
      </c>
      <c r="L1179" t="s">
        <v>39</v>
      </c>
      <c r="M1179" t="s">
        <v>2873</v>
      </c>
      <c r="N1179" t="s">
        <v>642</v>
      </c>
      <c r="O1179">
        <v>3177.86</v>
      </c>
      <c r="P1179">
        <v>14.01</v>
      </c>
    </row>
    <row r="1180" spans="1:17" x14ac:dyDescent="0.2">
      <c r="A1180" t="s">
        <v>368</v>
      </c>
      <c r="B1180" t="s">
        <v>2752</v>
      </c>
      <c r="C1180" t="s">
        <v>1908</v>
      </c>
      <c r="D1180" t="s">
        <v>660</v>
      </c>
      <c r="E1180" t="s">
        <v>661</v>
      </c>
      <c r="F1180" t="s">
        <v>1048</v>
      </c>
      <c r="G1180">
        <v>2003</v>
      </c>
      <c r="H1180" t="s">
        <v>1912</v>
      </c>
      <c r="I1180" t="s">
        <v>1910</v>
      </c>
      <c r="J1180" t="s">
        <v>3075</v>
      </c>
      <c r="K1180" t="s">
        <v>1546</v>
      </c>
      <c r="L1180" t="s">
        <v>39</v>
      </c>
      <c r="M1180" t="s">
        <v>2886</v>
      </c>
      <c r="N1180" t="s">
        <v>1913</v>
      </c>
      <c r="O1180">
        <v>24142.99</v>
      </c>
      <c r="P1180">
        <v>105.46</v>
      </c>
      <c r="Q1180">
        <v>1355.1666666670001</v>
      </c>
    </row>
    <row r="1181" spans="1:17" x14ac:dyDescent="0.2">
      <c r="A1181" t="s">
        <v>368</v>
      </c>
      <c r="B1181" t="s">
        <v>2752</v>
      </c>
      <c r="C1181" t="s">
        <v>1908</v>
      </c>
      <c r="D1181" t="s">
        <v>660</v>
      </c>
      <c r="E1181" t="s">
        <v>661</v>
      </c>
      <c r="F1181" t="s">
        <v>1048</v>
      </c>
      <c r="G1181">
        <v>2004</v>
      </c>
      <c r="H1181" t="s">
        <v>1912</v>
      </c>
      <c r="I1181" t="s">
        <v>1910</v>
      </c>
      <c r="J1181" t="s">
        <v>3075</v>
      </c>
      <c r="K1181" t="s">
        <v>1546</v>
      </c>
      <c r="L1181" t="s">
        <v>39</v>
      </c>
      <c r="M1181" t="s">
        <v>2886</v>
      </c>
      <c r="N1181" t="s">
        <v>1913</v>
      </c>
      <c r="O1181">
        <v>26835.11</v>
      </c>
      <c r="P1181">
        <v>106.57</v>
      </c>
      <c r="Q1181">
        <v>1518.8333333329999</v>
      </c>
    </row>
    <row r="1182" spans="1:17" x14ac:dyDescent="0.2">
      <c r="A1182" t="s">
        <v>368</v>
      </c>
      <c r="B1182" t="s">
        <v>2752</v>
      </c>
      <c r="C1182" t="s">
        <v>1908</v>
      </c>
      <c r="D1182" t="s">
        <v>660</v>
      </c>
      <c r="E1182" t="s">
        <v>661</v>
      </c>
      <c r="F1182" t="s">
        <v>1048</v>
      </c>
      <c r="G1182">
        <v>2005</v>
      </c>
      <c r="H1182" t="s">
        <v>1912</v>
      </c>
      <c r="I1182" t="s">
        <v>1910</v>
      </c>
      <c r="J1182" t="s">
        <v>2875</v>
      </c>
      <c r="K1182" t="s">
        <v>1919</v>
      </c>
      <c r="L1182" t="s">
        <v>39</v>
      </c>
      <c r="M1182" t="s">
        <v>2886</v>
      </c>
      <c r="N1182" t="s">
        <v>1913</v>
      </c>
      <c r="O1182">
        <v>28986.19</v>
      </c>
      <c r="P1182">
        <v>101.49</v>
      </c>
      <c r="Q1182">
        <v>1601.9166666670001</v>
      </c>
    </row>
    <row r="1183" spans="1:17" x14ac:dyDescent="0.2">
      <c r="A1183" t="s">
        <v>368</v>
      </c>
      <c r="B1183" t="s">
        <v>2752</v>
      </c>
      <c r="C1183" t="s">
        <v>1908</v>
      </c>
      <c r="D1183" t="s">
        <v>660</v>
      </c>
      <c r="E1183" t="s">
        <v>661</v>
      </c>
      <c r="F1183" t="s">
        <v>1048</v>
      </c>
      <c r="G1183">
        <v>2006</v>
      </c>
      <c r="H1183" t="s">
        <v>1912</v>
      </c>
      <c r="I1183" t="s">
        <v>1910</v>
      </c>
      <c r="J1183" t="s">
        <v>3075</v>
      </c>
      <c r="K1183" t="s">
        <v>1546</v>
      </c>
      <c r="L1183" t="s">
        <v>39</v>
      </c>
      <c r="M1183" t="s">
        <v>2886</v>
      </c>
      <c r="N1183" t="s">
        <v>1913</v>
      </c>
      <c r="O1183">
        <v>29856.15</v>
      </c>
      <c r="P1183">
        <v>88.62</v>
      </c>
      <c r="Q1183">
        <v>1633.9166666670001</v>
      </c>
    </row>
    <row r="1184" spans="1:17" x14ac:dyDescent="0.2">
      <c r="A1184" t="s">
        <v>373</v>
      </c>
      <c r="B1184" t="s">
        <v>2717</v>
      </c>
      <c r="C1184" t="s">
        <v>2006</v>
      </c>
      <c r="D1184" t="s">
        <v>618</v>
      </c>
      <c r="E1184" t="s">
        <v>619</v>
      </c>
      <c r="F1184" t="s">
        <v>1555</v>
      </c>
      <c r="G1184">
        <v>1994</v>
      </c>
      <c r="H1184" t="s">
        <v>2010</v>
      </c>
      <c r="I1184" t="s">
        <v>3117</v>
      </c>
      <c r="J1184" t="s">
        <v>3036</v>
      </c>
      <c r="K1184" t="s">
        <v>613</v>
      </c>
      <c r="L1184" t="s">
        <v>39</v>
      </c>
      <c r="M1184" t="s">
        <v>39</v>
      </c>
      <c r="N1184" t="s">
        <v>39</v>
      </c>
      <c r="P1184">
        <v>13.83</v>
      </c>
      <c r="Q1184">
        <v>88975.166666663004</v>
      </c>
    </row>
    <row r="1185" spans="1:17" x14ac:dyDescent="0.2">
      <c r="A1185" t="s">
        <v>373</v>
      </c>
      <c r="B1185" t="s">
        <v>2717</v>
      </c>
      <c r="C1185" t="s">
        <v>2006</v>
      </c>
      <c r="D1185" t="s">
        <v>618</v>
      </c>
      <c r="E1185" t="s">
        <v>619</v>
      </c>
      <c r="F1185" t="s">
        <v>1555</v>
      </c>
      <c r="G1185">
        <v>1994</v>
      </c>
      <c r="H1185" t="s">
        <v>2010</v>
      </c>
      <c r="I1185" t="s">
        <v>3117</v>
      </c>
      <c r="J1185" t="s">
        <v>3036</v>
      </c>
      <c r="K1185" t="s">
        <v>613</v>
      </c>
      <c r="L1185" t="s">
        <v>39</v>
      </c>
      <c r="M1185" t="s">
        <v>39</v>
      </c>
      <c r="N1185" t="s">
        <v>39</v>
      </c>
      <c r="P1185">
        <v>13.59</v>
      </c>
      <c r="Q1185">
        <v>88975.166666663004</v>
      </c>
    </row>
    <row r="1186" spans="1:17" x14ac:dyDescent="0.2">
      <c r="A1186" t="s">
        <v>373</v>
      </c>
      <c r="B1186" t="s">
        <v>2717</v>
      </c>
      <c r="C1186" t="s">
        <v>2006</v>
      </c>
      <c r="D1186" t="s">
        <v>618</v>
      </c>
      <c r="E1186" t="s">
        <v>619</v>
      </c>
      <c r="F1186" t="s">
        <v>1555</v>
      </c>
      <c r="G1186">
        <v>1996</v>
      </c>
      <c r="H1186" t="s">
        <v>1094</v>
      </c>
      <c r="I1186" t="s">
        <v>2995</v>
      </c>
      <c r="J1186" t="s">
        <v>3036</v>
      </c>
      <c r="K1186" t="s">
        <v>613</v>
      </c>
      <c r="L1186" t="s">
        <v>2873</v>
      </c>
      <c r="M1186" t="s">
        <v>2873</v>
      </c>
      <c r="N1186" t="s">
        <v>642</v>
      </c>
      <c r="P1186">
        <v>26.4</v>
      </c>
      <c r="Q1186">
        <v>62708.166666666002</v>
      </c>
    </row>
    <row r="1187" spans="1:17" x14ac:dyDescent="0.2">
      <c r="A1187" t="s">
        <v>373</v>
      </c>
      <c r="B1187" t="s">
        <v>2717</v>
      </c>
      <c r="C1187" t="s">
        <v>2006</v>
      </c>
      <c r="D1187" t="s">
        <v>618</v>
      </c>
      <c r="E1187" t="s">
        <v>619</v>
      </c>
      <c r="F1187" t="s">
        <v>1555</v>
      </c>
      <c r="G1187">
        <v>1996</v>
      </c>
      <c r="H1187" t="s">
        <v>1094</v>
      </c>
      <c r="I1187" t="s">
        <v>2995</v>
      </c>
      <c r="J1187" t="s">
        <v>3036</v>
      </c>
      <c r="K1187" t="s">
        <v>613</v>
      </c>
      <c r="L1187" t="s">
        <v>2873</v>
      </c>
      <c r="M1187" t="s">
        <v>2873</v>
      </c>
      <c r="N1187" t="s">
        <v>642</v>
      </c>
      <c r="P1187">
        <v>12.9</v>
      </c>
    </row>
    <row r="1188" spans="1:17" x14ac:dyDescent="0.2">
      <c r="A1188" t="s">
        <v>373</v>
      </c>
      <c r="B1188" t="s">
        <v>2717</v>
      </c>
      <c r="C1188" t="s">
        <v>2006</v>
      </c>
      <c r="D1188" t="s">
        <v>618</v>
      </c>
      <c r="E1188" t="s">
        <v>619</v>
      </c>
      <c r="F1188" t="s">
        <v>1555</v>
      </c>
      <c r="G1188">
        <v>1997</v>
      </c>
      <c r="H1188" t="s">
        <v>1094</v>
      </c>
      <c r="I1188" t="s">
        <v>2995</v>
      </c>
      <c r="J1188" t="s">
        <v>3036</v>
      </c>
      <c r="K1188" t="s">
        <v>613</v>
      </c>
      <c r="L1188" t="s">
        <v>2873</v>
      </c>
      <c r="M1188" t="s">
        <v>2873</v>
      </c>
      <c r="N1188" t="s">
        <v>642</v>
      </c>
      <c r="P1188">
        <v>11.85</v>
      </c>
      <c r="Q1188">
        <v>61076</v>
      </c>
    </row>
    <row r="1189" spans="1:17" x14ac:dyDescent="0.2">
      <c r="A1189" t="s">
        <v>373</v>
      </c>
      <c r="B1189" t="s">
        <v>2717</v>
      </c>
      <c r="C1189" t="s">
        <v>2006</v>
      </c>
      <c r="D1189" t="s">
        <v>618</v>
      </c>
      <c r="E1189" t="s">
        <v>619</v>
      </c>
      <c r="F1189" t="s">
        <v>1555</v>
      </c>
      <c r="G1189">
        <v>1997</v>
      </c>
      <c r="H1189" t="s">
        <v>1094</v>
      </c>
      <c r="I1189" t="s">
        <v>2995</v>
      </c>
      <c r="J1189" t="s">
        <v>3036</v>
      </c>
      <c r="K1189" t="s">
        <v>613</v>
      </c>
      <c r="L1189" t="s">
        <v>2873</v>
      </c>
      <c r="M1189" t="s">
        <v>2873</v>
      </c>
      <c r="N1189" t="s">
        <v>642</v>
      </c>
      <c r="P1189">
        <v>24.79</v>
      </c>
    </row>
    <row r="1190" spans="1:17" x14ac:dyDescent="0.2">
      <c r="A1190" t="s">
        <v>373</v>
      </c>
      <c r="B1190" t="s">
        <v>2717</v>
      </c>
      <c r="C1190" t="s">
        <v>2006</v>
      </c>
      <c r="D1190" t="s">
        <v>618</v>
      </c>
      <c r="E1190" t="s">
        <v>619</v>
      </c>
      <c r="F1190" t="s">
        <v>1555</v>
      </c>
      <c r="G1190">
        <v>1998</v>
      </c>
      <c r="H1190" t="s">
        <v>1094</v>
      </c>
      <c r="I1190" t="s">
        <v>2995</v>
      </c>
      <c r="J1190" t="s">
        <v>3036</v>
      </c>
      <c r="K1190" t="s">
        <v>613</v>
      </c>
      <c r="L1190" t="s">
        <v>2873</v>
      </c>
      <c r="M1190" t="s">
        <v>2873</v>
      </c>
      <c r="N1190" t="s">
        <v>642</v>
      </c>
      <c r="P1190">
        <v>21.4</v>
      </c>
      <c r="Q1190">
        <v>72237.75</v>
      </c>
    </row>
    <row r="1191" spans="1:17" x14ac:dyDescent="0.2">
      <c r="A1191" t="s">
        <v>373</v>
      </c>
      <c r="B1191" t="s">
        <v>2717</v>
      </c>
      <c r="C1191" t="s">
        <v>2006</v>
      </c>
      <c r="D1191" t="s">
        <v>618</v>
      </c>
      <c r="E1191" t="s">
        <v>619</v>
      </c>
      <c r="F1191" t="s">
        <v>1555</v>
      </c>
      <c r="G1191">
        <v>1998</v>
      </c>
      <c r="H1191" t="s">
        <v>1094</v>
      </c>
      <c r="I1191" t="s">
        <v>2995</v>
      </c>
      <c r="J1191" t="s">
        <v>3036</v>
      </c>
      <c r="K1191" t="s">
        <v>613</v>
      </c>
      <c r="L1191" t="s">
        <v>2873</v>
      </c>
      <c r="M1191" t="s">
        <v>2873</v>
      </c>
      <c r="N1191" t="s">
        <v>642</v>
      </c>
      <c r="P1191">
        <v>10.98</v>
      </c>
    </row>
    <row r="1192" spans="1:17" x14ac:dyDescent="0.2">
      <c r="A1192" t="s">
        <v>373</v>
      </c>
      <c r="B1192" t="s">
        <v>2717</v>
      </c>
      <c r="C1192" t="s">
        <v>2006</v>
      </c>
      <c r="D1192" t="s">
        <v>618</v>
      </c>
      <c r="E1192" t="s">
        <v>619</v>
      </c>
      <c r="F1192" t="s">
        <v>1555</v>
      </c>
      <c r="G1192">
        <v>1999</v>
      </c>
      <c r="H1192" t="s">
        <v>1094</v>
      </c>
      <c r="I1192" t="s">
        <v>2995</v>
      </c>
      <c r="J1192" t="s">
        <v>3036</v>
      </c>
      <c r="K1192" t="s">
        <v>613</v>
      </c>
      <c r="L1192" t="s">
        <v>2873</v>
      </c>
      <c r="M1192" t="s">
        <v>2873</v>
      </c>
      <c r="N1192" t="s">
        <v>642</v>
      </c>
      <c r="O1192">
        <v>2787.38</v>
      </c>
      <c r="P1192">
        <v>20.81</v>
      </c>
      <c r="Q1192">
        <v>69160.083333333998</v>
      </c>
    </row>
    <row r="1193" spans="1:17" x14ac:dyDescent="0.2">
      <c r="A1193" t="s">
        <v>373</v>
      </c>
      <c r="B1193" t="s">
        <v>2717</v>
      </c>
      <c r="C1193" t="s">
        <v>2006</v>
      </c>
      <c r="D1193" t="s">
        <v>618</v>
      </c>
      <c r="E1193" t="s">
        <v>619</v>
      </c>
      <c r="F1193" t="s">
        <v>1555</v>
      </c>
      <c r="G1193">
        <v>1999</v>
      </c>
      <c r="H1193" t="s">
        <v>1094</v>
      </c>
      <c r="I1193" t="s">
        <v>2995</v>
      </c>
      <c r="J1193" t="s">
        <v>3036</v>
      </c>
      <c r="K1193" t="s">
        <v>613</v>
      </c>
      <c r="L1193" t="s">
        <v>2873</v>
      </c>
      <c r="M1193" t="s">
        <v>2873</v>
      </c>
      <c r="N1193" t="s">
        <v>642</v>
      </c>
      <c r="O1193">
        <v>1389.39</v>
      </c>
      <c r="P1193">
        <v>10.37</v>
      </c>
    </row>
    <row r="1194" spans="1:17" x14ac:dyDescent="0.2">
      <c r="A1194" t="s">
        <v>373</v>
      </c>
      <c r="B1194" t="s">
        <v>2717</v>
      </c>
      <c r="C1194" t="s">
        <v>2006</v>
      </c>
      <c r="D1194" t="s">
        <v>618</v>
      </c>
      <c r="E1194" t="s">
        <v>619</v>
      </c>
      <c r="F1194" t="s">
        <v>1555</v>
      </c>
      <c r="G1194">
        <v>2000</v>
      </c>
      <c r="H1194" t="s">
        <v>1094</v>
      </c>
      <c r="I1194" t="s">
        <v>2995</v>
      </c>
      <c r="J1194" t="s">
        <v>3036</v>
      </c>
      <c r="K1194" t="s">
        <v>613</v>
      </c>
      <c r="L1194" t="s">
        <v>2873</v>
      </c>
      <c r="M1194" t="s">
        <v>2873</v>
      </c>
      <c r="N1194" t="s">
        <v>642</v>
      </c>
      <c r="O1194">
        <v>1389.39</v>
      </c>
      <c r="P1194">
        <v>9.4499999999999993</v>
      </c>
      <c r="Q1194">
        <v>65419.15</v>
      </c>
    </row>
    <row r="1195" spans="1:17" x14ac:dyDescent="0.2">
      <c r="A1195" t="s">
        <v>373</v>
      </c>
      <c r="B1195" t="s">
        <v>2717</v>
      </c>
      <c r="C1195" t="s">
        <v>2006</v>
      </c>
      <c r="D1195" t="s">
        <v>618</v>
      </c>
      <c r="E1195" t="s">
        <v>619</v>
      </c>
      <c r="F1195" t="s">
        <v>1555</v>
      </c>
      <c r="G1195">
        <v>2000</v>
      </c>
      <c r="H1195" t="s">
        <v>1094</v>
      </c>
      <c r="I1195" t="s">
        <v>2995</v>
      </c>
      <c r="J1195" t="s">
        <v>3036</v>
      </c>
      <c r="K1195" t="s">
        <v>613</v>
      </c>
      <c r="L1195" t="s">
        <v>2873</v>
      </c>
      <c r="M1195" t="s">
        <v>2873</v>
      </c>
      <c r="N1195" t="s">
        <v>642</v>
      </c>
      <c r="O1195">
        <v>2833.26</v>
      </c>
      <c r="P1195">
        <v>19.28</v>
      </c>
    </row>
    <row r="1196" spans="1:17" x14ac:dyDescent="0.2">
      <c r="A1196" t="s">
        <v>373</v>
      </c>
      <c r="B1196" t="s">
        <v>2717</v>
      </c>
      <c r="C1196" t="s">
        <v>2006</v>
      </c>
      <c r="D1196" t="s">
        <v>618</v>
      </c>
      <c r="E1196" t="s">
        <v>619</v>
      </c>
      <c r="F1196" t="s">
        <v>1555</v>
      </c>
      <c r="G1196">
        <v>2001</v>
      </c>
      <c r="H1196" t="s">
        <v>634</v>
      </c>
      <c r="I1196" t="s">
        <v>2883</v>
      </c>
      <c r="J1196" t="s">
        <v>3036</v>
      </c>
      <c r="K1196" t="s">
        <v>613</v>
      </c>
      <c r="L1196" t="s">
        <v>2873</v>
      </c>
      <c r="M1196" t="s">
        <v>2873</v>
      </c>
      <c r="N1196" t="s">
        <v>642</v>
      </c>
      <c r="O1196">
        <v>2854.81</v>
      </c>
      <c r="P1196">
        <v>15.86</v>
      </c>
      <c r="Q1196">
        <v>1208.6666666670001</v>
      </c>
    </row>
    <row r="1197" spans="1:17" x14ac:dyDescent="0.2">
      <c r="A1197" t="s">
        <v>373</v>
      </c>
      <c r="B1197" t="s">
        <v>2717</v>
      </c>
      <c r="C1197" t="s">
        <v>2006</v>
      </c>
      <c r="D1197" t="s">
        <v>618</v>
      </c>
      <c r="E1197" t="s">
        <v>619</v>
      </c>
      <c r="F1197" t="s">
        <v>1555</v>
      </c>
      <c r="G1197">
        <v>2001</v>
      </c>
      <c r="H1197" t="s">
        <v>634</v>
      </c>
      <c r="I1197" t="s">
        <v>2883</v>
      </c>
      <c r="J1197" t="s">
        <v>3036</v>
      </c>
      <c r="K1197" t="s">
        <v>613</v>
      </c>
      <c r="L1197" t="s">
        <v>2873</v>
      </c>
      <c r="M1197" t="s">
        <v>2873</v>
      </c>
      <c r="N1197" t="s">
        <v>642</v>
      </c>
      <c r="O1197">
        <v>7716.31</v>
      </c>
      <c r="P1197">
        <v>42.87</v>
      </c>
    </row>
    <row r="1198" spans="1:17" x14ac:dyDescent="0.2">
      <c r="A1198" t="s">
        <v>373</v>
      </c>
      <c r="B1198" t="s">
        <v>2717</v>
      </c>
      <c r="C1198" t="s">
        <v>2006</v>
      </c>
      <c r="D1198" t="s">
        <v>618</v>
      </c>
      <c r="E1198" t="s">
        <v>619</v>
      </c>
      <c r="F1198" t="s">
        <v>1555</v>
      </c>
      <c r="G1198">
        <v>2003</v>
      </c>
      <c r="H1198" t="s">
        <v>634</v>
      </c>
      <c r="I1198" t="s">
        <v>2883</v>
      </c>
      <c r="J1198" t="s">
        <v>3001</v>
      </c>
      <c r="K1198" t="s">
        <v>699</v>
      </c>
      <c r="L1198" t="s">
        <v>39</v>
      </c>
      <c r="M1198" t="s">
        <v>2873</v>
      </c>
      <c r="N1198" t="s">
        <v>642</v>
      </c>
      <c r="O1198">
        <v>1894.63</v>
      </c>
      <c r="P1198">
        <v>8.26</v>
      </c>
      <c r="Q1198">
        <v>1482.9166666670001</v>
      </c>
    </row>
    <row r="1199" spans="1:17" x14ac:dyDescent="0.2">
      <c r="A1199" t="s">
        <v>373</v>
      </c>
      <c r="B1199" t="s">
        <v>2717</v>
      </c>
      <c r="C1199" t="s">
        <v>2006</v>
      </c>
      <c r="D1199" t="s">
        <v>618</v>
      </c>
      <c r="E1199" t="s">
        <v>619</v>
      </c>
      <c r="F1199" t="s">
        <v>1555</v>
      </c>
      <c r="G1199">
        <v>2003</v>
      </c>
      <c r="H1199" t="s">
        <v>634</v>
      </c>
      <c r="I1199" t="s">
        <v>2883</v>
      </c>
      <c r="J1199" t="s">
        <v>3001</v>
      </c>
      <c r="K1199" t="s">
        <v>699</v>
      </c>
      <c r="L1199" t="s">
        <v>39</v>
      </c>
      <c r="M1199" t="s">
        <v>2873</v>
      </c>
      <c r="N1199" t="s">
        <v>642</v>
      </c>
      <c r="O1199">
        <v>3340.96</v>
      </c>
      <c r="P1199">
        <v>14.58</v>
      </c>
    </row>
    <row r="1200" spans="1:17" x14ac:dyDescent="0.2">
      <c r="A1200" t="s">
        <v>373</v>
      </c>
      <c r="B1200" t="s">
        <v>2717</v>
      </c>
      <c r="C1200" t="s">
        <v>2006</v>
      </c>
      <c r="D1200" t="s">
        <v>618</v>
      </c>
      <c r="E1200" t="s">
        <v>619</v>
      </c>
      <c r="F1200" t="s">
        <v>1555</v>
      </c>
      <c r="G1200">
        <v>2004</v>
      </c>
      <c r="H1200" t="s">
        <v>634</v>
      </c>
      <c r="I1200" t="s">
        <v>2883</v>
      </c>
      <c r="J1200" t="s">
        <v>3001</v>
      </c>
      <c r="K1200" t="s">
        <v>699</v>
      </c>
      <c r="L1200" t="s">
        <v>39</v>
      </c>
      <c r="M1200" t="s">
        <v>2873</v>
      </c>
      <c r="N1200" t="s">
        <v>642</v>
      </c>
      <c r="O1200">
        <v>3792.48</v>
      </c>
      <c r="P1200">
        <v>14.93</v>
      </c>
      <c r="Q1200">
        <v>1193.6666666670001</v>
      </c>
    </row>
    <row r="1201" spans="1:17" x14ac:dyDescent="0.2">
      <c r="A1201" t="s">
        <v>373</v>
      </c>
      <c r="B1201" t="s">
        <v>2717</v>
      </c>
      <c r="C1201" t="s">
        <v>2006</v>
      </c>
      <c r="D1201" t="s">
        <v>618</v>
      </c>
      <c r="E1201" t="s">
        <v>619</v>
      </c>
      <c r="F1201" t="s">
        <v>1555</v>
      </c>
      <c r="G1201">
        <v>2004</v>
      </c>
      <c r="H1201" t="s">
        <v>634</v>
      </c>
      <c r="I1201" t="s">
        <v>2883</v>
      </c>
      <c r="J1201" t="s">
        <v>3001</v>
      </c>
      <c r="K1201" t="s">
        <v>699</v>
      </c>
      <c r="L1201" t="s">
        <v>39</v>
      </c>
      <c r="M1201" t="s">
        <v>2873</v>
      </c>
      <c r="N1201" t="s">
        <v>642</v>
      </c>
      <c r="O1201">
        <v>2346.15</v>
      </c>
      <c r="P1201">
        <v>9.2200000000000006</v>
      </c>
    </row>
    <row r="1202" spans="1:17" x14ac:dyDescent="0.2">
      <c r="A1202" t="s">
        <v>485</v>
      </c>
      <c r="B1202" t="s">
        <v>2718</v>
      </c>
      <c r="C1202" t="s">
        <v>1810</v>
      </c>
      <c r="D1202" t="s">
        <v>887</v>
      </c>
      <c r="E1202" t="s">
        <v>888</v>
      </c>
      <c r="F1202" t="s">
        <v>680</v>
      </c>
      <c r="G1202">
        <v>2005</v>
      </c>
      <c r="H1202" t="s">
        <v>932</v>
      </c>
      <c r="I1202" t="s">
        <v>930</v>
      </c>
      <c r="J1202" t="s">
        <v>2872</v>
      </c>
      <c r="K1202" t="s">
        <v>613</v>
      </c>
      <c r="L1202" t="s">
        <v>39</v>
      </c>
      <c r="M1202" t="s">
        <v>2873</v>
      </c>
      <c r="N1202" t="s">
        <v>642</v>
      </c>
      <c r="O1202">
        <v>8818.9500000000007</v>
      </c>
      <c r="P1202">
        <v>30.79</v>
      </c>
    </row>
    <row r="1203" spans="1:17" x14ac:dyDescent="0.2">
      <c r="A1203" t="s">
        <v>485</v>
      </c>
      <c r="B1203" t="s">
        <v>2718</v>
      </c>
      <c r="C1203" t="s">
        <v>1810</v>
      </c>
      <c r="D1203" t="s">
        <v>887</v>
      </c>
      <c r="E1203" t="s">
        <v>888</v>
      </c>
      <c r="F1203" t="s">
        <v>680</v>
      </c>
      <c r="G1203">
        <v>2006</v>
      </c>
      <c r="H1203" t="s">
        <v>932</v>
      </c>
      <c r="I1203" t="s">
        <v>930</v>
      </c>
      <c r="J1203" t="s">
        <v>2872</v>
      </c>
      <c r="K1203" t="s">
        <v>613</v>
      </c>
      <c r="L1203" t="s">
        <v>39</v>
      </c>
      <c r="M1203" t="s">
        <v>2873</v>
      </c>
      <c r="N1203" t="s">
        <v>642</v>
      </c>
      <c r="O1203">
        <v>8362.7999999999993</v>
      </c>
      <c r="P1203">
        <v>24.88</v>
      </c>
    </row>
    <row r="1204" spans="1:17" x14ac:dyDescent="0.2">
      <c r="A1204" t="s">
        <v>485</v>
      </c>
      <c r="B1204" t="s">
        <v>2718</v>
      </c>
      <c r="C1204" t="s">
        <v>1810</v>
      </c>
      <c r="D1204" t="s">
        <v>887</v>
      </c>
      <c r="E1204" t="s">
        <v>888</v>
      </c>
      <c r="F1204" t="s">
        <v>680</v>
      </c>
      <c r="G1204">
        <v>2007</v>
      </c>
      <c r="H1204" t="s">
        <v>932</v>
      </c>
      <c r="I1204" t="s">
        <v>930</v>
      </c>
      <c r="J1204" t="s">
        <v>2872</v>
      </c>
      <c r="K1204" t="s">
        <v>613</v>
      </c>
      <c r="L1204" t="s">
        <v>39</v>
      </c>
      <c r="M1204" t="s">
        <v>2874</v>
      </c>
      <c r="N1204" t="s">
        <v>608</v>
      </c>
      <c r="O1204">
        <v>9754.41</v>
      </c>
      <c r="P1204">
        <v>26.13</v>
      </c>
    </row>
    <row r="1205" spans="1:17" x14ac:dyDescent="0.2">
      <c r="A1205" t="s">
        <v>485</v>
      </c>
      <c r="B1205" t="s">
        <v>2718</v>
      </c>
      <c r="C1205" t="s">
        <v>1810</v>
      </c>
      <c r="D1205" t="s">
        <v>887</v>
      </c>
      <c r="E1205" t="s">
        <v>888</v>
      </c>
      <c r="F1205" t="s">
        <v>680</v>
      </c>
      <c r="G1205">
        <v>2008</v>
      </c>
      <c r="H1205" t="s">
        <v>932</v>
      </c>
      <c r="I1205" t="s">
        <v>930</v>
      </c>
      <c r="J1205" t="s">
        <v>2872</v>
      </c>
      <c r="K1205" t="s">
        <v>613</v>
      </c>
      <c r="L1205" t="s">
        <v>39</v>
      </c>
      <c r="M1205" t="s">
        <v>2874</v>
      </c>
      <c r="N1205" t="s">
        <v>608</v>
      </c>
      <c r="O1205">
        <v>11003.4</v>
      </c>
      <c r="P1205">
        <v>26.9</v>
      </c>
    </row>
    <row r="1206" spans="1:17" x14ac:dyDescent="0.2">
      <c r="A1206" t="s">
        <v>375</v>
      </c>
      <c r="B1206" t="s">
        <v>2720</v>
      </c>
      <c r="C1206" t="s">
        <v>840</v>
      </c>
      <c r="D1206" t="s">
        <v>830</v>
      </c>
      <c r="E1206" t="s">
        <v>831</v>
      </c>
      <c r="F1206" t="s">
        <v>842</v>
      </c>
      <c r="G1206">
        <v>1992</v>
      </c>
      <c r="H1206" t="s">
        <v>846</v>
      </c>
      <c r="I1206" t="s">
        <v>844</v>
      </c>
      <c r="J1206" t="s">
        <v>3105</v>
      </c>
      <c r="K1206" t="s">
        <v>39</v>
      </c>
      <c r="L1206" t="s">
        <v>39</v>
      </c>
      <c r="M1206" t="s">
        <v>39</v>
      </c>
      <c r="N1206" t="s">
        <v>39</v>
      </c>
      <c r="P1206">
        <v>56.2</v>
      </c>
    </row>
    <row r="1207" spans="1:17" x14ac:dyDescent="0.2">
      <c r="A1207" t="s">
        <v>375</v>
      </c>
      <c r="B1207" t="s">
        <v>2720</v>
      </c>
      <c r="C1207" t="s">
        <v>840</v>
      </c>
      <c r="D1207" t="s">
        <v>830</v>
      </c>
      <c r="E1207" t="s">
        <v>831</v>
      </c>
      <c r="F1207" t="s">
        <v>842</v>
      </c>
      <c r="G1207">
        <v>1992</v>
      </c>
      <c r="H1207" t="s">
        <v>3118</v>
      </c>
      <c r="I1207" t="s">
        <v>3119</v>
      </c>
      <c r="J1207" t="s">
        <v>3120</v>
      </c>
      <c r="K1207" t="s">
        <v>39</v>
      </c>
      <c r="L1207" t="s">
        <v>39</v>
      </c>
      <c r="M1207" t="s">
        <v>39</v>
      </c>
      <c r="N1207" t="s">
        <v>39</v>
      </c>
      <c r="P1207">
        <v>0</v>
      </c>
    </row>
    <row r="1208" spans="1:17" x14ac:dyDescent="0.2">
      <c r="A1208" t="s">
        <v>375</v>
      </c>
      <c r="B1208" t="s">
        <v>2720</v>
      </c>
      <c r="C1208" t="s">
        <v>840</v>
      </c>
      <c r="D1208" t="s">
        <v>830</v>
      </c>
      <c r="E1208" t="s">
        <v>831</v>
      </c>
      <c r="F1208" t="s">
        <v>842</v>
      </c>
      <c r="G1208">
        <v>1993</v>
      </c>
      <c r="H1208" t="s">
        <v>846</v>
      </c>
      <c r="I1208" t="s">
        <v>844</v>
      </c>
      <c r="J1208" t="s">
        <v>3105</v>
      </c>
      <c r="K1208" t="s">
        <v>39</v>
      </c>
      <c r="L1208" t="s">
        <v>39</v>
      </c>
      <c r="M1208" t="s">
        <v>39</v>
      </c>
      <c r="N1208" t="s">
        <v>39</v>
      </c>
      <c r="P1208">
        <v>51.42</v>
      </c>
    </row>
    <row r="1209" spans="1:17" x14ac:dyDescent="0.2">
      <c r="A1209" t="s">
        <v>375</v>
      </c>
      <c r="B1209" t="s">
        <v>2720</v>
      </c>
      <c r="C1209" t="s">
        <v>840</v>
      </c>
      <c r="D1209" t="s">
        <v>830</v>
      </c>
      <c r="E1209" t="s">
        <v>831</v>
      </c>
      <c r="F1209" t="s">
        <v>842</v>
      </c>
      <c r="G1209">
        <v>1993</v>
      </c>
      <c r="H1209" t="s">
        <v>3118</v>
      </c>
      <c r="I1209" t="s">
        <v>3119</v>
      </c>
      <c r="J1209" t="s">
        <v>3120</v>
      </c>
      <c r="K1209" t="s">
        <v>39</v>
      </c>
      <c r="L1209" t="s">
        <v>39</v>
      </c>
      <c r="M1209" t="s">
        <v>39</v>
      </c>
      <c r="N1209" t="s">
        <v>39</v>
      </c>
      <c r="P1209">
        <v>0</v>
      </c>
    </row>
    <row r="1210" spans="1:17" x14ac:dyDescent="0.2">
      <c r="A1210" t="s">
        <v>375</v>
      </c>
      <c r="B1210" t="s">
        <v>2720</v>
      </c>
      <c r="C1210" t="s">
        <v>840</v>
      </c>
      <c r="D1210" t="s">
        <v>830</v>
      </c>
      <c r="E1210" t="s">
        <v>831</v>
      </c>
      <c r="F1210" t="s">
        <v>842</v>
      </c>
      <c r="G1210">
        <v>1994</v>
      </c>
      <c r="H1210" t="s">
        <v>846</v>
      </c>
      <c r="I1210" t="s">
        <v>844</v>
      </c>
      <c r="J1210" t="s">
        <v>3105</v>
      </c>
      <c r="K1210" t="s">
        <v>39</v>
      </c>
      <c r="L1210" t="s">
        <v>2928</v>
      </c>
      <c r="M1210" t="s">
        <v>2928</v>
      </c>
      <c r="N1210" t="s">
        <v>39</v>
      </c>
      <c r="P1210">
        <v>63.51</v>
      </c>
      <c r="Q1210">
        <v>14110.833333332999</v>
      </c>
    </row>
    <row r="1211" spans="1:17" x14ac:dyDescent="0.2">
      <c r="A1211" t="s">
        <v>375</v>
      </c>
      <c r="B1211" t="s">
        <v>2720</v>
      </c>
      <c r="C1211" t="s">
        <v>840</v>
      </c>
      <c r="D1211" t="s">
        <v>830</v>
      </c>
      <c r="E1211" t="s">
        <v>831</v>
      </c>
      <c r="F1211" t="s">
        <v>842</v>
      </c>
      <c r="G1211">
        <v>1994</v>
      </c>
      <c r="H1211" t="s">
        <v>3118</v>
      </c>
      <c r="I1211" t="s">
        <v>3119</v>
      </c>
      <c r="J1211" t="s">
        <v>3120</v>
      </c>
      <c r="K1211" t="s">
        <v>39</v>
      </c>
      <c r="L1211" t="s">
        <v>39</v>
      </c>
      <c r="M1211" t="s">
        <v>39</v>
      </c>
      <c r="N1211" t="s">
        <v>39</v>
      </c>
      <c r="P1211">
        <v>0</v>
      </c>
      <c r="Q1211">
        <v>638.66666666699996</v>
      </c>
    </row>
    <row r="1212" spans="1:17" x14ac:dyDescent="0.2">
      <c r="A1212" t="s">
        <v>375</v>
      </c>
      <c r="B1212" t="s">
        <v>2720</v>
      </c>
      <c r="C1212" t="s">
        <v>840</v>
      </c>
      <c r="D1212" t="s">
        <v>830</v>
      </c>
      <c r="E1212" t="s">
        <v>831</v>
      </c>
      <c r="F1212" t="s">
        <v>842</v>
      </c>
      <c r="G1212">
        <v>1995</v>
      </c>
      <c r="H1212" t="s">
        <v>846</v>
      </c>
      <c r="I1212" t="s">
        <v>844</v>
      </c>
      <c r="J1212" t="s">
        <v>3105</v>
      </c>
      <c r="K1212" t="s">
        <v>39</v>
      </c>
      <c r="L1212" t="s">
        <v>2928</v>
      </c>
      <c r="M1212" t="s">
        <v>2928</v>
      </c>
      <c r="N1212" t="s">
        <v>39</v>
      </c>
      <c r="P1212">
        <v>69.02</v>
      </c>
      <c r="Q1212">
        <v>13825</v>
      </c>
    </row>
    <row r="1213" spans="1:17" x14ac:dyDescent="0.2">
      <c r="A1213" t="s">
        <v>375</v>
      </c>
      <c r="B1213" t="s">
        <v>2720</v>
      </c>
      <c r="C1213" t="s">
        <v>840</v>
      </c>
      <c r="D1213" t="s">
        <v>830</v>
      </c>
      <c r="E1213" t="s">
        <v>831</v>
      </c>
      <c r="F1213" t="s">
        <v>842</v>
      </c>
      <c r="G1213">
        <v>1995</v>
      </c>
      <c r="H1213" t="s">
        <v>860</v>
      </c>
      <c r="I1213" t="s">
        <v>858</v>
      </c>
      <c r="J1213" t="s">
        <v>3120</v>
      </c>
      <c r="K1213" t="s">
        <v>39</v>
      </c>
      <c r="L1213" t="s">
        <v>2889</v>
      </c>
      <c r="M1213" t="s">
        <v>39</v>
      </c>
      <c r="N1213" t="s">
        <v>39</v>
      </c>
      <c r="P1213">
        <v>0</v>
      </c>
      <c r="Q1213">
        <v>1336.4166666670001</v>
      </c>
    </row>
    <row r="1214" spans="1:17" x14ac:dyDescent="0.2">
      <c r="A1214" t="s">
        <v>375</v>
      </c>
      <c r="B1214" t="s">
        <v>2720</v>
      </c>
      <c r="C1214" t="s">
        <v>840</v>
      </c>
      <c r="D1214" t="s">
        <v>830</v>
      </c>
      <c r="E1214" t="s">
        <v>831</v>
      </c>
      <c r="F1214" t="s">
        <v>842</v>
      </c>
      <c r="G1214">
        <v>1995</v>
      </c>
      <c r="H1214" t="s">
        <v>3118</v>
      </c>
      <c r="I1214" t="s">
        <v>3119</v>
      </c>
      <c r="J1214" t="s">
        <v>3120</v>
      </c>
      <c r="K1214" t="s">
        <v>39</v>
      </c>
      <c r="L1214" t="s">
        <v>2889</v>
      </c>
      <c r="M1214" t="s">
        <v>39</v>
      </c>
      <c r="N1214" t="s">
        <v>39</v>
      </c>
      <c r="P1214">
        <v>0</v>
      </c>
      <c r="Q1214">
        <v>401.58333333299998</v>
      </c>
    </row>
    <row r="1215" spans="1:17" x14ac:dyDescent="0.2">
      <c r="A1215" t="s">
        <v>375</v>
      </c>
      <c r="B1215" t="s">
        <v>2720</v>
      </c>
      <c r="C1215" t="s">
        <v>840</v>
      </c>
      <c r="D1215" t="s">
        <v>830</v>
      </c>
      <c r="E1215" t="s">
        <v>831</v>
      </c>
      <c r="F1215" t="s">
        <v>842</v>
      </c>
      <c r="G1215">
        <v>1996</v>
      </c>
      <c r="H1215" t="s">
        <v>846</v>
      </c>
      <c r="I1215" t="s">
        <v>844</v>
      </c>
      <c r="J1215" t="s">
        <v>3105</v>
      </c>
      <c r="K1215" t="s">
        <v>39</v>
      </c>
      <c r="L1215" t="s">
        <v>2928</v>
      </c>
      <c r="M1215" t="s">
        <v>2928</v>
      </c>
      <c r="N1215" t="s">
        <v>39</v>
      </c>
      <c r="P1215">
        <v>0</v>
      </c>
      <c r="Q1215">
        <v>12834.833333332999</v>
      </c>
    </row>
    <row r="1216" spans="1:17" x14ac:dyDescent="0.2">
      <c r="A1216" t="s">
        <v>375</v>
      </c>
      <c r="B1216" t="s">
        <v>2720</v>
      </c>
      <c r="C1216" t="s">
        <v>840</v>
      </c>
      <c r="D1216" t="s">
        <v>830</v>
      </c>
      <c r="E1216" t="s">
        <v>831</v>
      </c>
      <c r="F1216" t="s">
        <v>842</v>
      </c>
      <c r="G1216">
        <v>1997</v>
      </c>
      <c r="H1216" t="s">
        <v>846</v>
      </c>
      <c r="I1216" t="s">
        <v>844</v>
      </c>
      <c r="J1216" t="s">
        <v>3105</v>
      </c>
      <c r="K1216" t="s">
        <v>39</v>
      </c>
      <c r="L1216" t="s">
        <v>2928</v>
      </c>
      <c r="M1216" t="s">
        <v>2928</v>
      </c>
      <c r="N1216" t="s">
        <v>39</v>
      </c>
      <c r="P1216">
        <v>94.47</v>
      </c>
      <c r="Q1216">
        <v>11469</v>
      </c>
    </row>
    <row r="1217" spans="1:17" x14ac:dyDescent="0.2">
      <c r="A1217" t="s">
        <v>375</v>
      </c>
      <c r="B1217" t="s">
        <v>2720</v>
      </c>
      <c r="C1217" t="s">
        <v>840</v>
      </c>
      <c r="D1217" t="s">
        <v>830</v>
      </c>
      <c r="E1217" t="s">
        <v>831</v>
      </c>
      <c r="F1217" t="s">
        <v>842</v>
      </c>
      <c r="G1217">
        <v>1998</v>
      </c>
      <c r="H1217" t="s">
        <v>2929</v>
      </c>
      <c r="I1217" t="s">
        <v>2930</v>
      </c>
      <c r="J1217" t="s">
        <v>39</v>
      </c>
      <c r="K1217" t="s">
        <v>39</v>
      </c>
      <c r="L1217" t="s">
        <v>2928</v>
      </c>
      <c r="M1217" t="s">
        <v>2928</v>
      </c>
      <c r="N1217" t="s">
        <v>39</v>
      </c>
      <c r="P1217">
        <v>84.87</v>
      </c>
    </row>
    <row r="1218" spans="1:17" x14ac:dyDescent="0.2">
      <c r="A1218" t="s">
        <v>375</v>
      </c>
      <c r="B1218" t="s">
        <v>2720</v>
      </c>
      <c r="C1218" t="s">
        <v>840</v>
      </c>
      <c r="D1218" t="s">
        <v>830</v>
      </c>
      <c r="E1218" t="s">
        <v>831</v>
      </c>
      <c r="F1218" t="s">
        <v>842</v>
      </c>
      <c r="G1218">
        <v>1998</v>
      </c>
      <c r="H1218" t="s">
        <v>868</v>
      </c>
      <c r="I1218" t="s">
        <v>2880</v>
      </c>
      <c r="J1218" t="s">
        <v>2879</v>
      </c>
      <c r="K1218" t="s">
        <v>644</v>
      </c>
      <c r="L1218" t="s">
        <v>2873</v>
      </c>
      <c r="M1218" t="s">
        <v>2873</v>
      </c>
      <c r="N1218" t="s">
        <v>642</v>
      </c>
      <c r="P1218">
        <v>11.28</v>
      </c>
    </row>
    <row r="1219" spans="1:17" x14ac:dyDescent="0.2">
      <c r="A1219" t="s">
        <v>375</v>
      </c>
      <c r="B1219" t="s">
        <v>2720</v>
      </c>
      <c r="C1219" t="s">
        <v>840</v>
      </c>
      <c r="D1219" t="s">
        <v>830</v>
      </c>
      <c r="E1219" t="s">
        <v>831</v>
      </c>
      <c r="F1219" t="s">
        <v>842</v>
      </c>
      <c r="G1219">
        <v>1998</v>
      </c>
      <c r="H1219" t="s">
        <v>846</v>
      </c>
      <c r="I1219" t="s">
        <v>844</v>
      </c>
      <c r="J1219" t="s">
        <v>3105</v>
      </c>
      <c r="K1219" t="s">
        <v>39</v>
      </c>
      <c r="L1219" t="s">
        <v>2928</v>
      </c>
      <c r="M1219" t="s">
        <v>2928</v>
      </c>
      <c r="N1219" t="s">
        <v>39</v>
      </c>
      <c r="P1219">
        <v>0</v>
      </c>
      <c r="Q1219">
        <v>10717.083333334</v>
      </c>
    </row>
    <row r="1220" spans="1:17" x14ac:dyDescent="0.2">
      <c r="A1220" t="s">
        <v>375</v>
      </c>
      <c r="B1220" t="s">
        <v>2720</v>
      </c>
      <c r="C1220" t="s">
        <v>840</v>
      </c>
      <c r="D1220" t="s">
        <v>830</v>
      </c>
      <c r="E1220" t="s">
        <v>831</v>
      </c>
      <c r="F1220" t="s">
        <v>842</v>
      </c>
      <c r="G1220">
        <v>1999</v>
      </c>
      <c r="H1220" t="s">
        <v>2929</v>
      </c>
      <c r="I1220" t="s">
        <v>2930</v>
      </c>
      <c r="J1220" t="s">
        <v>2931</v>
      </c>
      <c r="K1220" t="s">
        <v>2306</v>
      </c>
      <c r="L1220" t="s">
        <v>2928</v>
      </c>
      <c r="M1220" t="s">
        <v>2928</v>
      </c>
      <c r="N1220" t="s">
        <v>39</v>
      </c>
      <c r="O1220">
        <v>10779.09</v>
      </c>
      <c r="P1220">
        <v>80.260000000000005</v>
      </c>
    </row>
    <row r="1221" spans="1:17" x14ac:dyDescent="0.2">
      <c r="A1221" t="s">
        <v>375</v>
      </c>
      <c r="B1221" t="s">
        <v>2720</v>
      </c>
      <c r="C1221" t="s">
        <v>840</v>
      </c>
      <c r="D1221" t="s">
        <v>830</v>
      </c>
      <c r="E1221" t="s">
        <v>831</v>
      </c>
      <c r="F1221" t="s">
        <v>842</v>
      </c>
      <c r="G1221">
        <v>1999</v>
      </c>
      <c r="H1221" t="s">
        <v>868</v>
      </c>
      <c r="I1221" t="s">
        <v>2880</v>
      </c>
      <c r="J1221" t="s">
        <v>2879</v>
      </c>
      <c r="K1221" t="s">
        <v>644</v>
      </c>
      <c r="L1221" t="s">
        <v>2873</v>
      </c>
      <c r="M1221" t="s">
        <v>2873</v>
      </c>
      <c r="N1221" t="s">
        <v>642</v>
      </c>
      <c r="O1221">
        <v>1366.34</v>
      </c>
      <c r="P1221">
        <v>10.199999999999999</v>
      </c>
    </row>
    <row r="1222" spans="1:17" x14ac:dyDescent="0.2">
      <c r="A1222" t="s">
        <v>375</v>
      </c>
      <c r="B1222" t="s">
        <v>2720</v>
      </c>
      <c r="C1222" t="s">
        <v>840</v>
      </c>
      <c r="D1222" t="s">
        <v>830</v>
      </c>
      <c r="E1222" t="s">
        <v>831</v>
      </c>
      <c r="F1222" t="s">
        <v>842</v>
      </c>
      <c r="G1222">
        <v>2000</v>
      </c>
      <c r="H1222" t="s">
        <v>2929</v>
      </c>
      <c r="I1222" t="s">
        <v>2930</v>
      </c>
      <c r="J1222" t="s">
        <v>2931</v>
      </c>
      <c r="K1222" t="s">
        <v>2306</v>
      </c>
      <c r="L1222" t="s">
        <v>2928</v>
      </c>
      <c r="M1222" t="s">
        <v>2928</v>
      </c>
      <c r="N1222" t="s">
        <v>39</v>
      </c>
      <c r="O1222">
        <v>10107.08</v>
      </c>
      <c r="P1222">
        <v>69.02</v>
      </c>
    </row>
    <row r="1223" spans="1:17" x14ac:dyDescent="0.2">
      <c r="A1223" t="s">
        <v>375</v>
      </c>
      <c r="B1223" t="s">
        <v>2720</v>
      </c>
      <c r="C1223" t="s">
        <v>840</v>
      </c>
      <c r="D1223" t="s">
        <v>830</v>
      </c>
      <c r="E1223" t="s">
        <v>831</v>
      </c>
      <c r="F1223" t="s">
        <v>842</v>
      </c>
      <c r="G1223">
        <v>2001</v>
      </c>
      <c r="H1223" t="s">
        <v>868</v>
      </c>
      <c r="I1223" t="s">
        <v>2880</v>
      </c>
      <c r="J1223" t="s">
        <v>2879</v>
      </c>
      <c r="K1223" t="s">
        <v>644</v>
      </c>
      <c r="L1223" t="s">
        <v>2874</v>
      </c>
      <c r="M1223" t="s">
        <v>2874</v>
      </c>
      <c r="N1223" t="s">
        <v>608</v>
      </c>
      <c r="O1223">
        <v>7600</v>
      </c>
      <c r="P1223">
        <v>44.25</v>
      </c>
    </row>
    <row r="1224" spans="1:17" x14ac:dyDescent="0.2">
      <c r="A1224" t="s">
        <v>159</v>
      </c>
      <c r="B1224" t="s">
        <v>2649</v>
      </c>
      <c r="C1224" t="s">
        <v>2488</v>
      </c>
      <c r="D1224" t="s">
        <v>718</v>
      </c>
      <c r="E1224" t="s">
        <v>719</v>
      </c>
      <c r="F1224" t="s">
        <v>1048</v>
      </c>
      <c r="G1224">
        <v>1996</v>
      </c>
      <c r="H1224" t="s">
        <v>2442</v>
      </c>
      <c r="I1224" t="s">
        <v>3018</v>
      </c>
      <c r="J1224" t="s">
        <v>3036</v>
      </c>
      <c r="K1224" t="s">
        <v>613</v>
      </c>
      <c r="L1224" t="s">
        <v>2873</v>
      </c>
      <c r="M1224" t="s">
        <v>2873</v>
      </c>
      <c r="N1224" t="s">
        <v>642</v>
      </c>
      <c r="P1224">
        <v>75.41</v>
      </c>
      <c r="Q1224">
        <v>3061.25</v>
      </c>
    </row>
    <row r="1225" spans="1:17" x14ac:dyDescent="0.2">
      <c r="A1225" t="s">
        <v>159</v>
      </c>
      <c r="B1225" t="s">
        <v>2649</v>
      </c>
      <c r="C1225" t="s">
        <v>2488</v>
      </c>
      <c r="D1225" t="s">
        <v>718</v>
      </c>
      <c r="E1225" t="s">
        <v>719</v>
      </c>
      <c r="F1225" t="s">
        <v>1048</v>
      </c>
      <c r="G1225">
        <v>1997</v>
      </c>
      <c r="H1225" t="s">
        <v>2442</v>
      </c>
      <c r="I1225" t="s">
        <v>3018</v>
      </c>
      <c r="J1225" t="s">
        <v>3036</v>
      </c>
      <c r="K1225" t="s">
        <v>613</v>
      </c>
      <c r="L1225" t="s">
        <v>3019</v>
      </c>
      <c r="M1225" t="s">
        <v>3019</v>
      </c>
      <c r="N1225" t="s">
        <v>2443</v>
      </c>
      <c r="P1225">
        <v>74.75</v>
      </c>
      <c r="Q1225">
        <v>2987.8333333330002</v>
      </c>
    </row>
    <row r="1226" spans="1:17" x14ac:dyDescent="0.2">
      <c r="A1226" t="s">
        <v>159</v>
      </c>
      <c r="B1226" t="s">
        <v>2649</v>
      </c>
      <c r="C1226" t="s">
        <v>2488</v>
      </c>
      <c r="D1226" t="s">
        <v>718</v>
      </c>
      <c r="E1226" t="s">
        <v>719</v>
      </c>
      <c r="F1226" t="s">
        <v>1048</v>
      </c>
      <c r="G1226">
        <v>1998</v>
      </c>
      <c r="H1226" t="s">
        <v>2442</v>
      </c>
      <c r="I1226" t="s">
        <v>3018</v>
      </c>
      <c r="J1226" t="s">
        <v>3036</v>
      </c>
      <c r="K1226" t="s">
        <v>613</v>
      </c>
      <c r="L1226" t="s">
        <v>2873</v>
      </c>
      <c r="M1226" t="s">
        <v>2873</v>
      </c>
      <c r="N1226" t="s">
        <v>642</v>
      </c>
      <c r="P1226">
        <v>76.650000000000006</v>
      </c>
      <c r="Q1226">
        <v>3052.1666666669998</v>
      </c>
    </row>
    <row r="1227" spans="1:17" x14ac:dyDescent="0.2">
      <c r="A1227" t="s">
        <v>159</v>
      </c>
      <c r="B1227" t="s">
        <v>2649</v>
      </c>
      <c r="C1227" t="s">
        <v>2488</v>
      </c>
      <c r="D1227" t="s">
        <v>718</v>
      </c>
      <c r="E1227" t="s">
        <v>719</v>
      </c>
      <c r="F1227" t="s">
        <v>1048</v>
      </c>
      <c r="G1227">
        <v>1999</v>
      </c>
      <c r="H1227" t="s">
        <v>2442</v>
      </c>
      <c r="I1227" t="s">
        <v>3018</v>
      </c>
      <c r="J1227" t="s">
        <v>3121</v>
      </c>
      <c r="K1227" t="s">
        <v>613</v>
      </c>
      <c r="L1227" t="s">
        <v>2873</v>
      </c>
      <c r="M1227" t="s">
        <v>2873</v>
      </c>
      <c r="N1227" t="s">
        <v>642</v>
      </c>
      <c r="O1227">
        <v>0</v>
      </c>
      <c r="P1227">
        <v>0</v>
      </c>
      <c r="Q1227">
        <v>3006.25</v>
      </c>
    </row>
    <row r="1228" spans="1:17" x14ac:dyDescent="0.2">
      <c r="A1228" t="s">
        <v>159</v>
      </c>
      <c r="B1228" t="s">
        <v>2649</v>
      </c>
      <c r="C1228" t="s">
        <v>2488</v>
      </c>
      <c r="D1228" t="s">
        <v>718</v>
      </c>
      <c r="E1228" t="s">
        <v>719</v>
      </c>
      <c r="F1228" t="s">
        <v>1048</v>
      </c>
      <c r="G1228">
        <v>2000</v>
      </c>
      <c r="H1228" t="s">
        <v>2442</v>
      </c>
      <c r="I1228" t="s">
        <v>3018</v>
      </c>
      <c r="J1228" t="s">
        <v>3121</v>
      </c>
      <c r="K1228" t="s">
        <v>613</v>
      </c>
      <c r="L1228" t="s">
        <v>2873</v>
      </c>
      <c r="M1228" t="s">
        <v>2873</v>
      </c>
      <c r="N1228" t="s">
        <v>642</v>
      </c>
      <c r="O1228">
        <v>0</v>
      </c>
      <c r="P1228">
        <v>0</v>
      </c>
      <c r="Q1228">
        <v>2978.8166666669999</v>
      </c>
    </row>
    <row r="1229" spans="1:17" x14ac:dyDescent="0.2">
      <c r="A1229" t="s">
        <v>159</v>
      </c>
      <c r="B1229" t="s">
        <v>2649</v>
      </c>
      <c r="C1229" t="s">
        <v>2488</v>
      </c>
      <c r="D1229" t="s">
        <v>718</v>
      </c>
      <c r="E1229" t="s">
        <v>719</v>
      </c>
      <c r="F1229" t="s">
        <v>1048</v>
      </c>
      <c r="G1229">
        <v>2003</v>
      </c>
      <c r="H1229" t="s">
        <v>731</v>
      </c>
      <c r="I1229" t="s">
        <v>729</v>
      </c>
      <c r="J1229" t="s">
        <v>2872</v>
      </c>
      <c r="K1229" t="s">
        <v>613</v>
      </c>
      <c r="L1229" t="s">
        <v>39</v>
      </c>
      <c r="M1229" t="s">
        <v>2873</v>
      </c>
      <c r="N1229" t="s">
        <v>642</v>
      </c>
      <c r="O1229">
        <v>8321.39</v>
      </c>
      <c r="P1229">
        <v>36.39</v>
      </c>
    </row>
    <row r="1230" spans="1:17" x14ac:dyDescent="0.2">
      <c r="A1230" t="s">
        <v>159</v>
      </c>
      <c r="B1230" t="s">
        <v>2649</v>
      </c>
      <c r="C1230" t="s">
        <v>2488</v>
      </c>
      <c r="D1230" t="s">
        <v>718</v>
      </c>
      <c r="E1230" t="s">
        <v>719</v>
      </c>
      <c r="F1230" t="s">
        <v>1048</v>
      </c>
      <c r="G1230">
        <v>2004</v>
      </c>
      <c r="H1230" t="s">
        <v>731</v>
      </c>
      <c r="I1230" t="s">
        <v>729</v>
      </c>
      <c r="J1230" t="s">
        <v>2872</v>
      </c>
      <c r="K1230" t="s">
        <v>613</v>
      </c>
      <c r="L1230" t="s">
        <v>39</v>
      </c>
      <c r="M1230" t="s">
        <v>2873</v>
      </c>
      <c r="N1230" t="s">
        <v>642</v>
      </c>
      <c r="O1230">
        <v>7016.28</v>
      </c>
      <c r="P1230">
        <v>27.82</v>
      </c>
      <c r="Q1230">
        <v>371.08333333299998</v>
      </c>
    </row>
    <row r="1231" spans="1:17" x14ac:dyDescent="0.2">
      <c r="A1231" t="s">
        <v>159</v>
      </c>
      <c r="B1231" t="s">
        <v>2649</v>
      </c>
      <c r="C1231" t="s">
        <v>2488</v>
      </c>
      <c r="D1231" t="s">
        <v>718</v>
      </c>
      <c r="E1231" t="s">
        <v>719</v>
      </c>
      <c r="F1231" t="s">
        <v>1048</v>
      </c>
      <c r="G1231">
        <v>2005</v>
      </c>
      <c r="H1231" t="s">
        <v>731</v>
      </c>
      <c r="I1231" t="s">
        <v>729</v>
      </c>
      <c r="J1231" t="s">
        <v>2872</v>
      </c>
      <c r="K1231" t="s">
        <v>613</v>
      </c>
      <c r="L1231" t="s">
        <v>39</v>
      </c>
      <c r="M1231" t="s">
        <v>2873</v>
      </c>
      <c r="N1231" t="s">
        <v>642</v>
      </c>
      <c r="O1231">
        <v>4473.8599999999997</v>
      </c>
      <c r="P1231">
        <v>17.2</v>
      </c>
      <c r="Q1231">
        <v>384.91666666700002</v>
      </c>
    </row>
    <row r="1232" spans="1:17" x14ac:dyDescent="0.2">
      <c r="A1232" t="s">
        <v>49</v>
      </c>
      <c r="B1232" t="s">
        <v>2659</v>
      </c>
      <c r="C1232" t="s">
        <v>1968</v>
      </c>
      <c r="D1232" t="s">
        <v>677</v>
      </c>
      <c r="E1232" t="s">
        <v>678</v>
      </c>
      <c r="F1232" t="s">
        <v>890</v>
      </c>
      <c r="G1232">
        <v>1995</v>
      </c>
      <c r="H1232" t="s">
        <v>1972</v>
      </c>
      <c r="I1232" t="s">
        <v>1970</v>
      </c>
      <c r="J1232" t="s">
        <v>2980</v>
      </c>
      <c r="K1232" t="s">
        <v>646</v>
      </c>
      <c r="L1232" t="s">
        <v>2873</v>
      </c>
      <c r="M1232" t="s">
        <v>2873</v>
      </c>
      <c r="N1232" t="s">
        <v>642</v>
      </c>
      <c r="P1232">
        <v>15.63</v>
      </c>
      <c r="Q1232">
        <v>47558.833333333001</v>
      </c>
    </row>
    <row r="1233" spans="1:17" x14ac:dyDescent="0.2">
      <c r="A1233" t="s">
        <v>49</v>
      </c>
      <c r="B1233" t="s">
        <v>2659</v>
      </c>
      <c r="C1233" t="s">
        <v>1968</v>
      </c>
      <c r="D1233" t="s">
        <v>677</v>
      </c>
      <c r="E1233" t="s">
        <v>678</v>
      </c>
      <c r="F1233" t="s">
        <v>890</v>
      </c>
      <c r="G1233">
        <v>1996</v>
      </c>
      <c r="H1233" t="s">
        <v>1474</v>
      </c>
      <c r="I1233" t="s">
        <v>1472</v>
      </c>
      <c r="J1233" t="s">
        <v>2879</v>
      </c>
      <c r="K1233" t="s">
        <v>644</v>
      </c>
      <c r="L1233" t="s">
        <v>2873</v>
      </c>
      <c r="M1233" t="s">
        <v>2873</v>
      </c>
      <c r="N1233" t="s">
        <v>642</v>
      </c>
      <c r="P1233">
        <v>16.82</v>
      </c>
      <c r="Q1233">
        <v>676.5</v>
      </c>
    </row>
    <row r="1234" spans="1:17" x14ac:dyDescent="0.2">
      <c r="A1234" t="s">
        <v>49</v>
      </c>
      <c r="B1234" t="s">
        <v>2659</v>
      </c>
      <c r="C1234" t="s">
        <v>1968</v>
      </c>
      <c r="D1234" t="s">
        <v>677</v>
      </c>
      <c r="E1234" t="s">
        <v>678</v>
      </c>
      <c r="F1234" t="s">
        <v>890</v>
      </c>
      <c r="G1234">
        <v>1996</v>
      </c>
      <c r="H1234" t="s">
        <v>1972</v>
      </c>
      <c r="I1234" t="s">
        <v>1970</v>
      </c>
      <c r="J1234" t="s">
        <v>2980</v>
      </c>
      <c r="K1234" t="s">
        <v>646</v>
      </c>
      <c r="L1234" t="s">
        <v>2873</v>
      </c>
      <c r="M1234" t="s">
        <v>2873</v>
      </c>
      <c r="N1234" t="s">
        <v>642</v>
      </c>
      <c r="P1234">
        <v>15.38</v>
      </c>
      <c r="Q1234">
        <v>30848.333333333001</v>
      </c>
    </row>
    <row r="1235" spans="1:17" x14ac:dyDescent="0.2">
      <c r="A1235" t="s">
        <v>49</v>
      </c>
      <c r="B1235" t="s">
        <v>2659</v>
      </c>
      <c r="C1235" t="s">
        <v>1968</v>
      </c>
      <c r="D1235" t="s">
        <v>677</v>
      </c>
      <c r="E1235" t="s">
        <v>678</v>
      </c>
      <c r="F1235" t="s">
        <v>890</v>
      </c>
      <c r="G1235">
        <v>1997</v>
      </c>
      <c r="H1235" t="s">
        <v>1474</v>
      </c>
      <c r="I1235" t="s">
        <v>1472</v>
      </c>
      <c r="J1235" t="s">
        <v>2879</v>
      </c>
      <c r="K1235" t="s">
        <v>644</v>
      </c>
      <c r="L1235" t="s">
        <v>2873</v>
      </c>
      <c r="M1235" t="s">
        <v>2873</v>
      </c>
      <c r="N1235" t="s">
        <v>642</v>
      </c>
      <c r="P1235">
        <v>29.08</v>
      </c>
      <c r="Q1235">
        <v>628.16666666699996</v>
      </c>
    </row>
    <row r="1236" spans="1:17" x14ac:dyDescent="0.2">
      <c r="A1236" t="s">
        <v>49</v>
      </c>
      <c r="B1236" t="s">
        <v>2659</v>
      </c>
      <c r="C1236" t="s">
        <v>1968</v>
      </c>
      <c r="D1236" t="s">
        <v>677</v>
      </c>
      <c r="E1236" t="s">
        <v>678</v>
      </c>
      <c r="F1236" t="s">
        <v>890</v>
      </c>
      <c r="G1236">
        <v>1997</v>
      </c>
      <c r="H1236" t="s">
        <v>1972</v>
      </c>
      <c r="I1236" t="s">
        <v>1970</v>
      </c>
      <c r="J1236" t="s">
        <v>2980</v>
      </c>
      <c r="K1236" t="s">
        <v>646</v>
      </c>
      <c r="L1236" t="s">
        <v>3122</v>
      </c>
      <c r="M1236" t="s">
        <v>3122</v>
      </c>
      <c r="N1236" t="s">
        <v>39</v>
      </c>
      <c r="P1236">
        <v>14.16</v>
      </c>
      <c r="Q1236">
        <v>31537.916666666999</v>
      </c>
    </row>
    <row r="1237" spans="1:17" x14ac:dyDescent="0.2">
      <c r="A1237" t="s">
        <v>49</v>
      </c>
      <c r="B1237" t="s">
        <v>2659</v>
      </c>
      <c r="C1237" t="s">
        <v>1968</v>
      </c>
      <c r="D1237" t="s">
        <v>677</v>
      </c>
      <c r="E1237" t="s">
        <v>678</v>
      </c>
      <c r="F1237" t="s">
        <v>890</v>
      </c>
      <c r="G1237">
        <v>1998</v>
      </c>
      <c r="H1237" t="s">
        <v>1563</v>
      </c>
      <c r="I1237" t="s">
        <v>1561</v>
      </c>
      <c r="J1237" t="s">
        <v>2879</v>
      </c>
      <c r="K1237" t="s">
        <v>644</v>
      </c>
      <c r="L1237" t="s">
        <v>2884</v>
      </c>
      <c r="M1237" t="s">
        <v>2884</v>
      </c>
      <c r="N1237" t="s">
        <v>39</v>
      </c>
      <c r="P1237">
        <v>26.81</v>
      </c>
    </row>
    <row r="1238" spans="1:17" x14ac:dyDescent="0.2">
      <c r="A1238" t="s">
        <v>49</v>
      </c>
      <c r="B1238" t="s">
        <v>2659</v>
      </c>
      <c r="C1238" t="s">
        <v>1968</v>
      </c>
      <c r="D1238" t="s">
        <v>677</v>
      </c>
      <c r="E1238" t="s">
        <v>678</v>
      </c>
      <c r="F1238" t="s">
        <v>890</v>
      </c>
      <c r="G1238">
        <v>1998</v>
      </c>
      <c r="H1238" t="s">
        <v>1972</v>
      </c>
      <c r="I1238" t="s">
        <v>1970</v>
      </c>
      <c r="J1238" t="s">
        <v>2980</v>
      </c>
      <c r="K1238" t="s">
        <v>646</v>
      </c>
      <c r="L1238" t="s">
        <v>2873</v>
      </c>
      <c r="M1238" t="s">
        <v>2873</v>
      </c>
      <c r="N1238" t="s">
        <v>642</v>
      </c>
      <c r="P1238">
        <v>14.62</v>
      </c>
      <c r="Q1238">
        <v>42858.333333333001</v>
      </c>
    </row>
    <row r="1239" spans="1:17" x14ac:dyDescent="0.2">
      <c r="A1239" t="s">
        <v>49</v>
      </c>
      <c r="B1239" t="s">
        <v>2659</v>
      </c>
      <c r="C1239" t="s">
        <v>1968</v>
      </c>
      <c r="D1239" t="s">
        <v>677</v>
      </c>
      <c r="E1239" t="s">
        <v>678</v>
      </c>
      <c r="F1239" t="s">
        <v>890</v>
      </c>
      <c r="G1239">
        <v>1999</v>
      </c>
      <c r="H1239" t="s">
        <v>1972</v>
      </c>
      <c r="I1239" t="s">
        <v>1970</v>
      </c>
      <c r="J1239" t="s">
        <v>2980</v>
      </c>
      <c r="K1239" t="s">
        <v>646</v>
      </c>
      <c r="L1239" t="s">
        <v>2873</v>
      </c>
      <c r="M1239" t="s">
        <v>2873</v>
      </c>
      <c r="N1239" t="s">
        <v>642</v>
      </c>
      <c r="O1239">
        <v>2179.39</v>
      </c>
      <c r="P1239">
        <v>16.329999999999998</v>
      </c>
      <c r="Q1239">
        <v>40500.75</v>
      </c>
    </row>
    <row r="1240" spans="1:17" x14ac:dyDescent="0.2">
      <c r="A1240" t="s">
        <v>49</v>
      </c>
      <c r="B1240" t="s">
        <v>2659</v>
      </c>
      <c r="C1240" t="s">
        <v>1968</v>
      </c>
      <c r="D1240" t="s">
        <v>677</v>
      </c>
      <c r="E1240" t="s">
        <v>678</v>
      </c>
      <c r="F1240" t="s">
        <v>890</v>
      </c>
      <c r="G1240">
        <v>2001</v>
      </c>
      <c r="H1240" t="s">
        <v>703</v>
      </c>
      <c r="I1240" t="s">
        <v>701</v>
      </c>
      <c r="J1240" t="s">
        <v>2879</v>
      </c>
      <c r="K1240" t="s">
        <v>644</v>
      </c>
      <c r="L1240" t="s">
        <v>2873</v>
      </c>
      <c r="M1240" t="s">
        <v>2873</v>
      </c>
      <c r="N1240" t="s">
        <v>642</v>
      </c>
      <c r="O1240">
        <v>7600</v>
      </c>
      <c r="P1240">
        <v>44.25</v>
      </c>
    </row>
    <row r="1241" spans="1:17" x14ac:dyDescent="0.2">
      <c r="A1241" t="s">
        <v>49</v>
      </c>
      <c r="B1241" t="s">
        <v>2659</v>
      </c>
      <c r="C1241" t="s">
        <v>1968</v>
      </c>
      <c r="D1241" t="s">
        <v>677</v>
      </c>
      <c r="E1241" t="s">
        <v>678</v>
      </c>
      <c r="F1241" t="s">
        <v>890</v>
      </c>
      <c r="G1241">
        <v>2005</v>
      </c>
      <c r="H1241" t="s">
        <v>1981</v>
      </c>
      <c r="I1241" t="s">
        <v>1979</v>
      </c>
      <c r="J1241" t="s">
        <v>3123</v>
      </c>
      <c r="K1241" t="s">
        <v>1985</v>
      </c>
      <c r="L1241" t="s">
        <v>39</v>
      </c>
      <c r="M1241" t="s">
        <v>3124</v>
      </c>
      <c r="N1241" t="s">
        <v>1983</v>
      </c>
      <c r="O1241">
        <v>12617.13</v>
      </c>
      <c r="P1241">
        <v>43.83</v>
      </c>
      <c r="Q1241">
        <v>793.5</v>
      </c>
    </row>
    <row r="1242" spans="1:17" x14ac:dyDescent="0.2">
      <c r="A1242" t="s">
        <v>283</v>
      </c>
      <c r="B1242" t="s">
        <v>2771</v>
      </c>
      <c r="C1242" t="s">
        <v>1734</v>
      </c>
      <c r="D1242" t="s">
        <v>618</v>
      </c>
      <c r="E1242" t="s">
        <v>619</v>
      </c>
      <c r="F1242" t="s">
        <v>603</v>
      </c>
      <c r="G1242">
        <v>2009</v>
      </c>
      <c r="H1242" t="s">
        <v>634</v>
      </c>
      <c r="I1242" t="s">
        <v>2883</v>
      </c>
      <c r="J1242" t="s">
        <v>2872</v>
      </c>
      <c r="K1242" t="s">
        <v>613</v>
      </c>
      <c r="L1242" t="s">
        <v>39</v>
      </c>
      <c r="M1242" t="s">
        <v>2885</v>
      </c>
      <c r="N1242" t="s">
        <v>636</v>
      </c>
      <c r="O1242">
        <v>5300.4</v>
      </c>
      <c r="P1242">
        <v>11.5</v>
      </c>
    </row>
    <row r="1243" spans="1:17" x14ac:dyDescent="0.2">
      <c r="A1243" t="s">
        <v>283</v>
      </c>
      <c r="B1243" t="s">
        <v>2771</v>
      </c>
      <c r="C1243" t="s">
        <v>1734</v>
      </c>
      <c r="D1243" t="s">
        <v>618</v>
      </c>
      <c r="E1243" t="s">
        <v>619</v>
      </c>
      <c r="F1243" t="s">
        <v>603</v>
      </c>
      <c r="G1243">
        <v>2009</v>
      </c>
      <c r="H1243" t="s">
        <v>1796</v>
      </c>
      <c r="I1243" t="s">
        <v>1794</v>
      </c>
      <c r="J1243" t="s">
        <v>3072</v>
      </c>
      <c r="K1243" t="s">
        <v>1698</v>
      </c>
      <c r="L1243" t="s">
        <v>39</v>
      </c>
      <c r="M1243" t="s">
        <v>2873</v>
      </c>
      <c r="N1243" t="s">
        <v>642</v>
      </c>
      <c r="O1243">
        <v>476.66</v>
      </c>
      <c r="P1243">
        <v>1.03</v>
      </c>
      <c r="Q1243">
        <v>24454.083333334002</v>
      </c>
    </row>
    <row r="1244" spans="1:17" x14ac:dyDescent="0.2">
      <c r="A1244" t="s">
        <v>283</v>
      </c>
      <c r="B1244" t="s">
        <v>2771</v>
      </c>
      <c r="C1244" t="s">
        <v>1734</v>
      </c>
      <c r="D1244" t="s">
        <v>618</v>
      </c>
      <c r="E1244" t="s">
        <v>619</v>
      </c>
      <c r="F1244" t="s">
        <v>603</v>
      </c>
      <c r="G1244">
        <v>2010</v>
      </c>
      <c r="H1244" t="s">
        <v>634</v>
      </c>
      <c r="I1244" t="s">
        <v>2883</v>
      </c>
      <c r="J1244" t="s">
        <v>2872</v>
      </c>
      <c r="K1244" t="s">
        <v>613</v>
      </c>
      <c r="L1244" t="s">
        <v>39</v>
      </c>
      <c r="M1244" t="s">
        <v>2885</v>
      </c>
      <c r="N1244" t="s">
        <v>636</v>
      </c>
      <c r="O1244">
        <v>5447.63</v>
      </c>
      <c r="P1244">
        <v>10.67</v>
      </c>
    </row>
    <row r="1245" spans="1:17" x14ac:dyDescent="0.2">
      <c r="A1245" t="s">
        <v>283</v>
      </c>
      <c r="B1245" t="s">
        <v>2771</v>
      </c>
      <c r="C1245" t="s">
        <v>1734</v>
      </c>
      <c r="D1245" t="s">
        <v>618</v>
      </c>
      <c r="E1245" t="s">
        <v>619</v>
      </c>
      <c r="F1245" t="s">
        <v>603</v>
      </c>
      <c r="G1245">
        <v>2010</v>
      </c>
      <c r="H1245" t="s">
        <v>1796</v>
      </c>
      <c r="I1245" t="s">
        <v>1794</v>
      </c>
      <c r="J1245" t="s">
        <v>2903</v>
      </c>
      <c r="K1245" t="s">
        <v>812</v>
      </c>
      <c r="L1245" t="s">
        <v>39</v>
      </c>
      <c r="M1245" t="s">
        <v>2873</v>
      </c>
      <c r="N1245" t="s">
        <v>642</v>
      </c>
      <c r="O1245">
        <v>510</v>
      </c>
      <c r="P1245">
        <v>1</v>
      </c>
      <c r="Q1245">
        <v>26227.416666666999</v>
      </c>
    </row>
    <row r="1246" spans="1:17" x14ac:dyDescent="0.2">
      <c r="A1246" t="s">
        <v>283</v>
      </c>
      <c r="B1246" t="s">
        <v>2771</v>
      </c>
      <c r="C1246" t="s">
        <v>1734</v>
      </c>
      <c r="D1246" t="s">
        <v>618</v>
      </c>
      <c r="E1246" t="s">
        <v>619</v>
      </c>
      <c r="F1246" t="s">
        <v>603</v>
      </c>
      <c r="G1246">
        <v>2011</v>
      </c>
      <c r="H1246" t="s">
        <v>634</v>
      </c>
      <c r="I1246" t="s">
        <v>2883</v>
      </c>
      <c r="J1246" t="s">
        <v>2872</v>
      </c>
      <c r="K1246" t="s">
        <v>613</v>
      </c>
      <c r="L1246" t="s">
        <v>39</v>
      </c>
      <c r="M1246" t="s">
        <v>2884</v>
      </c>
      <c r="N1246" t="s">
        <v>1517</v>
      </c>
      <c r="O1246">
        <v>5447.63</v>
      </c>
      <c r="P1246">
        <v>10</v>
      </c>
    </row>
    <row r="1247" spans="1:17" x14ac:dyDescent="0.2">
      <c r="A1247" t="s">
        <v>283</v>
      </c>
      <c r="B1247" t="s">
        <v>2771</v>
      </c>
      <c r="C1247" t="s">
        <v>1734</v>
      </c>
      <c r="D1247" t="s">
        <v>618</v>
      </c>
      <c r="E1247" t="s">
        <v>619</v>
      </c>
      <c r="F1247" t="s">
        <v>603</v>
      </c>
      <c r="G1247">
        <v>2011</v>
      </c>
      <c r="H1247" t="s">
        <v>1796</v>
      </c>
      <c r="I1247" t="s">
        <v>1794</v>
      </c>
      <c r="J1247" t="s">
        <v>2882</v>
      </c>
      <c r="K1247" t="s">
        <v>646</v>
      </c>
      <c r="L1247" t="s">
        <v>39</v>
      </c>
      <c r="M1247" t="s">
        <v>2873</v>
      </c>
      <c r="N1247" t="s">
        <v>642</v>
      </c>
      <c r="O1247">
        <v>544.16</v>
      </c>
      <c r="P1247">
        <v>1</v>
      </c>
      <c r="Q1247">
        <v>27545.568949772001</v>
      </c>
    </row>
    <row r="1248" spans="1:17" x14ac:dyDescent="0.2">
      <c r="A1248" t="s">
        <v>283</v>
      </c>
      <c r="B1248" t="s">
        <v>2771</v>
      </c>
      <c r="C1248" t="s">
        <v>1734</v>
      </c>
      <c r="D1248" t="s">
        <v>618</v>
      </c>
      <c r="E1248" t="s">
        <v>619</v>
      </c>
      <c r="F1248" t="s">
        <v>603</v>
      </c>
      <c r="G1248">
        <v>2012</v>
      </c>
      <c r="H1248" t="s">
        <v>634</v>
      </c>
      <c r="I1248" t="s">
        <v>2883</v>
      </c>
      <c r="J1248" t="s">
        <v>2872</v>
      </c>
      <c r="K1248" t="s">
        <v>613</v>
      </c>
      <c r="L1248" t="s">
        <v>39</v>
      </c>
      <c r="M1248" t="s">
        <v>2884</v>
      </c>
      <c r="N1248" t="s">
        <v>1517</v>
      </c>
      <c r="O1248">
        <v>6986.27</v>
      </c>
      <c r="P1248">
        <v>11.22</v>
      </c>
    </row>
    <row r="1249" spans="1:17" x14ac:dyDescent="0.2">
      <c r="A1249" t="s">
        <v>283</v>
      </c>
      <c r="B1249" t="s">
        <v>2771</v>
      </c>
      <c r="C1249" t="s">
        <v>1734</v>
      </c>
      <c r="D1249" t="s">
        <v>618</v>
      </c>
      <c r="E1249" t="s">
        <v>619</v>
      </c>
      <c r="F1249" t="s">
        <v>603</v>
      </c>
      <c r="G1249">
        <v>2012</v>
      </c>
      <c r="H1249" t="s">
        <v>1796</v>
      </c>
      <c r="I1249" t="s">
        <v>1794</v>
      </c>
      <c r="J1249" t="s">
        <v>2882</v>
      </c>
      <c r="K1249" t="s">
        <v>646</v>
      </c>
      <c r="L1249" t="s">
        <v>39</v>
      </c>
      <c r="M1249" t="s">
        <v>2873</v>
      </c>
      <c r="N1249" t="s">
        <v>642</v>
      </c>
      <c r="O1249">
        <v>660.13</v>
      </c>
      <c r="P1249">
        <v>1.06</v>
      </c>
      <c r="Q1249">
        <v>25383.467486337999</v>
      </c>
    </row>
    <row r="1250" spans="1:17" x14ac:dyDescent="0.2">
      <c r="A1250" t="s">
        <v>283</v>
      </c>
      <c r="B1250" t="s">
        <v>2771</v>
      </c>
      <c r="C1250" t="s">
        <v>1734</v>
      </c>
      <c r="D1250" t="s">
        <v>618</v>
      </c>
      <c r="E1250" t="s">
        <v>619</v>
      </c>
      <c r="F1250" t="s">
        <v>603</v>
      </c>
      <c r="G1250">
        <v>2013</v>
      </c>
      <c r="H1250" t="s">
        <v>634</v>
      </c>
      <c r="I1250" t="s">
        <v>2883</v>
      </c>
      <c r="J1250" t="s">
        <v>2872</v>
      </c>
      <c r="K1250" t="s">
        <v>613</v>
      </c>
      <c r="L1250" t="s">
        <v>39</v>
      </c>
      <c r="M1250" t="s">
        <v>2884</v>
      </c>
      <c r="N1250" t="s">
        <v>1517</v>
      </c>
      <c r="O1250">
        <v>9156.59</v>
      </c>
      <c r="P1250">
        <v>13.5</v>
      </c>
    </row>
    <row r="1251" spans="1:17" x14ac:dyDescent="0.2">
      <c r="A1251" t="s">
        <v>283</v>
      </c>
      <c r="B1251" t="s">
        <v>2771</v>
      </c>
      <c r="C1251" t="s">
        <v>1734</v>
      </c>
      <c r="D1251" t="s">
        <v>618</v>
      </c>
      <c r="E1251" t="s">
        <v>619</v>
      </c>
      <c r="F1251" t="s">
        <v>603</v>
      </c>
      <c r="G1251">
        <v>2013</v>
      </c>
      <c r="H1251" t="s">
        <v>1796</v>
      </c>
      <c r="I1251" t="s">
        <v>1794</v>
      </c>
      <c r="J1251" t="s">
        <v>2882</v>
      </c>
      <c r="K1251" t="s">
        <v>646</v>
      </c>
      <c r="L1251" t="s">
        <v>39</v>
      </c>
      <c r="M1251" t="s">
        <v>2873</v>
      </c>
      <c r="N1251" t="s">
        <v>642</v>
      </c>
      <c r="O1251">
        <v>696.83</v>
      </c>
      <c r="P1251">
        <v>1.02</v>
      </c>
      <c r="Q1251">
        <v>22570.410928961999</v>
      </c>
    </row>
    <row r="1252" spans="1:17" x14ac:dyDescent="0.2">
      <c r="A1252" t="s">
        <v>283</v>
      </c>
      <c r="B1252" t="s">
        <v>2771</v>
      </c>
      <c r="C1252" t="s">
        <v>1734</v>
      </c>
      <c r="D1252" t="s">
        <v>618</v>
      </c>
      <c r="E1252" t="s">
        <v>619</v>
      </c>
      <c r="F1252" t="s">
        <v>603</v>
      </c>
      <c r="G1252">
        <v>2014</v>
      </c>
      <c r="H1252" t="s">
        <v>634</v>
      </c>
      <c r="I1252" t="s">
        <v>2883</v>
      </c>
      <c r="J1252" t="s">
        <v>2872</v>
      </c>
      <c r="K1252" t="s">
        <v>613</v>
      </c>
      <c r="L1252" t="s">
        <v>39</v>
      </c>
      <c r="M1252" t="s">
        <v>2884</v>
      </c>
      <c r="N1252" t="s">
        <v>1517</v>
      </c>
      <c r="O1252">
        <v>9950.76</v>
      </c>
      <c r="P1252">
        <v>13.74</v>
      </c>
    </row>
    <row r="1253" spans="1:17" x14ac:dyDescent="0.2">
      <c r="A1253" t="s">
        <v>283</v>
      </c>
      <c r="B1253" t="s">
        <v>2771</v>
      </c>
      <c r="C1253" t="s">
        <v>1734</v>
      </c>
      <c r="D1253" t="s">
        <v>618</v>
      </c>
      <c r="E1253" t="s">
        <v>619</v>
      </c>
      <c r="F1253" t="s">
        <v>603</v>
      </c>
      <c r="G1253">
        <v>2014</v>
      </c>
      <c r="H1253" t="s">
        <v>1796</v>
      </c>
      <c r="I1253" t="s">
        <v>1794</v>
      </c>
      <c r="J1253" t="s">
        <v>2882</v>
      </c>
      <c r="K1253" t="s">
        <v>646</v>
      </c>
      <c r="L1253" t="s">
        <v>39</v>
      </c>
      <c r="M1253" t="s">
        <v>2873</v>
      </c>
      <c r="N1253" t="s">
        <v>642</v>
      </c>
      <c r="O1253">
        <v>1196.07</v>
      </c>
      <c r="P1253">
        <v>1.64</v>
      </c>
      <c r="Q1253">
        <v>15369.811</v>
      </c>
    </row>
    <row r="1254" spans="1:17" x14ac:dyDescent="0.2">
      <c r="A1254" t="s">
        <v>283</v>
      </c>
      <c r="B1254" t="s">
        <v>2771</v>
      </c>
      <c r="C1254" t="s">
        <v>1734</v>
      </c>
      <c r="D1254" t="s">
        <v>618</v>
      </c>
      <c r="E1254" t="s">
        <v>619</v>
      </c>
      <c r="F1254" t="s">
        <v>603</v>
      </c>
      <c r="G1254">
        <v>2015</v>
      </c>
      <c r="H1254" t="s">
        <v>634</v>
      </c>
      <c r="I1254" t="s">
        <v>2883</v>
      </c>
      <c r="J1254" t="s">
        <v>2872</v>
      </c>
      <c r="K1254" t="s">
        <v>613</v>
      </c>
      <c r="L1254" t="s">
        <v>39</v>
      </c>
      <c r="M1254" t="s">
        <v>2884</v>
      </c>
      <c r="N1254" t="s">
        <v>1517</v>
      </c>
      <c r="O1254">
        <v>12278.96</v>
      </c>
      <c r="P1254">
        <v>15.57</v>
      </c>
    </row>
    <row r="1255" spans="1:17" x14ac:dyDescent="0.2">
      <c r="A1255" t="s">
        <v>283</v>
      </c>
      <c r="B1255" t="s">
        <v>2771</v>
      </c>
      <c r="C1255" t="s">
        <v>1734</v>
      </c>
      <c r="D1255" t="s">
        <v>618</v>
      </c>
      <c r="E1255" t="s">
        <v>619</v>
      </c>
      <c r="F1255" t="s">
        <v>603</v>
      </c>
      <c r="G1255">
        <v>2015</v>
      </c>
      <c r="H1255" t="s">
        <v>1796</v>
      </c>
      <c r="I1255" t="s">
        <v>1794</v>
      </c>
      <c r="J1255" t="s">
        <v>2882</v>
      </c>
      <c r="K1255" t="s">
        <v>646</v>
      </c>
      <c r="L1255" t="s">
        <v>39</v>
      </c>
      <c r="M1255" t="s">
        <v>2873</v>
      </c>
      <c r="N1255" t="s">
        <v>642</v>
      </c>
      <c r="O1255">
        <v>2212.5700000000002</v>
      </c>
      <c r="P1255">
        <v>2.8</v>
      </c>
      <c r="Q1255">
        <v>12776.116</v>
      </c>
    </row>
    <row r="1256" spans="1:17" x14ac:dyDescent="0.2">
      <c r="A1256" t="s">
        <v>408</v>
      </c>
      <c r="B1256" t="s">
        <v>2754</v>
      </c>
      <c r="C1256" t="s">
        <v>2448</v>
      </c>
      <c r="D1256" t="s">
        <v>669</v>
      </c>
      <c r="E1256" t="s">
        <v>670</v>
      </c>
      <c r="F1256" t="s">
        <v>625</v>
      </c>
      <c r="G1256">
        <v>2002</v>
      </c>
      <c r="H1256" t="s">
        <v>3125</v>
      </c>
      <c r="I1256" t="s">
        <v>3126</v>
      </c>
      <c r="J1256" t="s">
        <v>3127</v>
      </c>
      <c r="K1256" t="s">
        <v>39</v>
      </c>
      <c r="L1256" t="s">
        <v>39</v>
      </c>
      <c r="M1256" t="s">
        <v>2895</v>
      </c>
      <c r="N1256" t="s">
        <v>743</v>
      </c>
      <c r="O1256">
        <v>4676.8</v>
      </c>
      <c r="P1256">
        <v>25.98</v>
      </c>
      <c r="Q1256">
        <v>672.75</v>
      </c>
    </row>
    <row r="1257" spans="1:17" x14ac:dyDescent="0.2">
      <c r="A1257" t="s">
        <v>408</v>
      </c>
      <c r="B1257" t="s">
        <v>2754</v>
      </c>
      <c r="C1257" t="s">
        <v>2448</v>
      </c>
      <c r="D1257" t="s">
        <v>669</v>
      </c>
      <c r="E1257" t="s">
        <v>670</v>
      </c>
      <c r="F1257" t="s">
        <v>625</v>
      </c>
      <c r="G1257">
        <v>2002</v>
      </c>
      <c r="H1257" t="s">
        <v>778</v>
      </c>
      <c r="I1257" t="s">
        <v>776</v>
      </c>
      <c r="J1257" t="s">
        <v>3036</v>
      </c>
      <c r="K1257" t="s">
        <v>613</v>
      </c>
      <c r="L1257" t="s">
        <v>39</v>
      </c>
      <c r="M1257" t="s">
        <v>2873</v>
      </c>
      <c r="N1257" t="s">
        <v>642</v>
      </c>
      <c r="O1257">
        <v>9788.75</v>
      </c>
      <c r="P1257">
        <v>50.26</v>
      </c>
    </row>
    <row r="1258" spans="1:17" x14ac:dyDescent="0.2">
      <c r="A1258" t="s">
        <v>408</v>
      </c>
      <c r="B1258" t="s">
        <v>2754</v>
      </c>
      <c r="C1258" t="s">
        <v>2448</v>
      </c>
      <c r="D1258" t="s">
        <v>669</v>
      </c>
      <c r="E1258" t="s">
        <v>670</v>
      </c>
      <c r="F1258" t="s">
        <v>625</v>
      </c>
      <c r="G1258">
        <v>2003</v>
      </c>
      <c r="H1258" t="s">
        <v>778</v>
      </c>
      <c r="I1258" t="s">
        <v>776</v>
      </c>
      <c r="J1258" t="s">
        <v>2872</v>
      </c>
      <c r="K1258" t="s">
        <v>613</v>
      </c>
      <c r="L1258" t="s">
        <v>39</v>
      </c>
      <c r="M1258" t="s">
        <v>2873</v>
      </c>
      <c r="N1258" t="s">
        <v>642</v>
      </c>
      <c r="O1258">
        <v>10237.31</v>
      </c>
      <c r="P1258">
        <v>44.75</v>
      </c>
    </row>
    <row r="1259" spans="1:17" x14ac:dyDescent="0.2">
      <c r="A1259" t="s">
        <v>408</v>
      </c>
      <c r="B1259" t="s">
        <v>2754</v>
      </c>
      <c r="C1259" t="s">
        <v>2448</v>
      </c>
      <c r="D1259" t="s">
        <v>669</v>
      </c>
      <c r="E1259" t="s">
        <v>670</v>
      </c>
      <c r="F1259" t="s">
        <v>625</v>
      </c>
      <c r="G1259">
        <v>2004</v>
      </c>
      <c r="H1259" t="s">
        <v>778</v>
      </c>
      <c r="I1259" t="s">
        <v>776</v>
      </c>
      <c r="J1259" t="s">
        <v>3072</v>
      </c>
      <c r="K1259" t="s">
        <v>1698</v>
      </c>
      <c r="L1259" t="s">
        <v>39</v>
      </c>
      <c r="M1259" t="s">
        <v>2873</v>
      </c>
      <c r="N1259" t="s">
        <v>642</v>
      </c>
      <c r="O1259">
        <v>10910.85</v>
      </c>
      <c r="P1259">
        <v>43.07</v>
      </c>
    </row>
    <row r="1260" spans="1:17" x14ac:dyDescent="0.2">
      <c r="A1260" t="s">
        <v>408</v>
      </c>
      <c r="B1260" t="s">
        <v>2754</v>
      </c>
      <c r="C1260" t="s">
        <v>2448</v>
      </c>
      <c r="D1260" t="s">
        <v>669</v>
      </c>
      <c r="E1260" t="s">
        <v>670</v>
      </c>
      <c r="F1260" t="s">
        <v>625</v>
      </c>
      <c r="G1260">
        <v>2005</v>
      </c>
      <c r="H1260" t="s">
        <v>778</v>
      </c>
      <c r="I1260" t="s">
        <v>776</v>
      </c>
      <c r="J1260" t="s">
        <v>3073</v>
      </c>
      <c r="K1260" t="s">
        <v>2454</v>
      </c>
      <c r="L1260" t="s">
        <v>39</v>
      </c>
      <c r="M1260" t="s">
        <v>2873</v>
      </c>
      <c r="N1260" t="s">
        <v>642</v>
      </c>
      <c r="O1260">
        <v>12328.08</v>
      </c>
      <c r="P1260">
        <v>43.1</v>
      </c>
    </row>
    <row r="1261" spans="1:17" x14ac:dyDescent="0.2">
      <c r="A1261" t="s">
        <v>408</v>
      </c>
      <c r="B1261" t="s">
        <v>2754</v>
      </c>
      <c r="C1261" t="s">
        <v>2448</v>
      </c>
      <c r="D1261" t="s">
        <v>669</v>
      </c>
      <c r="E1261" t="s">
        <v>670</v>
      </c>
      <c r="F1261" t="s">
        <v>625</v>
      </c>
      <c r="G1261">
        <v>2006</v>
      </c>
      <c r="H1261" t="s">
        <v>778</v>
      </c>
      <c r="I1261" t="s">
        <v>776</v>
      </c>
      <c r="J1261" t="s">
        <v>3073</v>
      </c>
      <c r="K1261" t="s">
        <v>2454</v>
      </c>
      <c r="L1261" t="s">
        <v>39</v>
      </c>
      <c r="M1261" t="s">
        <v>2873</v>
      </c>
      <c r="N1261" t="s">
        <v>642</v>
      </c>
      <c r="O1261">
        <v>13646.68</v>
      </c>
      <c r="P1261">
        <v>40.479999999999997</v>
      </c>
    </row>
    <row r="1262" spans="1:17" x14ac:dyDescent="0.2">
      <c r="A1262" t="s">
        <v>408</v>
      </c>
      <c r="B1262" t="s">
        <v>2754</v>
      </c>
      <c r="C1262" t="s">
        <v>2448</v>
      </c>
      <c r="D1262" t="s">
        <v>669</v>
      </c>
      <c r="E1262" t="s">
        <v>670</v>
      </c>
      <c r="F1262" t="s">
        <v>625</v>
      </c>
      <c r="G1262">
        <v>2007</v>
      </c>
      <c r="H1262" t="s">
        <v>2460</v>
      </c>
      <c r="I1262" t="s">
        <v>3128</v>
      </c>
      <c r="J1262" t="s">
        <v>3129</v>
      </c>
      <c r="K1262" t="s">
        <v>2462</v>
      </c>
      <c r="L1262" t="s">
        <v>39</v>
      </c>
      <c r="M1262" t="s">
        <v>2895</v>
      </c>
      <c r="N1262" t="s">
        <v>743</v>
      </c>
      <c r="O1262">
        <v>1350.63</v>
      </c>
      <c r="P1262">
        <v>3.59</v>
      </c>
      <c r="Q1262">
        <v>701.66666666699996</v>
      </c>
    </row>
    <row r="1263" spans="1:17" x14ac:dyDescent="0.2">
      <c r="A1263" t="s">
        <v>408</v>
      </c>
      <c r="B1263" t="s">
        <v>2754</v>
      </c>
      <c r="C1263" t="s">
        <v>2448</v>
      </c>
      <c r="D1263" t="s">
        <v>669</v>
      </c>
      <c r="E1263" t="s">
        <v>670</v>
      </c>
      <c r="F1263" t="s">
        <v>625</v>
      </c>
      <c r="G1263">
        <v>2007</v>
      </c>
      <c r="H1263" t="s">
        <v>778</v>
      </c>
      <c r="I1263" t="s">
        <v>776</v>
      </c>
      <c r="J1263" t="s">
        <v>3073</v>
      </c>
      <c r="K1263" t="s">
        <v>2454</v>
      </c>
      <c r="L1263" t="s">
        <v>39</v>
      </c>
      <c r="M1263" t="s">
        <v>2873</v>
      </c>
      <c r="N1263" t="s">
        <v>642</v>
      </c>
      <c r="O1263">
        <v>15551.83</v>
      </c>
      <c r="P1263">
        <v>41.74</v>
      </c>
    </row>
    <row r="1264" spans="1:17" x14ac:dyDescent="0.2">
      <c r="A1264" t="s">
        <v>408</v>
      </c>
      <c r="B1264" t="s">
        <v>2754</v>
      </c>
      <c r="C1264" t="s">
        <v>2448</v>
      </c>
      <c r="D1264" t="s">
        <v>669</v>
      </c>
      <c r="E1264" t="s">
        <v>670</v>
      </c>
      <c r="F1264" t="s">
        <v>625</v>
      </c>
      <c r="G1264">
        <v>2008</v>
      </c>
      <c r="H1264" t="s">
        <v>2460</v>
      </c>
      <c r="I1264" t="s">
        <v>3128</v>
      </c>
      <c r="J1264" t="s">
        <v>3129</v>
      </c>
      <c r="K1264" t="s">
        <v>2462</v>
      </c>
      <c r="L1264" t="s">
        <v>39</v>
      </c>
      <c r="M1264" t="s">
        <v>2895</v>
      </c>
      <c r="N1264" t="s">
        <v>743</v>
      </c>
      <c r="O1264">
        <v>1571.16</v>
      </c>
      <c r="P1264">
        <v>3.84</v>
      </c>
      <c r="Q1264">
        <v>920.16666666699996</v>
      </c>
    </row>
    <row r="1265" spans="1:17" x14ac:dyDescent="0.2">
      <c r="A1265" t="s">
        <v>408</v>
      </c>
      <c r="B1265" t="s">
        <v>2754</v>
      </c>
      <c r="C1265" t="s">
        <v>2448</v>
      </c>
      <c r="D1265" t="s">
        <v>669</v>
      </c>
      <c r="E1265" t="s">
        <v>670</v>
      </c>
      <c r="F1265" t="s">
        <v>625</v>
      </c>
      <c r="G1265">
        <v>2008</v>
      </c>
      <c r="H1265" t="s">
        <v>760</v>
      </c>
      <c r="I1265" t="s">
        <v>758</v>
      </c>
      <c r="J1265" t="s">
        <v>2872</v>
      </c>
      <c r="K1265" t="s">
        <v>613</v>
      </c>
      <c r="L1265" t="s">
        <v>39</v>
      </c>
      <c r="M1265" t="s">
        <v>2873</v>
      </c>
      <c r="N1265" t="s">
        <v>642</v>
      </c>
      <c r="O1265">
        <v>6442.11</v>
      </c>
      <c r="P1265">
        <v>15.78</v>
      </c>
    </row>
    <row r="1266" spans="1:17" x14ac:dyDescent="0.2">
      <c r="A1266" t="s">
        <v>408</v>
      </c>
      <c r="B1266" t="s">
        <v>2754</v>
      </c>
      <c r="C1266" t="s">
        <v>2448</v>
      </c>
      <c r="D1266" t="s">
        <v>669</v>
      </c>
      <c r="E1266" t="s">
        <v>670</v>
      </c>
      <c r="F1266" t="s">
        <v>625</v>
      </c>
      <c r="G1266">
        <v>2008</v>
      </c>
      <c r="H1266" t="s">
        <v>778</v>
      </c>
      <c r="I1266" t="s">
        <v>776</v>
      </c>
      <c r="J1266" t="s">
        <v>3073</v>
      </c>
      <c r="K1266" t="s">
        <v>2454</v>
      </c>
      <c r="L1266" t="s">
        <v>39</v>
      </c>
      <c r="M1266" t="s">
        <v>2873</v>
      </c>
      <c r="N1266" t="s">
        <v>642</v>
      </c>
      <c r="O1266">
        <v>14186.65</v>
      </c>
      <c r="P1266">
        <v>34.68</v>
      </c>
      <c r="Q1266">
        <v>553.66666666699996</v>
      </c>
    </row>
    <row r="1267" spans="1:17" x14ac:dyDescent="0.2">
      <c r="A1267" t="s">
        <v>408</v>
      </c>
      <c r="B1267" t="s">
        <v>2754</v>
      </c>
      <c r="C1267" t="s">
        <v>2448</v>
      </c>
      <c r="D1267" t="s">
        <v>669</v>
      </c>
      <c r="E1267" t="s">
        <v>670</v>
      </c>
      <c r="F1267" t="s">
        <v>625</v>
      </c>
      <c r="G1267">
        <v>2009</v>
      </c>
      <c r="H1267" t="s">
        <v>2460</v>
      </c>
      <c r="I1267" t="s">
        <v>3128</v>
      </c>
      <c r="J1267" t="s">
        <v>3129</v>
      </c>
      <c r="K1267" t="s">
        <v>2462</v>
      </c>
      <c r="L1267" t="s">
        <v>39</v>
      </c>
      <c r="M1267" t="s">
        <v>2895</v>
      </c>
      <c r="N1267" t="s">
        <v>743</v>
      </c>
      <c r="O1267">
        <v>1588.26</v>
      </c>
      <c r="P1267">
        <v>3.45</v>
      </c>
      <c r="Q1267">
        <v>1277.5833333329999</v>
      </c>
    </row>
    <row r="1268" spans="1:17" x14ac:dyDescent="0.2">
      <c r="A1268" t="s">
        <v>408</v>
      </c>
      <c r="B1268" t="s">
        <v>2754</v>
      </c>
      <c r="C1268" t="s">
        <v>2448</v>
      </c>
      <c r="D1268" t="s">
        <v>669</v>
      </c>
      <c r="E1268" t="s">
        <v>670</v>
      </c>
      <c r="F1268" t="s">
        <v>625</v>
      </c>
      <c r="G1268">
        <v>2009</v>
      </c>
      <c r="H1268" t="s">
        <v>760</v>
      </c>
      <c r="I1268" t="s">
        <v>758</v>
      </c>
      <c r="J1268" t="s">
        <v>2872</v>
      </c>
      <c r="K1268" t="s">
        <v>613</v>
      </c>
      <c r="L1268" t="s">
        <v>39</v>
      </c>
      <c r="M1268" t="s">
        <v>2874</v>
      </c>
      <c r="N1268" t="s">
        <v>608</v>
      </c>
      <c r="O1268">
        <v>6453.02</v>
      </c>
      <c r="P1268">
        <v>14.08</v>
      </c>
      <c r="Q1268">
        <v>1257.25</v>
      </c>
    </row>
    <row r="1269" spans="1:17" x14ac:dyDescent="0.2">
      <c r="A1269" t="s">
        <v>408</v>
      </c>
      <c r="B1269" t="s">
        <v>2754</v>
      </c>
      <c r="C1269" t="s">
        <v>2448</v>
      </c>
      <c r="D1269" t="s">
        <v>669</v>
      </c>
      <c r="E1269" t="s">
        <v>670</v>
      </c>
      <c r="F1269" t="s">
        <v>625</v>
      </c>
      <c r="G1269">
        <v>2009</v>
      </c>
      <c r="H1269" t="s">
        <v>778</v>
      </c>
      <c r="I1269" t="s">
        <v>776</v>
      </c>
      <c r="J1269" t="s">
        <v>3073</v>
      </c>
      <c r="K1269" t="s">
        <v>2454</v>
      </c>
      <c r="L1269" t="s">
        <v>39</v>
      </c>
      <c r="M1269" t="s">
        <v>2873</v>
      </c>
      <c r="N1269" t="s">
        <v>642</v>
      </c>
      <c r="O1269">
        <v>16008.26</v>
      </c>
      <c r="P1269">
        <v>34.729999999999997</v>
      </c>
      <c r="Q1269">
        <v>620.58333333300004</v>
      </c>
    </row>
    <row r="1270" spans="1:17" x14ac:dyDescent="0.2">
      <c r="A1270" t="s">
        <v>408</v>
      </c>
      <c r="B1270" t="s">
        <v>2754</v>
      </c>
      <c r="C1270" t="s">
        <v>2448</v>
      </c>
      <c r="D1270" t="s">
        <v>669</v>
      </c>
      <c r="E1270" t="s">
        <v>670</v>
      </c>
      <c r="F1270" t="s">
        <v>625</v>
      </c>
      <c r="G1270">
        <v>2010</v>
      </c>
      <c r="H1270" t="s">
        <v>2460</v>
      </c>
      <c r="I1270" t="s">
        <v>3128</v>
      </c>
      <c r="J1270" t="s">
        <v>3129</v>
      </c>
      <c r="K1270" t="s">
        <v>2462</v>
      </c>
      <c r="L1270" t="s">
        <v>39</v>
      </c>
      <c r="M1270" t="s">
        <v>2895</v>
      </c>
      <c r="N1270" t="s">
        <v>743</v>
      </c>
      <c r="O1270">
        <v>1879.34</v>
      </c>
      <c r="P1270">
        <v>3.68</v>
      </c>
      <c r="Q1270">
        <v>1286.9166666670001</v>
      </c>
    </row>
    <row r="1271" spans="1:17" x14ac:dyDescent="0.2">
      <c r="A1271" t="s">
        <v>408</v>
      </c>
      <c r="B1271" t="s">
        <v>2754</v>
      </c>
      <c r="C1271" t="s">
        <v>2448</v>
      </c>
      <c r="D1271" t="s">
        <v>669</v>
      </c>
      <c r="E1271" t="s">
        <v>670</v>
      </c>
      <c r="F1271" t="s">
        <v>625</v>
      </c>
      <c r="G1271">
        <v>2010</v>
      </c>
      <c r="H1271" t="s">
        <v>778</v>
      </c>
      <c r="I1271" t="s">
        <v>776</v>
      </c>
      <c r="J1271" t="s">
        <v>3073</v>
      </c>
      <c r="K1271" t="s">
        <v>2454</v>
      </c>
      <c r="L1271" t="s">
        <v>39</v>
      </c>
      <c r="M1271" t="s">
        <v>2873</v>
      </c>
      <c r="N1271" t="s">
        <v>642</v>
      </c>
      <c r="O1271">
        <v>19059.57</v>
      </c>
      <c r="P1271">
        <v>37.36</v>
      </c>
      <c r="Q1271">
        <v>643.33333333300004</v>
      </c>
    </row>
    <row r="1272" spans="1:17" x14ac:dyDescent="0.2">
      <c r="A1272" t="s">
        <v>408</v>
      </c>
      <c r="B1272" t="s">
        <v>2754</v>
      </c>
      <c r="C1272" t="s">
        <v>2448</v>
      </c>
      <c r="D1272" t="s">
        <v>669</v>
      </c>
      <c r="E1272" t="s">
        <v>670</v>
      </c>
      <c r="F1272" t="s">
        <v>625</v>
      </c>
      <c r="G1272">
        <v>2011</v>
      </c>
      <c r="H1272" t="s">
        <v>2460</v>
      </c>
      <c r="I1272" t="s">
        <v>3128</v>
      </c>
      <c r="J1272" t="s">
        <v>3129</v>
      </c>
      <c r="K1272" t="s">
        <v>2462</v>
      </c>
      <c r="L1272" t="s">
        <v>39</v>
      </c>
      <c r="M1272" t="s">
        <v>2895</v>
      </c>
      <c r="N1272" t="s">
        <v>743</v>
      </c>
      <c r="O1272">
        <v>2129.79</v>
      </c>
      <c r="P1272">
        <v>3.9</v>
      </c>
      <c r="Q1272">
        <v>1369.693493151</v>
      </c>
    </row>
    <row r="1273" spans="1:17" x14ac:dyDescent="0.2">
      <c r="A1273" t="s">
        <v>408</v>
      </c>
      <c r="B1273" t="s">
        <v>2754</v>
      </c>
      <c r="C1273" t="s">
        <v>2448</v>
      </c>
      <c r="D1273" t="s">
        <v>669</v>
      </c>
      <c r="E1273" t="s">
        <v>670</v>
      </c>
      <c r="F1273" t="s">
        <v>625</v>
      </c>
      <c r="G1273">
        <v>2011</v>
      </c>
      <c r="H1273" t="s">
        <v>778</v>
      </c>
      <c r="I1273" t="s">
        <v>776</v>
      </c>
      <c r="J1273" t="s">
        <v>3073</v>
      </c>
      <c r="K1273" t="s">
        <v>2454</v>
      </c>
      <c r="L1273" t="s">
        <v>39</v>
      </c>
      <c r="M1273" t="s">
        <v>2873</v>
      </c>
      <c r="N1273" t="s">
        <v>642</v>
      </c>
      <c r="O1273">
        <v>19052.48</v>
      </c>
      <c r="P1273">
        <v>35</v>
      </c>
      <c r="Q1273">
        <v>620.95650684899999</v>
      </c>
    </row>
    <row r="1274" spans="1:17" x14ac:dyDescent="0.2">
      <c r="A1274" t="s">
        <v>408</v>
      </c>
      <c r="B1274" t="s">
        <v>2754</v>
      </c>
      <c r="C1274" t="s">
        <v>2448</v>
      </c>
      <c r="D1274" t="s">
        <v>669</v>
      </c>
      <c r="E1274" t="s">
        <v>670</v>
      </c>
      <c r="F1274" t="s">
        <v>625</v>
      </c>
      <c r="G1274">
        <v>2012</v>
      </c>
      <c r="H1274" t="s">
        <v>2460</v>
      </c>
      <c r="I1274" t="s">
        <v>3128</v>
      </c>
      <c r="J1274" t="s">
        <v>3129</v>
      </c>
      <c r="K1274" t="s">
        <v>2462</v>
      </c>
      <c r="L1274" t="s">
        <v>39</v>
      </c>
      <c r="M1274" t="s">
        <v>2895</v>
      </c>
      <c r="N1274" t="s">
        <v>743</v>
      </c>
      <c r="O1274">
        <v>1977.49</v>
      </c>
      <c r="P1274">
        <v>3.17</v>
      </c>
      <c r="Q1274">
        <v>1271.4531420769999</v>
      </c>
    </row>
    <row r="1275" spans="1:17" x14ac:dyDescent="0.2">
      <c r="A1275" t="s">
        <v>408</v>
      </c>
      <c r="B1275" t="s">
        <v>2754</v>
      </c>
      <c r="C1275" t="s">
        <v>2448</v>
      </c>
      <c r="D1275" t="s">
        <v>669</v>
      </c>
      <c r="E1275" t="s">
        <v>670</v>
      </c>
      <c r="F1275" t="s">
        <v>625</v>
      </c>
      <c r="G1275">
        <v>2012</v>
      </c>
      <c r="H1275" t="s">
        <v>2469</v>
      </c>
      <c r="I1275" t="s">
        <v>2467</v>
      </c>
      <c r="J1275" t="s">
        <v>2882</v>
      </c>
      <c r="K1275" t="s">
        <v>646</v>
      </c>
      <c r="L1275" t="s">
        <v>39</v>
      </c>
      <c r="M1275" t="s">
        <v>2873</v>
      </c>
      <c r="N1275" t="s">
        <v>642</v>
      </c>
      <c r="O1275">
        <v>5496.98</v>
      </c>
      <c r="P1275">
        <v>8.83</v>
      </c>
      <c r="Q1275">
        <v>6418.3961748629999</v>
      </c>
    </row>
    <row r="1276" spans="1:17" x14ac:dyDescent="0.2">
      <c r="A1276" t="s">
        <v>408</v>
      </c>
      <c r="B1276" t="s">
        <v>2754</v>
      </c>
      <c r="C1276" t="s">
        <v>2448</v>
      </c>
      <c r="D1276" t="s">
        <v>669</v>
      </c>
      <c r="E1276" t="s">
        <v>670</v>
      </c>
      <c r="F1276" t="s">
        <v>625</v>
      </c>
      <c r="G1276">
        <v>2012</v>
      </c>
      <c r="H1276" t="s">
        <v>778</v>
      </c>
      <c r="I1276" t="s">
        <v>776</v>
      </c>
      <c r="J1276" t="s">
        <v>3073</v>
      </c>
      <c r="K1276" t="s">
        <v>2454</v>
      </c>
      <c r="L1276" t="s">
        <v>39</v>
      </c>
      <c r="M1276" t="s">
        <v>2873</v>
      </c>
      <c r="N1276" t="s">
        <v>642</v>
      </c>
      <c r="O1276">
        <v>19065.3</v>
      </c>
      <c r="P1276">
        <v>30.64</v>
      </c>
      <c r="Q1276">
        <v>590.26092896199998</v>
      </c>
    </row>
    <row r="1277" spans="1:17" x14ac:dyDescent="0.2">
      <c r="A1277" t="s">
        <v>172</v>
      </c>
      <c r="B1277" t="s">
        <v>2755</v>
      </c>
      <c r="C1277" t="s">
        <v>2551</v>
      </c>
      <c r="D1277" t="s">
        <v>660</v>
      </c>
      <c r="E1277" t="s">
        <v>661</v>
      </c>
      <c r="F1277" t="s">
        <v>681</v>
      </c>
      <c r="G1277">
        <v>2006</v>
      </c>
      <c r="H1277" t="s">
        <v>1395</v>
      </c>
      <c r="I1277" t="s">
        <v>920</v>
      </c>
      <c r="J1277" t="s">
        <v>2872</v>
      </c>
      <c r="K1277" t="s">
        <v>613</v>
      </c>
      <c r="L1277" t="s">
        <v>39</v>
      </c>
      <c r="M1277" t="s">
        <v>2885</v>
      </c>
      <c r="N1277" t="s">
        <v>636</v>
      </c>
      <c r="O1277">
        <v>7526.52</v>
      </c>
      <c r="P1277">
        <v>22.39</v>
      </c>
    </row>
    <row r="1278" spans="1:17" x14ac:dyDescent="0.2">
      <c r="A1278" t="s">
        <v>172</v>
      </c>
      <c r="B1278" t="s">
        <v>2755</v>
      </c>
      <c r="C1278" t="s">
        <v>2551</v>
      </c>
      <c r="D1278" t="s">
        <v>660</v>
      </c>
      <c r="E1278" t="s">
        <v>661</v>
      </c>
      <c r="F1278" t="s">
        <v>681</v>
      </c>
      <c r="G1278">
        <v>2007</v>
      </c>
      <c r="H1278" t="s">
        <v>1395</v>
      </c>
      <c r="I1278" t="s">
        <v>920</v>
      </c>
      <c r="J1278" t="s">
        <v>2872</v>
      </c>
      <c r="K1278" t="s">
        <v>613</v>
      </c>
      <c r="L1278" t="s">
        <v>39</v>
      </c>
      <c r="M1278" t="s">
        <v>2874</v>
      </c>
      <c r="N1278" t="s">
        <v>608</v>
      </c>
      <c r="O1278">
        <v>8017.24</v>
      </c>
      <c r="P1278">
        <v>21.51</v>
      </c>
    </row>
    <row r="1279" spans="1:17" x14ac:dyDescent="0.2">
      <c r="A1279" t="s">
        <v>172</v>
      </c>
      <c r="B1279" t="s">
        <v>2755</v>
      </c>
      <c r="C1279" t="s">
        <v>2551</v>
      </c>
      <c r="D1279" t="s">
        <v>660</v>
      </c>
      <c r="E1279" t="s">
        <v>661</v>
      </c>
      <c r="F1279" t="s">
        <v>681</v>
      </c>
      <c r="G1279">
        <v>2008</v>
      </c>
      <c r="H1279" t="s">
        <v>1395</v>
      </c>
      <c r="I1279" t="s">
        <v>920</v>
      </c>
      <c r="J1279" t="s">
        <v>2872</v>
      </c>
      <c r="K1279" t="s">
        <v>613</v>
      </c>
      <c r="L1279" t="s">
        <v>39</v>
      </c>
      <c r="M1279" t="s">
        <v>2874</v>
      </c>
      <c r="N1279" t="s">
        <v>608</v>
      </c>
      <c r="O1279">
        <v>8804.39</v>
      </c>
      <c r="P1279">
        <v>21.52</v>
      </c>
    </row>
    <row r="1280" spans="1:17" x14ac:dyDescent="0.2">
      <c r="A1280" t="s">
        <v>172</v>
      </c>
      <c r="B1280" t="s">
        <v>2755</v>
      </c>
      <c r="C1280" t="s">
        <v>2551</v>
      </c>
      <c r="D1280" t="s">
        <v>660</v>
      </c>
      <c r="E1280" t="s">
        <v>661</v>
      </c>
      <c r="F1280" t="s">
        <v>681</v>
      </c>
      <c r="G1280">
        <v>2009</v>
      </c>
      <c r="H1280" t="s">
        <v>1395</v>
      </c>
      <c r="I1280" t="s">
        <v>920</v>
      </c>
      <c r="J1280" t="s">
        <v>2872</v>
      </c>
      <c r="K1280" t="s">
        <v>613</v>
      </c>
      <c r="L1280" t="s">
        <v>39</v>
      </c>
      <c r="M1280" t="s">
        <v>2885</v>
      </c>
      <c r="N1280" t="s">
        <v>636</v>
      </c>
      <c r="O1280">
        <v>9200.65</v>
      </c>
      <c r="P1280">
        <v>19.97</v>
      </c>
    </row>
    <row r="1281" spans="1:17" x14ac:dyDescent="0.2">
      <c r="A1281" t="s">
        <v>172</v>
      </c>
      <c r="B1281" t="s">
        <v>2755</v>
      </c>
      <c r="C1281" t="s">
        <v>2551</v>
      </c>
      <c r="D1281" t="s">
        <v>660</v>
      </c>
      <c r="E1281" t="s">
        <v>661</v>
      </c>
      <c r="F1281" t="s">
        <v>681</v>
      </c>
      <c r="G1281">
        <v>2010</v>
      </c>
      <c r="H1281" t="s">
        <v>3130</v>
      </c>
      <c r="I1281" t="s">
        <v>3131</v>
      </c>
      <c r="J1281" t="s">
        <v>2903</v>
      </c>
      <c r="K1281" t="s">
        <v>812</v>
      </c>
      <c r="L1281" t="s">
        <v>39</v>
      </c>
      <c r="M1281" t="s">
        <v>2906</v>
      </c>
      <c r="N1281" t="s">
        <v>2913</v>
      </c>
      <c r="O1281">
        <v>16087.05</v>
      </c>
      <c r="P1281">
        <v>31.53</v>
      </c>
      <c r="Q1281">
        <v>1190.1666666670001</v>
      </c>
    </row>
    <row r="1282" spans="1:17" x14ac:dyDescent="0.2">
      <c r="A1282" t="s">
        <v>172</v>
      </c>
      <c r="B1282" t="s">
        <v>2755</v>
      </c>
      <c r="C1282" t="s">
        <v>2551</v>
      </c>
      <c r="D1282" t="s">
        <v>660</v>
      </c>
      <c r="E1282" t="s">
        <v>661</v>
      </c>
      <c r="F1282" t="s">
        <v>681</v>
      </c>
      <c r="G1282">
        <v>2010</v>
      </c>
      <c r="H1282" t="s">
        <v>1395</v>
      </c>
      <c r="I1282" t="s">
        <v>920</v>
      </c>
      <c r="J1282" t="s">
        <v>2872</v>
      </c>
      <c r="K1282" t="s">
        <v>613</v>
      </c>
      <c r="L1282" t="s">
        <v>39</v>
      </c>
      <c r="M1282" t="s">
        <v>2885</v>
      </c>
      <c r="N1282" t="s">
        <v>636</v>
      </c>
      <c r="O1282">
        <v>8991.5400000000009</v>
      </c>
      <c r="P1282">
        <v>17.63</v>
      </c>
    </row>
    <row r="1283" spans="1:17" x14ac:dyDescent="0.2">
      <c r="A1283" t="s">
        <v>172</v>
      </c>
      <c r="B1283" t="s">
        <v>2755</v>
      </c>
      <c r="C1283" t="s">
        <v>2551</v>
      </c>
      <c r="D1283" t="s">
        <v>660</v>
      </c>
      <c r="E1283" t="s">
        <v>661</v>
      </c>
      <c r="F1283" t="s">
        <v>681</v>
      </c>
      <c r="G1283">
        <v>2011</v>
      </c>
      <c r="H1283" t="s">
        <v>3130</v>
      </c>
      <c r="I1283" t="s">
        <v>3131</v>
      </c>
      <c r="J1283" t="s">
        <v>2903</v>
      </c>
      <c r="K1283" t="s">
        <v>812</v>
      </c>
      <c r="L1283" t="s">
        <v>39</v>
      </c>
      <c r="M1283" t="s">
        <v>2906</v>
      </c>
      <c r="N1283" t="s">
        <v>2913</v>
      </c>
      <c r="O1283">
        <v>17218.89</v>
      </c>
      <c r="P1283">
        <v>31.67</v>
      </c>
      <c r="Q1283">
        <v>1228.793378995</v>
      </c>
    </row>
    <row r="1284" spans="1:17" x14ac:dyDescent="0.2">
      <c r="A1284" t="s">
        <v>172</v>
      </c>
      <c r="B1284" t="s">
        <v>2755</v>
      </c>
      <c r="C1284" t="s">
        <v>2551</v>
      </c>
      <c r="D1284" t="s">
        <v>660</v>
      </c>
      <c r="E1284" t="s">
        <v>661</v>
      </c>
      <c r="F1284" t="s">
        <v>681</v>
      </c>
      <c r="G1284">
        <v>2011</v>
      </c>
      <c r="H1284" t="s">
        <v>1395</v>
      </c>
      <c r="I1284" t="s">
        <v>920</v>
      </c>
      <c r="J1284" t="s">
        <v>2872</v>
      </c>
      <c r="K1284" t="s">
        <v>613</v>
      </c>
      <c r="L1284" t="s">
        <v>39</v>
      </c>
      <c r="M1284" t="s">
        <v>2885</v>
      </c>
      <c r="N1284" t="s">
        <v>636</v>
      </c>
      <c r="O1284">
        <v>11168.57</v>
      </c>
      <c r="P1284">
        <v>20.48</v>
      </c>
    </row>
    <row r="1285" spans="1:17" x14ac:dyDescent="0.2">
      <c r="A1285" t="s">
        <v>172</v>
      </c>
      <c r="B1285" t="s">
        <v>2755</v>
      </c>
      <c r="C1285" t="s">
        <v>2551</v>
      </c>
      <c r="D1285" t="s">
        <v>660</v>
      </c>
      <c r="E1285" t="s">
        <v>661</v>
      </c>
      <c r="F1285" t="s">
        <v>681</v>
      </c>
      <c r="G1285">
        <v>2012</v>
      </c>
      <c r="H1285" t="s">
        <v>1395</v>
      </c>
      <c r="I1285" t="s">
        <v>920</v>
      </c>
      <c r="J1285" t="s">
        <v>2872</v>
      </c>
      <c r="K1285" t="s">
        <v>613</v>
      </c>
      <c r="L1285" t="s">
        <v>39</v>
      </c>
      <c r="M1285" t="s">
        <v>2885</v>
      </c>
      <c r="N1285" t="s">
        <v>636</v>
      </c>
      <c r="O1285">
        <v>11229.27</v>
      </c>
      <c r="P1285">
        <v>18.04</v>
      </c>
    </row>
    <row r="1286" spans="1:17" x14ac:dyDescent="0.2">
      <c r="A1286" t="s">
        <v>172</v>
      </c>
      <c r="B1286" t="s">
        <v>2755</v>
      </c>
      <c r="C1286" t="s">
        <v>2551</v>
      </c>
      <c r="D1286" t="s">
        <v>660</v>
      </c>
      <c r="E1286" t="s">
        <v>661</v>
      </c>
      <c r="F1286" t="s">
        <v>681</v>
      </c>
      <c r="G1286">
        <v>2013</v>
      </c>
      <c r="H1286" t="s">
        <v>1395</v>
      </c>
      <c r="I1286" t="s">
        <v>920</v>
      </c>
      <c r="J1286" t="s">
        <v>2872</v>
      </c>
      <c r="K1286" t="s">
        <v>613</v>
      </c>
      <c r="L1286" t="s">
        <v>39</v>
      </c>
      <c r="M1286" t="s">
        <v>2885</v>
      </c>
      <c r="N1286" t="s">
        <v>636</v>
      </c>
      <c r="O1286">
        <v>12096.36</v>
      </c>
      <c r="P1286">
        <v>17.829999999999998</v>
      </c>
    </row>
    <row r="1287" spans="1:17" x14ac:dyDescent="0.2">
      <c r="A1287" t="s">
        <v>172</v>
      </c>
      <c r="B1287" t="s">
        <v>2755</v>
      </c>
      <c r="C1287" t="s">
        <v>2551</v>
      </c>
      <c r="D1287" t="s">
        <v>660</v>
      </c>
      <c r="E1287" t="s">
        <v>661</v>
      </c>
      <c r="F1287" t="s">
        <v>681</v>
      </c>
      <c r="G1287">
        <v>2014</v>
      </c>
      <c r="H1287" t="s">
        <v>1395</v>
      </c>
      <c r="I1287" t="s">
        <v>920</v>
      </c>
      <c r="J1287" t="s">
        <v>2872</v>
      </c>
      <c r="K1287" t="s">
        <v>613</v>
      </c>
      <c r="L1287" t="s">
        <v>39</v>
      </c>
      <c r="M1287" t="s">
        <v>2885</v>
      </c>
      <c r="N1287" t="s">
        <v>636</v>
      </c>
      <c r="O1287">
        <v>13030.41</v>
      </c>
      <c r="P1287">
        <v>17.989999999999998</v>
      </c>
      <c r="Q1287">
        <v>386.10500000000002</v>
      </c>
    </row>
    <row r="1288" spans="1:17" x14ac:dyDescent="0.2">
      <c r="A1288" t="s">
        <v>172</v>
      </c>
      <c r="B1288" t="s">
        <v>2755</v>
      </c>
      <c r="C1288" t="s">
        <v>2551</v>
      </c>
      <c r="D1288" t="s">
        <v>660</v>
      </c>
      <c r="E1288" t="s">
        <v>661</v>
      </c>
      <c r="F1288" t="s">
        <v>681</v>
      </c>
      <c r="G1288">
        <v>2015</v>
      </c>
      <c r="H1288" t="s">
        <v>1395</v>
      </c>
      <c r="I1288" t="s">
        <v>920</v>
      </c>
      <c r="J1288" t="s">
        <v>2872</v>
      </c>
      <c r="K1288" t="s">
        <v>613</v>
      </c>
      <c r="L1288" t="s">
        <v>39</v>
      </c>
      <c r="M1288" t="s">
        <v>2885</v>
      </c>
      <c r="N1288" t="s">
        <v>636</v>
      </c>
      <c r="O1288">
        <v>14985.01</v>
      </c>
      <c r="P1288">
        <v>19.010000000000002</v>
      </c>
      <c r="Q1288">
        <v>411.452</v>
      </c>
    </row>
    <row r="1289" spans="1:17" x14ac:dyDescent="0.2">
      <c r="A1289" t="s">
        <v>274</v>
      </c>
      <c r="B1289" t="s">
        <v>2809</v>
      </c>
      <c r="C1289" t="s">
        <v>1691</v>
      </c>
      <c r="D1289" t="s">
        <v>771</v>
      </c>
      <c r="E1289" t="s">
        <v>772</v>
      </c>
      <c r="F1289" t="s">
        <v>626</v>
      </c>
      <c r="G1289">
        <v>2005</v>
      </c>
      <c r="H1289" t="s">
        <v>1696</v>
      </c>
      <c r="I1289" t="s">
        <v>1694</v>
      </c>
      <c r="J1289" t="s">
        <v>3072</v>
      </c>
      <c r="K1289" t="s">
        <v>1698</v>
      </c>
      <c r="L1289" t="s">
        <v>39</v>
      </c>
      <c r="M1289" t="s">
        <v>2895</v>
      </c>
      <c r="N1289" t="s">
        <v>743</v>
      </c>
      <c r="O1289">
        <v>7924.11</v>
      </c>
      <c r="P1289">
        <v>27.64</v>
      </c>
      <c r="Q1289">
        <v>4945.6666666669998</v>
      </c>
    </row>
    <row r="1290" spans="1:17" x14ac:dyDescent="0.2">
      <c r="A1290" t="s">
        <v>274</v>
      </c>
      <c r="B1290" t="s">
        <v>2809</v>
      </c>
      <c r="C1290" t="s">
        <v>1691</v>
      </c>
      <c r="D1290" t="s">
        <v>771</v>
      </c>
      <c r="E1290" t="s">
        <v>772</v>
      </c>
      <c r="F1290" t="s">
        <v>626</v>
      </c>
      <c r="G1290">
        <v>2006</v>
      </c>
      <c r="H1290" t="s">
        <v>1254</v>
      </c>
      <c r="I1290" t="s">
        <v>1252</v>
      </c>
      <c r="J1290" t="s">
        <v>2882</v>
      </c>
      <c r="K1290" t="s">
        <v>646</v>
      </c>
      <c r="L1290" t="s">
        <v>39</v>
      </c>
      <c r="M1290" t="s">
        <v>2873</v>
      </c>
      <c r="N1290" t="s">
        <v>642</v>
      </c>
      <c r="O1290">
        <v>10223.719999999999</v>
      </c>
      <c r="P1290">
        <v>29.2</v>
      </c>
    </row>
    <row r="1291" spans="1:17" x14ac:dyDescent="0.2">
      <c r="A1291" t="s">
        <v>274</v>
      </c>
      <c r="B1291" t="s">
        <v>2809</v>
      </c>
      <c r="C1291" t="s">
        <v>1691</v>
      </c>
      <c r="D1291" t="s">
        <v>771</v>
      </c>
      <c r="E1291" t="s">
        <v>772</v>
      </c>
      <c r="F1291" t="s">
        <v>626</v>
      </c>
      <c r="G1291">
        <v>2006</v>
      </c>
      <c r="H1291" t="s">
        <v>1696</v>
      </c>
      <c r="I1291" t="s">
        <v>1694</v>
      </c>
      <c r="J1291" t="s">
        <v>3072</v>
      </c>
      <c r="K1291" t="s">
        <v>1698</v>
      </c>
      <c r="L1291" t="s">
        <v>39</v>
      </c>
      <c r="M1291" t="s">
        <v>2895</v>
      </c>
      <c r="N1291" t="s">
        <v>743</v>
      </c>
      <c r="O1291">
        <v>8399.69</v>
      </c>
      <c r="P1291">
        <v>24.95</v>
      </c>
      <c r="Q1291">
        <v>5742.1666666669998</v>
      </c>
    </row>
    <row r="1292" spans="1:17" x14ac:dyDescent="0.2">
      <c r="A1292" t="s">
        <v>274</v>
      </c>
      <c r="B1292" t="s">
        <v>2809</v>
      </c>
      <c r="C1292" t="s">
        <v>1691</v>
      </c>
      <c r="D1292" t="s">
        <v>771</v>
      </c>
      <c r="E1292" t="s">
        <v>772</v>
      </c>
      <c r="F1292" t="s">
        <v>626</v>
      </c>
      <c r="G1292">
        <v>2007</v>
      </c>
      <c r="H1292" t="s">
        <v>1254</v>
      </c>
      <c r="I1292" t="s">
        <v>1252</v>
      </c>
      <c r="J1292" t="s">
        <v>2882</v>
      </c>
      <c r="K1292" t="s">
        <v>646</v>
      </c>
      <c r="L1292" t="s">
        <v>39</v>
      </c>
      <c r="M1292" t="s">
        <v>2873</v>
      </c>
      <c r="N1292" t="s">
        <v>642</v>
      </c>
      <c r="O1292">
        <v>9826.2199999999993</v>
      </c>
      <c r="P1292">
        <v>26.42</v>
      </c>
    </row>
    <row r="1293" spans="1:17" x14ac:dyDescent="0.2">
      <c r="A1293" t="s">
        <v>274</v>
      </c>
      <c r="B1293" t="s">
        <v>2809</v>
      </c>
      <c r="C1293" t="s">
        <v>1691</v>
      </c>
      <c r="D1293" t="s">
        <v>771</v>
      </c>
      <c r="E1293" t="s">
        <v>772</v>
      </c>
      <c r="F1293" t="s">
        <v>626</v>
      </c>
      <c r="G1293">
        <v>2007</v>
      </c>
      <c r="H1293" t="s">
        <v>1696</v>
      </c>
      <c r="I1293" t="s">
        <v>1694</v>
      </c>
      <c r="J1293" t="s">
        <v>3072</v>
      </c>
      <c r="K1293" t="s">
        <v>1698</v>
      </c>
      <c r="L1293" t="s">
        <v>39</v>
      </c>
      <c r="M1293" t="s">
        <v>2895</v>
      </c>
      <c r="N1293" t="s">
        <v>743</v>
      </c>
      <c r="O1293">
        <v>8686.09</v>
      </c>
      <c r="P1293">
        <v>23.32</v>
      </c>
      <c r="Q1293">
        <v>5464.0833333330002</v>
      </c>
    </row>
    <row r="1294" spans="1:17" x14ac:dyDescent="0.2">
      <c r="A1294" t="s">
        <v>274</v>
      </c>
      <c r="B1294" t="s">
        <v>2809</v>
      </c>
      <c r="C1294" t="s">
        <v>1691</v>
      </c>
      <c r="D1294" t="s">
        <v>771</v>
      </c>
      <c r="E1294" t="s">
        <v>772</v>
      </c>
      <c r="F1294" t="s">
        <v>626</v>
      </c>
      <c r="G1294">
        <v>2008</v>
      </c>
      <c r="H1294" t="s">
        <v>1254</v>
      </c>
      <c r="I1294" t="s">
        <v>1252</v>
      </c>
      <c r="J1294" t="s">
        <v>2882</v>
      </c>
      <c r="K1294" t="s">
        <v>646</v>
      </c>
      <c r="L1294" t="s">
        <v>39</v>
      </c>
      <c r="M1294" t="s">
        <v>2873</v>
      </c>
      <c r="N1294" t="s">
        <v>642</v>
      </c>
      <c r="O1294">
        <v>11011.24</v>
      </c>
      <c r="P1294">
        <v>26.97</v>
      </c>
    </row>
    <row r="1295" spans="1:17" x14ac:dyDescent="0.2">
      <c r="A1295" t="s">
        <v>274</v>
      </c>
      <c r="B1295" t="s">
        <v>2809</v>
      </c>
      <c r="C1295" t="s">
        <v>1691</v>
      </c>
      <c r="D1295" t="s">
        <v>771</v>
      </c>
      <c r="E1295" t="s">
        <v>772</v>
      </c>
      <c r="F1295" t="s">
        <v>626</v>
      </c>
      <c r="G1295">
        <v>2008</v>
      </c>
      <c r="H1295" t="s">
        <v>1696</v>
      </c>
      <c r="I1295" t="s">
        <v>1694</v>
      </c>
      <c r="J1295" t="s">
        <v>3072</v>
      </c>
      <c r="K1295" t="s">
        <v>1698</v>
      </c>
      <c r="L1295" t="s">
        <v>39</v>
      </c>
      <c r="M1295" t="s">
        <v>2895</v>
      </c>
      <c r="N1295" t="s">
        <v>743</v>
      </c>
      <c r="O1295">
        <v>9214.76</v>
      </c>
      <c r="P1295">
        <v>22.51</v>
      </c>
      <c r="Q1295">
        <v>4603.1666666669998</v>
      </c>
    </row>
    <row r="1296" spans="1:17" x14ac:dyDescent="0.2">
      <c r="A1296" t="s">
        <v>274</v>
      </c>
      <c r="B1296" t="s">
        <v>2809</v>
      </c>
      <c r="C1296" t="s">
        <v>1691</v>
      </c>
      <c r="D1296" t="s">
        <v>771</v>
      </c>
      <c r="E1296" t="s">
        <v>772</v>
      </c>
      <c r="F1296" t="s">
        <v>626</v>
      </c>
      <c r="G1296">
        <v>2009</v>
      </c>
      <c r="H1296" t="s">
        <v>1254</v>
      </c>
      <c r="I1296" t="s">
        <v>1252</v>
      </c>
      <c r="J1296" t="s">
        <v>2882</v>
      </c>
      <c r="K1296" t="s">
        <v>646</v>
      </c>
      <c r="L1296" t="s">
        <v>39</v>
      </c>
      <c r="M1296" t="s">
        <v>2873</v>
      </c>
      <c r="N1296" t="s">
        <v>642</v>
      </c>
      <c r="O1296">
        <v>11011.24</v>
      </c>
      <c r="P1296">
        <v>23.89</v>
      </c>
    </row>
    <row r="1297" spans="1:17" x14ac:dyDescent="0.2">
      <c r="A1297" t="s">
        <v>274</v>
      </c>
      <c r="B1297" t="s">
        <v>2809</v>
      </c>
      <c r="C1297" t="s">
        <v>1691</v>
      </c>
      <c r="D1297" t="s">
        <v>771</v>
      </c>
      <c r="E1297" t="s">
        <v>772</v>
      </c>
      <c r="F1297" t="s">
        <v>626</v>
      </c>
      <c r="G1297">
        <v>2009</v>
      </c>
      <c r="H1297" t="s">
        <v>1696</v>
      </c>
      <c r="I1297" t="s">
        <v>1694</v>
      </c>
      <c r="J1297" t="s">
        <v>3072</v>
      </c>
      <c r="K1297" t="s">
        <v>1698</v>
      </c>
      <c r="L1297" t="s">
        <v>39</v>
      </c>
      <c r="M1297" t="s">
        <v>2895</v>
      </c>
      <c r="N1297" t="s">
        <v>743</v>
      </c>
      <c r="O1297">
        <v>9788.2900000000009</v>
      </c>
      <c r="P1297">
        <v>21.24</v>
      </c>
      <c r="Q1297">
        <v>4302.9166666669998</v>
      </c>
    </row>
    <row r="1298" spans="1:17" x14ac:dyDescent="0.2">
      <c r="A1298" t="s">
        <v>274</v>
      </c>
      <c r="B1298" t="s">
        <v>2809</v>
      </c>
      <c r="C1298" t="s">
        <v>1691</v>
      </c>
      <c r="D1298" t="s">
        <v>771</v>
      </c>
      <c r="E1298" t="s">
        <v>772</v>
      </c>
      <c r="F1298" t="s">
        <v>626</v>
      </c>
      <c r="G1298">
        <v>2010</v>
      </c>
      <c r="H1298" t="s">
        <v>1254</v>
      </c>
      <c r="I1298" t="s">
        <v>1252</v>
      </c>
      <c r="J1298" t="s">
        <v>2882</v>
      </c>
      <c r="K1298" t="s">
        <v>646</v>
      </c>
      <c r="L1298" t="s">
        <v>39</v>
      </c>
      <c r="M1298" t="s">
        <v>2873</v>
      </c>
      <c r="N1298" t="s">
        <v>642</v>
      </c>
      <c r="O1298">
        <v>12050.17</v>
      </c>
      <c r="P1298">
        <v>23.62</v>
      </c>
      <c r="Q1298">
        <v>6387.9166666669998</v>
      </c>
    </row>
    <row r="1299" spans="1:17" x14ac:dyDescent="0.2">
      <c r="A1299" t="s">
        <v>274</v>
      </c>
      <c r="B1299" t="s">
        <v>2809</v>
      </c>
      <c r="C1299" t="s">
        <v>1691</v>
      </c>
      <c r="D1299" t="s">
        <v>771</v>
      </c>
      <c r="E1299" t="s">
        <v>772</v>
      </c>
      <c r="F1299" t="s">
        <v>626</v>
      </c>
      <c r="G1299">
        <v>2010</v>
      </c>
      <c r="H1299" t="s">
        <v>792</v>
      </c>
      <c r="I1299" t="s">
        <v>790</v>
      </c>
      <c r="J1299" t="s">
        <v>2872</v>
      </c>
      <c r="K1299" t="s">
        <v>613</v>
      </c>
      <c r="L1299" t="s">
        <v>39</v>
      </c>
      <c r="M1299" t="s">
        <v>2874</v>
      </c>
      <c r="N1299" t="s">
        <v>608</v>
      </c>
      <c r="O1299">
        <v>10925.77</v>
      </c>
      <c r="P1299">
        <v>21.42</v>
      </c>
    </row>
    <row r="1300" spans="1:17" x14ac:dyDescent="0.2">
      <c r="A1300" t="s">
        <v>274</v>
      </c>
      <c r="B1300" t="s">
        <v>2809</v>
      </c>
      <c r="C1300" t="s">
        <v>1691</v>
      </c>
      <c r="D1300" t="s">
        <v>771</v>
      </c>
      <c r="E1300" t="s">
        <v>772</v>
      </c>
      <c r="F1300" t="s">
        <v>626</v>
      </c>
      <c r="G1300">
        <v>2010</v>
      </c>
      <c r="H1300" t="s">
        <v>1696</v>
      </c>
      <c r="I1300" t="s">
        <v>1694</v>
      </c>
      <c r="J1300" t="s">
        <v>3072</v>
      </c>
      <c r="K1300" t="s">
        <v>1698</v>
      </c>
      <c r="L1300" t="s">
        <v>39</v>
      </c>
      <c r="M1300" t="s">
        <v>2895</v>
      </c>
      <c r="N1300" t="s">
        <v>743</v>
      </c>
      <c r="O1300">
        <v>10335.24</v>
      </c>
      <c r="P1300">
        <v>20.25</v>
      </c>
      <c r="Q1300">
        <v>4009.6666666669998</v>
      </c>
    </row>
    <row r="1301" spans="1:17" x14ac:dyDescent="0.2">
      <c r="A1301" t="s">
        <v>274</v>
      </c>
      <c r="B1301" t="s">
        <v>2809</v>
      </c>
      <c r="C1301" t="s">
        <v>1691</v>
      </c>
      <c r="D1301" t="s">
        <v>771</v>
      </c>
      <c r="E1301" t="s">
        <v>772</v>
      </c>
      <c r="F1301" t="s">
        <v>626</v>
      </c>
      <c r="G1301">
        <v>2011</v>
      </c>
      <c r="H1301" t="s">
        <v>792</v>
      </c>
      <c r="I1301" t="s">
        <v>790</v>
      </c>
      <c r="J1301" t="s">
        <v>2872</v>
      </c>
      <c r="K1301" t="s">
        <v>613</v>
      </c>
      <c r="L1301" t="s">
        <v>39</v>
      </c>
      <c r="M1301" t="s">
        <v>2873</v>
      </c>
      <c r="N1301" t="s">
        <v>642</v>
      </c>
      <c r="O1301">
        <v>11229.27</v>
      </c>
      <c r="P1301">
        <v>20.62</v>
      </c>
    </row>
    <row r="1302" spans="1:17" x14ac:dyDescent="0.2">
      <c r="A1302" t="s">
        <v>274</v>
      </c>
      <c r="B1302" t="s">
        <v>2809</v>
      </c>
      <c r="C1302" t="s">
        <v>1691</v>
      </c>
      <c r="D1302" t="s">
        <v>771</v>
      </c>
      <c r="E1302" t="s">
        <v>772</v>
      </c>
      <c r="F1302" t="s">
        <v>626</v>
      </c>
      <c r="G1302">
        <v>2012</v>
      </c>
      <c r="H1302" t="s">
        <v>792</v>
      </c>
      <c r="I1302" t="s">
        <v>790</v>
      </c>
      <c r="J1302" t="s">
        <v>2872</v>
      </c>
      <c r="K1302" t="s">
        <v>613</v>
      </c>
      <c r="L1302" t="s">
        <v>39</v>
      </c>
      <c r="M1302" t="s">
        <v>2873</v>
      </c>
      <c r="N1302" t="s">
        <v>642</v>
      </c>
      <c r="O1302">
        <v>11229.27</v>
      </c>
      <c r="P1302">
        <v>18.04</v>
      </c>
    </row>
    <row r="1303" spans="1:17" x14ac:dyDescent="0.2">
      <c r="A1303" t="s">
        <v>274</v>
      </c>
      <c r="B1303" t="s">
        <v>2809</v>
      </c>
      <c r="C1303" t="s">
        <v>1691</v>
      </c>
      <c r="D1303" t="s">
        <v>771</v>
      </c>
      <c r="E1303" t="s">
        <v>772</v>
      </c>
      <c r="F1303" t="s">
        <v>626</v>
      </c>
      <c r="G1303">
        <v>2013</v>
      </c>
      <c r="H1303" t="s">
        <v>792</v>
      </c>
      <c r="I1303" t="s">
        <v>790</v>
      </c>
      <c r="J1303" t="s">
        <v>2872</v>
      </c>
      <c r="K1303" t="s">
        <v>613</v>
      </c>
      <c r="L1303" t="s">
        <v>39</v>
      </c>
      <c r="M1303" t="s">
        <v>2873</v>
      </c>
      <c r="N1303" t="s">
        <v>642</v>
      </c>
      <c r="O1303">
        <v>12612.56</v>
      </c>
      <c r="P1303">
        <v>18.59</v>
      </c>
    </row>
    <row r="1304" spans="1:17" x14ac:dyDescent="0.2">
      <c r="A1304" t="s">
        <v>274</v>
      </c>
      <c r="B1304" t="s">
        <v>2809</v>
      </c>
      <c r="C1304" t="s">
        <v>1691</v>
      </c>
      <c r="D1304" t="s">
        <v>771</v>
      </c>
      <c r="E1304" t="s">
        <v>772</v>
      </c>
      <c r="F1304" t="s">
        <v>626</v>
      </c>
      <c r="G1304">
        <v>2014</v>
      </c>
      <c r="H1304" t="s">
        <v>792</v>
      </c>
      <c r="I1304" t="s">
        <v>790</v>
      </c>
      <c r="J1304" t="s">
        <v>2872</v>
      </c>
      <c r="K1304" t="s">
        <v>613</v>
      </c>
      <c r="L1304" t="s">
        <v>39</v>
      </c>
      <c r="M1304" t="s">
        <v>2873</v>
      </c>
      <c r="N1304" t="s">
        <v>642</v>
      </c>
      <c r="O1304">
        <v>17571.599999999999</v>
      </c>
      <c r="P1304">
        <v>24.27</v>
      </c>
      <c r="Q1304">
        <v>1312.0170000000001</v>
      </c>
    </row>
    <row r="1305" spans="1:17" x14ac:dyDescent="0.2">
      <c r="A1305" t="s">
        <v>274</v>
      </c>
      <c r="B1305" t="s">
        <v>2809</v>
      </c>
      <c r="C1305" t="s">
        <v>1691</v>
      </c>
      <c r="D1305" t="s">
        <v>771</v>
      </c>
      <c r="E1305" t="s">
        <v>772</v>
      </c>
      <c r="F1305" t="s">
        <v>626</v>
      </c>
      <c r="G1305">
        <v>2014</v>
      </c>
      <c r="H1305" t="s">
        <v>792</v>
      </c>
      <c r="I1305" t="s">
        <v>790</v>
      </c>
      <c r="J1305" t="s">
        <v>2872</v>
      </c>
      <c r="K1305" t="s">
        <v>613</v>
      </c>
      <c r="L1305" t="s">
        <v>39</v>
      </c>
      <c r="M1305" t="s">
        <v>2873</v>
      </c>
      <c r="N1305" t="s">
        <v>642</v>
      </c>
      <c r="O1305">
        <v>12727.17</v>
      </c>
      <c r="P1305">
        <v>17.57</v>
      </c>
    </row>
    <row r="1306" spans="1:17" x14ac:dyDescent="0.2">
      <c r="A1306" t="s">
        <v>274</v>
      </c>
      <c r="B1306" t="s">
        <v>2809</v>
      </c>
      <c r="C1306" t="s">
        <v>1691</v>
      </c>
      <c r="D1306" t="s">
        <v>771</v>
      </c>
      <c r="E1306" t="s">
        <v>772</v>
      </c>
      <c r="F1306" t="s">
        <v>626</v>
      </c>
      <c r="G1306">
        <v>2015</v>
      </c>
      <c r="H1306" t="s">
        <v>792</v>
      </c>
      <c r="I1306" t="s">
        <v>790</v>
      </c>
      <c r="J1306" t="s">
        <v>2872</v>
      </c>
      <c r="K1306" t="s">
        <v>613</v>
      </c>
      <c r="L1306" t="s">
        <v>39</v>
      </c>
      <c r="M1306" t="s">
        <v>2873</v>
      </c>
      <c r="N1306" t="s">
        <v>642</v>
      </c>
      <c r="O1306">
        <v>15157.52</v>
      </c>
      <c r="P1306">
        <v>19.23</v>
      </c>
      <c r="Q1306">
        <v>1292.5709999999999</v>
      </c>
    </row>
    <row r="1307" spans="1:17" x14ac:dyDescent="0.2">
      <c r="A1307" t="s">
        <v>281</v>
      </c>
      <c r="B1307" t="s">
        <v>2722</v>
      </c>
      <c r="C1307" t="s">
        <v>1730</v>
      </c>
      <c r="D1307" t="s">
        <v>677</v>
      </c>
      <c r="E1307" t="s">
        <v>678</v>
      </c>
      <c r="F1307" t="s">
        <v>603</v>
      </c>
      <c r="G1307">
        <v>2014</v>
      </c>
      <c r="H1307" t="s">
        <v>703</v>
      </c>
      <c r="I1307" t="s">
        <v>701</v>
      </c>
      <c r="J1307" t="s">
        <v>2903</v>
      </c>
      <c r="K1307" t="s">
        <v>812</v>
      </c>
      <c r="L1307" t="s">
        <v>39</v>
      </c>
      <c r="M1307" t="s">
        <v>2885</v>
      </c>
      <c r="N1307" t="s">
        <v>636</v>
      </c>
      <c r="O1307">
        <v>12361.28</v>
      </c>
      <c r="P1307">
        <v>17.07</v>
      </c>
    </row>
    <row r="1308" spans="1:17" x14ac:dyDescent="0.2">
      <c r="A1308" t="s">
        <v>281</v>
      </c>
      <c r="B1308" t="s">
        <v>2722</v>
      </c>
      <c r="C1308" t="s">
        <v>1730</v>
      </c>
      <c r="D1308" t="s">
        <v>677</v>
      </c>
      <c r="E1308" t="s">
        <v>678</v>
      </c>
      <c r="F1308" t="s">
        <v>603</v>
      </c>
      <c r="G1308">
        <v>2015</v>
      </c>
      <c r="H1308" t="s">
        <v>703</v>
      </c>
      <c r="I1308" t="s">
        <v>701</v>
      </c>
      <c r="J1308" t="s">
        <v>2903</v>
      </c>
      <c r="K1308" t="s">
        <v>812</v>
      </c>
      <c r="L1308" t="s">
        <v>39</v>
      </c>
      <c r="M1308" t="s">
        <v>2885</v>
      </c>
      <c r="N1308" t="s">
        <v>636</v>
      </c>
      <c r="O1308">
        <v>14445.91</v>
      </c>
      <c r="P1308">
        <v>18.32</v>
      </c>
    </row>
    <row r="1309" spans="1:17" x14ac:dyDescent="0.2">
      <c r="A1309" t="s">
        <v>97</v>
      </c>
      <c r="B1309" t="s">
        <v>2685</v>
      </c>
      <c r="C1309" t="s">
        <v>2214</v>
      </c>
      <c r="D1309" t="s">
        <v>817</v>
      </c>
      <c r="E1309" t="s">
        <v>818</v>
      </c>
      <c r="F1309" t="s">
        <v>891</v>
      </c>
      <c r="G1309">
        <v>2004</v>
      </c>
      <c r="H1309" t="s">
        <v>2218</v>
      </c>
      <c r="I1309" t="s">
        <v>2216</v>
      </c>
      <c r="J1309" t="s">
        <v>2976</v>
      </c>
      <c r="K1309" t="s">
        <v>1824</v>
      </c>
      <c r="L1309" t="s">
        <v>39</v>
      </c>
      <c r="M1309" t="s">
        <v>2936</v>
      </c>
      <c r="N1309" t="s">
        <v>1329</v>
      </c>
      <c r="O1309">
        <v>14607.2</v>
      </c>
      <c r="P1309">
        <v>57.67</v>
      </c>
      <c r="Q1309">
        <v>1176.0833333329999</v>
      </c>
    </row>
    <row r="1310" spans="1:17" x14ac:dyDescent="0.2">
      <c r="A1310" t="s">
        <v>97</v>
      </c>
      <c r="B1310" t="s">
        <v>2685</v>
      </c>
      <c r="C1310" t="s">
        <v>2214</v>
      </c>
      <c r="D1310" t="s">
        <v>817</v>
      </c>
      <c r="E1310" t="s">
        <v>818</v>
      </c>
      <c r="F1310" t="s">
        <v>891</v>
      </c>
      <c r="G1310">
        <v>2004</v>
      </c>
      <c r="H1310" t="s">
        <v>1169</v>
      </c>
      <c r="I1310" t="s">
        <v>1167</v>
      </c>
      <c r="J1310" t="s">
        <v>2872</v>
      </c>
      <c r="K1310" t="s">
        <v>613</v>
      </c>
      <c r="L1310" t="s">
        <v>39</v>
      </c>
      <c r="M1310" t="s">
        <v>2990</v>
      </c>
      <c r="N1310" t="s">
        <v>2568</v>
      </c>
      <c r="O1310">
        <v>1882.83</v>
      </c>
      <c r="P1310">
        <v>7.42</v>
      </c>
      <c r="Q1310">
        <v>2440.75</v>
      </c>
    </row>
    <row r="1311" spans="1:17" x14ac:dyDescent="0.2">
      <c r="A1311" t="s">
        <v>97</v>
      </c>
      <c r="B1311" t="s">
        <v>2685</v>
      </c>
      <c r="C1311" t="s">
        <v>2214</v>
      </c>
      <c r="D1311" t="s">
        <v>817</v>
      </c>
      <c r="E1311" t="s">
        <v>818</v>
      </c>
      <c r="F1311" t="s">
        <v>891</v>
      </c>
      <c r="G1311">
        <v>2004</v>
      </c>
      <c r="H1311" t="s">
        <v>2227</v>
      </c>
      <c r="I1311" t="s">
        <v>2979</v>
      </c>
      <c r="J1311" t="s">
        <v>2872</v>
      </c>
      <c r="K1311" t="s">
        <v>613</v>
      </c>
      <c r="L1311" t="s">
        <v>39</v>
      </c>
      <c r="M1311" t="s">
        <v>2873</v>
      </c>
      <c r="N1311" t="s">
        <v>642</v>
      </c>
      <c r="O1311">
        <v>4108.76</v>
      </c>
      <c r="P1311">
        <v>16.14</v>
      </c>
      <c r="Q1311">
        <v>572.58333333300004</v>
      </c>
    </row>
    <row r="1312" spans="1:17" x14ac:dyDescent="0.2">
      <c r="A1312" t="s">
        <v>97</v>
      </c>
      <c r="B1312" t="s">
        <v>2685</v>
      </c>
      <c r="C1312" t="s">
        <v>2214</v>
      </c>
      <c r="D1312" t="s">
        <v>817</v>
      </c>
      <c r="E1312" t="s">
        <v>818</v>
      </c>
      <c r="F1312" t="s">
        <v>891</v>
      </c>
      <c r="G1312">
        <v>2005</v>
      </c>
      <c r="H1312" t="s">
        <v>2218</v>
      </c>
      <c r="I1312" t="s">
        <v>2216</v>
      </c>
      <c r="J1312" t="s">
        <v>2976</v>
      </c>
      <c r="K1312" t="s">
        <v>1824</v>
      </c>
      <c r="L1312" t="s">
        <v>39</v>
      </c>
      <c r="M1312" t="s">
        <v>2936</v>
      </c>
      <c r="N1312" t="s">
        <v>1329</v>
      </c>
      <c r="O1312">
        <v>16152.08</v>
      </c>
      <c r="P1312">
        <v>56.58</v>
      </c>
      <c r="Q1312">
        <v>949.75</v>
      </c>
    </row>
    <row r="1313" spans="1:17" x14ac:dyDescent="0.2">
      <c r="A1313" t="s">
        <v>97</v>
      </c>
      <c r="B1313" t="s">
        <v>2685</v>
      </c>
      <c r="C1313" t="s">
        <v>2214</v>
      </c>
      <c r="D1313" t="s">
        <v>817</v>
      </c>
      <c r="E1313" t="s">
        <v>818</v>
      </c>
      <c r="F1313" t="s">
        <v>891</v>
      </c>
      <c r="G1313">
        <v>2005</v>
      </c>
      <c r="H1313" t="s">
        <v>2227</v>
      </c>
      <c r="I1313" t="s">
        <v>2979</v>
      </c>
      <c r="J1313" t="s">
        <v>2872</v>
      </c>
      <c r="K1313" t="s">
        <v>613</v>
      </c>
      <c r="L1313" t="s">
        <v>39</v>
      </c>
      <c r="M1313" t="s">
        <v>2873</v>
      </c>
      <c r="N1313" t="s">
        <v>642</v>
      </c>
      <c r="O1313">
        <v>5142.58</v>
      </c>
      <c r="P1313">
        <v>17.97</v>
      </c>
      <c r="Q1313">
        <v>641.83333333300004</v>
      </c>
    </row>
    <row r="1314" spans="1:17" x14ac:dyDescent="0.2">
      <c r="A1314" t="s">
        <v>97</v>
      </c>
      <c r="B1314" t="s">
        <v>2685</v>
      </c>
      <c r="C1314" t="s">
        <v>2214</v>
      </c>
      <c r="D1314" t="s">
        <v>817</v>
      </c>
      <c r="E1314" t="s">
        <v>818</v>
      </c>
      <c r="F1314" t="s">
        <v>891</v>
      </c>
      <c r="G1314">
        <v>2006</v>
      </c>
      <c r="H1314" t="s">
        <v>2223</v>
      </c>
      <c r="I1314" t="s">
        <v>2221</v>
      </c>
      <c r="J1314" t="s">
        <v>2976</v>
      </c>
      <c r="K1314" t="s">
        <v>1824</v>
      </c>
      <c r="L1314" t="s">
        <v>39</v>
      </c>
      <c r="M1314" t="s">
        <v>2936</v>
      </c>
      <c r="N1314" t="s">
        <v>1329</v>
      </c>
      <c r="O1314">
        <v>22387.200000000001</v>
      </c>
      <c r="P1314">
        <v>71.33</v>
      </c>
      <c r="Q1314">
        <v>786.16666666699996</v>
      </c>
    </row>
    <row r="1315" spans="1:17" x14ac:dyDescent="0.2">
      <c r="A1315" t="s">
        <v>97</v>
      </c>
      <c r="B1315" t="s">
        <v>2685</v>
      </c>
      <c r="C1315" t="s">
        <v>2214</v>
      </c>
      <c r="D1315" t="s">
        <v>817</v>
      </c>
      <c r="E1315" t="s">
        <v>818</v>
      </c>
      <c r="F1315" t="s">
        <v>891</v>
      </c>
      <c r="G1315">
        <v>2006</v>
      </c>
      <c r="H1315" t="s">
        <v>2227</v>
      </c>
      <c r="I1315" t="s">
        <v>2979</v>
      </c>
      <c r="J1315" t="s">
        <v>2872</v>
      </c>
      <c r="K1315" t="s">
        <v>613</v>
      </c>
      <c r="L1315" t="s">
        <v>39</v>
      </c>
      <c r="M1315" t="s">
        <v>2873</v>
      </c>
      <c r="N1315" t="s">
        <v>642</v>
      </c>
      <c r="O1315">
        <v>6666</v>
      </c>
      <c r="P1315">
        <v>19.66</v>
      </c>
      <c r="Q1315">
        <v>651.91666666699996</v>
      </c>
    </row>
    <row r="1316" spans="1:17" x14ac:dyDescent="0.2">
      <c r="A1316" t="s">
        <v>97</v>
      </c>
      <c r="B1316" t="s">
        <v>2685</v>
      </c>
      <c r="C1316" t="s">
        <v>2214</v>
      </c>
      <c r="D1316" t="s">
        <v>817</v>
      </c>
      <c r="E1316" t="s">
        <v>818</v>
      </c>
      <c r="F1316" t="s">
        <v>891</v>
      </c>
      <c r="G1316">
        <v>2007</v>
      </c>
      <c r="H1316" t="s">
        <v>2227</v>
      </c>
      <c r="I1316" t="s">
        <v>2979</v>
      </c>
      <c r="J1316" t="s">
        <v>2872</v>
      </c>
      <c r="K1316" t="s">
        <v>613</v>
      </c>
      <c r="L1316" t="s">
        <v>39</v>
      </c>
      <c r="M1316" t="s">
        <v>2873</v>
      </c>
      <c r="N1316" t="s">
        <v>642</v>
      </c>
      <c r="O1316">
        <v>9695.83</v>
      </c>
      <c r="P1316">
        <v>25.96</v>
      </c>
      <c r="Q1316">
        <v>645.83333333300004</v>
      </c>
    </row>
    <row r="1317" spans="1:17" x14ac:dyDescent="0.2">
      <c r="A1317" t="s">
        <v>97</v>
      </c>
      <c r="B1317" t="s">
        <v>2685</v>
      </c>
      <c r="C1317" t="s">
        <v>2214</v>
      </c>
      <c r="D1317" t="s">
        <v>817</v>
      </c>
      <c r="E1317" t="s">
        <v>818</v>
      </c>
      <c r="F1317" t="s">
        <v>891</v>
      </c>
      <c r="G1317">
        <v>2008</v>
      </c>
      <c r="H1317" t="s">
        <v>2227</v>
      </c>
      <c r="I1317" t="s">
        <v>2979</v>
      </c>
      <c r="J1317" t="s">
        <v>2872</v>
      </c>
      <c r="K1317" t="s">
        <v>613</v>
      </c>
      <c r="L1317" t="s">
        <v>39</v>
      </c>
      <c r="M1317" t="s">
        <v>2873</v>
      </c>
      <c r="N1317" t="s">
        <v>642</v>
      </c>
      <c r="O1317">
        <v>15262.85</v>
      </c>
      <c r="P1317">
        <v>40.159999999999997</v>
      </c>
      <c r="Q1317">
        <v>694.91666666699996</v>
      </c>
    </row>
    <row r="1318" spans="1:17" x14ac:dyDescent="0.2">
      <c r="A1318" t="s">
        <v>97</v>
      </c>
      <c r="B1318" t="s">
        <v>2685</v>
      </c>
      <c r="C1318" t="s">
        <v>2214</v>
      </c>
      <c r="D1318" t="s">
        <v>817</v>
      </c>
      <c r="E1318" t="s">
        <v>818</v>
      </c>
      <c r="F1318" t="s">
        <v>891</v>
      </c>
      <c r="G1318">
        <v>2009</v>
      </c>
      <c r="H1318" t="s">
        <v>822</v>
      </c>
      <c r="I1318" t="s">
        <v>820</v>
      </c>
      <c r="J1318" t="s">
        <v>2872</v>
      </c>
      <c r="K1318" t="s">
        <v>613</v>
      </c>
      <c r="L1318" t="s">
        <v>39</v>
      </c>
      <c r="M1318" t="s">
        <v>2873</v>
      </c>
      <c r="N1318" t="s">
        <v>642</v>
      </c>
      <c r="O1318">
        <v>11245.24</v>
      </c>
      <c r="P1318">
        <v>24.18</v>
      </c>
    </row>
    <row r="1319" spans="1:17" x14ac:dyDescent="0.2">
      <c r="A1319" t="s">
        <v>97</v>
      </c>
      <c r="B1319" t="s">
        <v>2685</v>
      </c>
      <c r="C1319" t="s">
        <v>2214</v>
      </c>
      <c r="D1319" t="s">
        <v>817</v>
      </c>
      <c r="E1319" t="s">
        <v>818</v>
      </c>
      <c r="F1319" t="s">
        <v>891</v>
      </c>
      <c r="G1319">
        <v>2010</v>
      </c>
      <c r="H1319" t="s">
        <v>822</v>
      </c>
      <c r="I1319" t="s">
        <v>820</v>
      </c>
      <c r="J1319" t="s">
        <v>2872</v>
      </c>
      <c r="K1319" t="s">
        <v>613</v>
      </c>
      <c r="L1319" t="s">
        <v>39</v>
      </c>
      <c r="M1319" t="s">
        <v>2873</v>
      </c>
      <c r="N1319" t="s">
        <v>642</v>
      </c>
      <c r="O1319">
        <v>11820.28</v>
      </c>
      <c r="P1319">
        <v>23.17</v>
      </c>
    </row>
    <row r="1320" spans="1:17" x14ac:dyDescent="0.2">
      <c r="A1320" t="s">
        <v>97</v>
      </c>
      <c r="B1320" t="s">
        <v>2685</v>
      </c>
      <c r="C1320" t="s">
        <v>2214</v>
      </c>
      <c r="D1320" t="s">
        <v>817</v>
      </c>
      <c r="E1320" t="s">
        <v>818</v>
      </c>
      <c r="F1320" t="s">
        <v>891</v>
      </c>
      <c r="G1320">
        <v>2011</v>
      </c>
      <c r="H1320" t="s">
        <v>822</v>
      </c>
      <c r="I1320" t="s">
        <v>820</v>
      </c>
      <c r="J1320" t="s">
        <v>2872</v>
      </c>
      <c r="K1320" t="s">
        <v>613</v>
      </c>
      <c r="L1320" t="s">
        <v>39</v>
      </c>
      <c r="M1320" t="s">
        <v>2873</v>
      </c>
      <c r="N1320" t="s">
        <v>642</v>
      </c>
      <c r="O1320">
        <v>11820.28</v>
      </c>
      <c r="P1320">
        <v>21.71</v>
      </c>
    </row>
    <row r="1321" spans="1:17" x14ac:dyDescent="0.2">
      <c r="A1321" t="s">
        <v>97</v>
      </c>
      <c r="B1321" t="s">
        <v>2685</v>
      </c>
      <c r="C1321" t="s">
        <v>2214</v>
      </c>
      <c r="D1321" t="s">
        <v>817</v>
      </c>
      <c r="E1321" t="s">
        <v>818</v>
      </c>
      <c r="F1321" t="s">
        <v>891</v>
      </c>
      <c r="G1321">
        <v>2012</v>
      </c>
      <c r="H1321" t="s">
        <v>822</v>
      </c>
      <c r="I1321" t="s">
        <v>820</v>
      </c>
      <c r="J1321" t="s">
        <v>2872</v>
      </c>
      <c r="K1321" t="s">
        <v>613</v>
      </c>
      <c r="L1321" t="s">
        <v>39</v>
      </c>
      <c r="M1321" t="s">
        <v>2873</v>
      </c>
      <c r="N1321" t="s">
        <v>642</v>
      </c>
      <c r="O1321">
        <v>11500.82</v>
      </c>
      <c r="P1321">
        <v>18.489999999999998</v>
      </c>
    </row>
    <row r="1322" spans="1:17" x14ac:dyDescent="0.2">
      <c r="A1322" t="s">
        <v>97</v>
      </c>
      <c r="B1322" t="s">
        <v>2685</v>
      </c>
      <c r="C1322" t="s">
        <v>2214</v>
      </c>
      <c r="D1322" t="s">
        <v>817</v>
      </c>
      <c r="E1322" t="s">
        <v>818</v>
      </c>
      <c r="F1322" t="s">
        <v>891</v>
      </c>
      <c r="G1322">
        <v>2013</v>
      </c>
      <c r="H1322" t="s">
        <v>822</v>
      </c>
      <c r="I1322" t="s">
        <v>820</v>
      </c>
      <c r="J1322" t="s">
        <v>2872</v>
      </c>
      <c r="K1322" t="s">
        <v>613</v>
      </c>
      <c r="L1322" t="s">
        <v>39</v>
      </c>
      <c r="M1322" t="s">
        <v>2873</v>
      </c>
      <c r="N1322" t="s">
        <v>642</v>
      </c>
      <c r="O1322">
        <v>12388.88</v>
      </c>
      <c r="P1322">
        <v>18.27</v>
      </c>
    </row>
    <row r="1323" spans="1:17" x14ac:dyDescent="0.2">
      <c r="A1323" t="s">
        <v>469</v>
      </c>
      <c r="B1323" t="s">
        <v>2723</v>
      </c>
      <c r="C1323" t="s">
        <v>1603</v>
      </c>
      <c r="D1323" t="s">
        <v>660</v>
      </c>
      <c r="E1323" t="s">
        <v>661</v>
      </c>
      <c r="F1323" t="s">
        <v>1048</v>
      </c>
      <c r="G1323">
        <v>1996</v>
      </c>
      <c r="H1323" t="s">
        <v>1608</v>
      </c>
      <c r="I1323" t="s">
        <v>1606</v>
      </c>
      <c r="J1323" t="s">
        <v>3036</v>
      </c>
      <c r="K1323" t="s">
        <v>613</v>
      </c>
      <c r="L1323" t="s">
        <v>2873</v>
      </c>
      <c r="M1323" t="s">
        <v>2873</v>
      </c>
      <c r="N1323" t="s">
        <v>642</v>
      </c>
      <c r="P1323">
        <v>11.6</v>
      </c>
      <c r="Q1323">
        <v>6519.4166666669998</v>
      </c>
    </row>
    <row r="1324" spans="1:17" x14ac:dyDescent="0.2">
      <c r="A1324" t="s">
        <v>469</v>
      </c>
      <c r="B1324" t="s">
        <v>2723</v>
      </c>
      <c r="C1324" t="s">
        <v>1603</v>
      </c>
      <c r="D1324" t="s">
        <v>660</v>
      </c>
      <c r="E1324" t="s">
        <v>661</v>
      </c>
      <c r="F1324" t="s">
        <v>1048</v>
      </c>
      <c r="G1324">
        <v>1997</v>
      </c>
      <c r="H1324" t="s">
        <v>1608</v>
      </c>
      <c r="I1324" t="s">
        <v>1606</v>
      </c>
      <c r="J1324" t="s">
        <v>3036</v>
      </c>
      <c r="K1324" t="s">
        <v>613</v>
      </c>
      <c r="L1324" t="s">
        <v>2873</v>
      </c>
      <c r="M1324" t="s">
        <v>2873</v>
      </c>
      <c r="N1324" t="s">
        <v>642</v>
      </c>
      <c r="P1324">
        <v>18.27</v>
      </c>
      <c r="Q1324">
        <v>7539</v>
      </c>
    </row>
    <row r="1325" spans="1:17" x14ac:dyDescent="0.2">
      <c r="A1325" t="s">
        <v>469</v>
      </c>
      <c r="B1325" t="s">
        <v>2723</v>
      </c>
      <c r="C1325" t="s">
        <v>1603</v>
      </c>
      <c r="D1325" t="s">
        <v>660</v>
      </c>
      <c r="E1325" t="s">
        <v>661</v>
      </c>
      <c r="F1325" t="s">
        <v>1048</v>
      </c>
      <c r="G1325">
        <v>1998</v>
      </c>
      <c r="H1325" t="s">
        <v>1254</v>
      </c>
      <c r="I1325" t="s">
        <v>1252</v>
      </c>
      <c r="J1325" t="s">
        <v>2980</v>
      </c>
      <c r="K1325" t="s">
        <v>646</v>
      </c>
      <c r="L1325" t="s">
        <v>2873</v>
      </c>
      <c r="M1325" t="s">
        <v>2873</v>
      </c>
      <c r="N1325" t="s">
        <v>642</v>
      </c>
      <c r="P1325">
        <v>41.98</v>
      </c>
    </row>
    <row r="1326" spans="1:17" x14ac:dyDescent="0.2">
      <c r="A1326" t="s">
        <v>469</v>
      </c>
      <c r="B1326" t="s">
        <v>2723</v>
      </c>
      <c r="C1326" t="s">
        <v>1603</v>
      </c>
      <c r="D1326" t="s">
        <v>660</v>
      </c>
      <c r="E1326" t="s">
        <v>661</v>
      </c>
      <c r="F1326" t="s">
        <v>1048</v>
      </c>
      <c r="G1326">
        <v>1998</v>
      </c>
      <c r="H1326" t="s">
        <v>1608</v>
      </c>
      <c r="I1326" t="s">
        <v>1606</v>
      </c>
      <c r="J1326" t="s">
        <v>3078</v>
      </c>
      <c r="K1326" t="s">
        <v>39</v>
      </c>
      <c r="L1326" t="s">
        <v>2873</v>
      </c>
      <c r="M1326" t="s">
        <v>2873</v>
      </c>
      <c r="N1326" t="s">
        <v>642</v>
      </c>
      <c r="P1326">
        <v>40.659999999999997</v>
      </c>
      <c r="Q1326">
        <v>8005.75</v>
      </c>
    </row>
    <row r="1327" spans="1:17" x14ac:dyDescent="0.2">
      <c r="A1327" t="s">
        <v>469</v>
      </c>
      <c r="B1327" t="s">
        <v>2723</v>
      </c>
      <c r="C1327" t="s">
        <v>1603</v>
      </c>
      <c r="D1327" t="s">
        <v>660</v>
      </c>
      <c r="E1327" t="s">
        <v>661</v>
      </c>
      <c r="F1327" t="s">
        <v>1048</v>
      </c>
      <c r="G1327">
        <v>1999</v>
      </c>
      <c r="H1327" t="s">
        <v>1254</v>
      </c>
      <c r="I1327" t="s">
        <v>1252</v>
      </c>
      <c r="J1327" t="s">
        <v>2980</v>
      </c>
      <c r="K1327" t="s">
        <v>646</v>
      </c>
      <c r="L1327" t="s">
        <v>2873</v>
      </c>
      <c r="M1327" t="s">
        <v>2873</v>
      </c>
      <c r="N1327" t="s">
        <v>642</v>
      </c>
      <c r="O1327">
        <v>5720.6</v>
      </c>
      <c r="P1327">
        <v>42.79</v>
      </c>
    </row>
    <row r="1328" spans="1:17" x14ac:dyDescent="0.2">
      <c r="A1328" t="s">
        <v>469</v>
      </c>
      <c r="B1328" t="s">
        <v>2723</v>
      </c>
      <c r="C1328" t="s">
        <v>1603</v>
      </c>
      <c r="D1328" t="s">
        <v>660</v>
      </c>
      <c r="E1328" t="s">
        <v>661</v>
      </c>
      <c r="F1328" t="s">
        <v>1048</v>
      </c>
      <c r="G1328">
        <v>2000</v>
      </c>
      <c r="H1328" t="s">
        <v>1254</v>
      </c>
      <c r="I1328" t="s">
        <v>1252</v>
      </c>
      <c r="J1328" t="s">
        <v>2980</v>
      </c>
      <c r="K1328" t="s">
        <v>646</v>
      </c>
      <c r="L1328" t="s">
        <v>2873</v>
      </c>
      <c r="M1328" t="s">
        <v>2873</v>
      </c>
      <c r="N1328" t="s">
        <v>642</v>
      </c>
      <c r="O1328">
        <v>5720.6</v>
      </c>
      <c r="P1328">
        <v>39.14</v>
      </c>
    </row>
    <row r="1329" spans="1:17" x14ac:dyDescent="0.2">
      <c r="A1329" t="s">
        <v>469</v>
      </c>
      <c r="B1329" t="s">
        <v>2723</v>
      </c>
      <c r="C1329" t="s">
        <v>1603</v>
      </c>
      <c r="D1329" t="s">
        <v>660</v>
      </c>
      <c r="E1329" t="s">
        <v>661</v>
      </c>
      <c r="F1329" t="s">
        <v>1048</v>
      </c>
      <c r="G1329">
        <v>2001</v>
      </c>
      <c r="H1329" t="s">
        <v>1254</v>
      </c>
      <c r="I1329" t="s">
        <v>1252</v>
      </c>
      <c r="J1329" t="s">
        <v>2980</v>
      </c>
      <c r="K1329" t="s">
        <v>646</v>
      </c>
      <c r="L1329" t="s">
        <v>2873</v>
      </c>
      <c r="M1329" t="s">
        <v>2873</v>
      </c>
      <c r="N1329" t="s">
        <v>642</v>
      </c>
      <c r="O1329">
        <v>6037.64</v>
      </c>
      <c r="P1329">
        <v>35.44</v>
      </c>
    </row>
    <row r="1330" spans="1:17" x14ac:dyDescent="0.2">
      <c r="A1330" t="s">
        <v>469</v>
      </c>
      <c r="B1330" t="s">
        <v>2723</v>
      </c>
      <c r="C1330" t="s">
        <v>1603</v>
      </c>
      <c r="D1330" t="s">
        <v>660</v>
      </c>
      <c r="E1330" t="s">
        <v>661</v>
      </c>
      <c r="F1330" t="s">
        <v>1048</v>
      </c>
      <c r="G1330">
        <v>2002</v>
      </c>
      <c r="H1330" t="s">
        <v>1254</v>
      </c>
      <c r="I1330" t="s">
        <v>1252</v>
      </c>
      <c r="J1330" t="s">
        <v>2980</v>
      </c>
      <c r="K1330" t="s">
        <v>646</v>
      </c>
      <c r="L1330" t="s">
        <v>39</v>
      </c>
      <c r="M1330" t="s">
        <v>2873</v>
      </c>
      <c r="N1330" t="s">
        <v>642</v>
      </c>
      <c r="O1330">
        <v>0</v>
      </c>
      <c r="P1330">
        <v>0</v>
      </c>
      <c r="Q1330">
        <v>4543.3333333330002</v>
      </c>
    </row>
    <row r="1331" spans="1:17" x14ac:dyDescent="0.2">
      <c r="A1331" t="s">
        <v>469</v>
      </c>
      <c r="B1331" t="s">
        <v>2723</v>
      </c>
      <c r="C1331" t="s">
        <v>1603</v>
      </c>
      <c r="D1331" t="s">
        <v>660</v>
      </c>
      <c r="E1331" t="s">
        <v>661</v>
      </c>
      <c r="F1331" t="s">
        <v>1048</v>
      </c>
      <c r="G1331">
        <v>2002</v>
      </c>
      <c r="H1331" t="s">
        <v>1395</v>
      </c>
      <c r="I1331" t="s">
        <v>920</v>
      </c>
      <c r="J1331" t="s">
        <v>2879</v>
      </c>
      <c r="K1331" t="s">
        <v>644</v>
      </c>
      <c r="L1331" t="s">
        <v>39</v>
      </c>
      <c r="M1331" t="s">
        <v>2873</v>
      </c>
      <c r="N1331" t="s">
        <v>642</v>
      </c>
      <c r="O1331">
        <v>7888.6</v>
      </c>
      <c r="P1331">
        <v>40.54</v>
      </c>
    </row>
    <row r="1332" spans="1:17" x14ac:dyDescent="0.2">
      <c r="A1332" t="s">
        <v>469</v>
      </c>
      <c r="B1332" t="s">
        <v>2723</v>
      </c>
      <c r="C1332" t="s">
        <v>1603</v>
      </c>
      <c r="D1332" t="s">
        <v>660</v>
      </c>
      <c r="E1332" t="s">
        <v>661</v>
      </c>
      <c r="F1332" t="s">
        <v>1048</v>
      </c>
      <c r="G1332">
        <v>2003</v>
      </c>
      <c r="H1332" t="s">
        <v>1395</v>
      </c>
      <c r="I1332" t="s">
        <v>920</v>
      </c>
      <c r="J1332" t="s">
        <v>2872</v>
      </c>
      <c r="K1332" t="s">
        <v>613</v>
      </c>
      <c r="L1332" t="s">
        <v>39</v>
      </c>
      <c r="M1332" t="s">
        <v>2873</v>
      </c>
      <c r="N1332" t="s">
        <v>642</v>
      </c>
      <c r="O1332">
        <v>7939.82</v>
      </c>
      <c r="P1332">
        <v>34.71</v>
      </c>
    </row>
    <row r="1333" spans="1:17" x14ac:dyDescent="0.2">
      <c r="A1333" t="s">
        <v>469</v>
      </c>
      <c r="B1333" t="s">
        <v>2723</v>
      </c>
      <c r="C1333" t="s">
        <v>1603</v>
      </c>
      <c r="D1333" t="s">
        <v>660</v>
      </c>
      <c r="E1333" t="s">
        <v>661</v>
      </c>
      <c r="F1333" t="s">
        <v>1048</v>
      </c>
      <c r="G1333">
        <v>2004</v>
      </c>
      <c r="H1333" t="s">
        <v>1395</v>
      </c>
      <c r="I1333" t="s">
        <v>920</v>
      </c>
      <c r="J1333" t="s">
        <v>2872</v>
      </c>
      <c r="K1333" t="s">
        <v>613</v>
      </c>
      <c r="L1333" t="s">
        <v>39</v>
      </c>
      <c r="M1333" t="s">
        <v>2873</v>
      </c>
      <c r="N1333" t="s">
        <v>642</v>
      </c>
      <c r="O1333">
        <v>7944.65</v>
      </c>
      <c r="P1333">
        <v>31.23</v>
      </c>
    </row>
    <row r="1334" spans="1:17" x14ac:dyDescent="0.2">
      <c r="A1334" t="s">
        <v>469</v>
      </c>
      <c r="B1334" t="s">
        <v>2723</v>
      </c>
      <c r="C1334" t="s">
        <v>1603</v>
      </c>
      <c r="D1334" t="s">
        <v>660</v>
      </c>
      <c r="E1334" t="s">
        <v>661</v>
      </c>
      <c r="F1334" t="s">
        <v>1048</v>
      </c>
      <c r="G1334">
        <v>2006</v>
      </c>
      <c r="H1334" t="s">
        <v>1254</v>
      </c>
      <c r="I1334" t="s">
        <v>1252</v>
      </c>
      <c r="J1334" t="s">
        <v>2882</v>
      </c>
      <c r="K1334" t="s">
        <v>646</v>
      </c>
      <c r="L1334" t="s">
        <v>39</v>
      </c>
      <c r="M1334" t="s">
        <v>2873</v>
      </c>
      <c r="N1334" t="s">
        <v>642</v>
      </c>
      <c r="O1334">
        <v>9737.8799999999992</v>
      </c>
      <c r="P1334">
        <v>27.81</v>
      </c>
      <c r="Q1334">
        <v>6303.25</v>
      </c>
    </row>
    <row r="1335" spans="1:17" x14ac:dyDescent="0.2">
      <c r="A1335" t="s">
        <v>100</v>
      </c>
      <c r="B1335" t="s">
        <v>2676</v>
      </c>
      <c r="C1335" t="s">
        <v>2231</v>
      </c>
      <c r="D1335" t="s">
        <v>718</v>
      </c>
      <c r="E1335" t="s">
        <v>719</v>
      </c>
      <c r="F1335" t="s">
        <v>955</v>
      </c>
      <c r="G1335">
        <v>2006</v>
      </c>
      <c r="H1335" t="s">
        <v>731</v>
      </c>
      <c r="I1335" t="s">
        <v>729</v>
      </c>
      <c r="J1335" t="s">
        <v>2872</v>
      </c>
      <c r="K1335" t="s">
        <v>613</v>
      </c>
      <c r="L1335" t="s">
        <v>39</v>
      </c>
      <c r="M1335" t="s">
        <v>2873</v>
      </c>
      <c r="N1335" t="s">
        <v>642</v>
      </c>
      <c r="O1335">
        <v>8297.75</v>
      </c>
      <c r="P1335">
        <v>23.7</v>
      </c>
    </row>
    <row r="1336" spans="1:17" x14ac:dyDescent="0.2">
      <c r="A1336" t="s">
        <v>100</v>
      </c>
      <c r="B1336" t="s">
        <v>2676</v>
      </c>
      <c r="C1336" t="s">
        <v>2231</v>
      </c>
      <c r="D1336" t="s">
        <v>718</v>
      </c>
      <c r="E1336" t="s">
        <v>719</v>
      </c>
      <c r="F1336" t="s">
        <v>955</v>
      </c>
      <c r="G1336">
        <v>2007</v>
      </c>
      <c r="H1336" t="s">
        <v>731</v>
      </c>
      <c r="I1336" t="s">
        <v>729</v>
      </c>
      <c r="J1336" t="s">
        <v>2872</v>
      </c>
      <c r="K1336" t="s">
        <v>613</v>
      </c>
      <c r="L1336" t="s">
        <v>39</v>
      </c>
      <c r="M1336" t="s">
        <v>2873</v>
      </c>
      <c r="N1336" t="s">
        <v>642</v>
      </c>
      <c r="O1336">
        <v>9266.69</v>
      </c>
      <c r="P1336">
        <v>24.83</v>
      </c>
    </row>
    <row r="1337" spans="1:17" x14ac:dyDescent="0.2">
      <c r="A1337" t="s">
        <v>100</v>
      </c>
      <c r="B1337" t="s">
        <v>2676</v>
      </c>
      <c r="C1337" t="s">
        <v>2231</v>
      </c>
      <c r="D1337" t="s">
        <v>718</v>
      </c>
      <c r="E1337" t="s">
        <v>719</v>
      </c>
      <c r="F1337" t="s">
        <v>955</v>
      </c>
      <c r="G1337">
        <v>2008</v>
      </c>
      <c r="H1337" t="s">
        <v>731</v>
      </c>
      <c r="I1337" t="s">
        <v>729</v>
      </c>
      <c r="J1337" t="s">
        <v>2872</v>
      </c>
      <c r="K1337" t="s">
        <v>613</v>
      </c>
      <c r="L1337" t="s">
        <v>39</v>
      </c>
      <c r="M1337" t="s">
        <v>2873</v>
      </c>
      <c r="N1337" t="s">
        <v>642</v>
      </c>
      <c r="O1337">
        <v>10453.23</v>
      </c>
      <c r="P1337">
        <v>25.56</v>
      </c>
    </row>
    <row r="1338" spans="1:17" x14ac:dyDescent="0.2">
      <c r="A1338" t="s">
        <v>100</v>
      </c>
      <c r="B1338" t="s">
        <v>2676</v>
      </c>
      <c r="C1338" t="s">
        <v>2231</v>
      </c>
      <c r="D1338" t="s">
        <v>718</v>
      </c>
      <c r="E1338" t="s">
        <v>719</v>
      </c>
      <c r="F1338" t="s">
        <v>955</v>
      </c>
      <c r="G1338">
        <v>2009</v>
      </c>
      <c r="H1338" t="s">
        <v>731</v>
      </c>
      <c r="I1338" t="s">
        <v>729</v>
      </c>
      <c r="J1338" t="s">
        <v>2872</v>
      </c>
      <c r="K1338" t="s">
        <v>613</v>
      </c>
      <c r="L1338" t="s">
        <v>39</v>
      </c>
      <c r="M1338" t="s">
        <v>2873</v>
      </c>
      <c r="N1338" t="s">
        <v>642</v>
      </c>
      <c r="O1338">
        <v>10925.78</v>
      </c>
      <c r="P1338">
        <v>23.72</v>
      </c>
    </row>
    <row r="1339" spans="1:17" x14ac:dyDescent="0.2">
      <c r="A1339" t="s">
        <v>100</v>
      </c>
      <c r="B1339" t="s">
        <v>2676</v>
      </c>
      <c r="C1339" t="s">
        <v>2231</v>
      </c>
      <c r="D1339" t="s">
        <v>718</v>
      </c>
      <c r="E1339" t="s">
        <v>719</v>
      </c>
      <c r="F1339" t="s">
        <v>955</v>
      </c>
      <c r="G1339">
        <v>2010</v>
      </c>
      <c r="H1339" t="s">
        <v>731</v>
      </c>
      <c r="I1339" t="s">
        <v>729</v>
      </c>
      <c r="J1339" t="s">
        <v>2872</v>
      </c>
      <c r="K1339" t="s">
        <v>613</v>
      </c>
      <c r="L1339" t="s">
        <v>39</v>
      </c>
      <c r="M1339" t="s">
        <v>2873</v>
      </c>
      <c r="N1339" t="s">
        <v>642</v>
      </c>
      <c r="O1339">
        <v>11718.64</v>
      </c>
      <c r="P1339">
        <v>22.97</v>
      </c>
    </row>
    <row r="1340" spans="1:17" x14ac:dyDescent="0.2">
      <c r="A1340" t="s">
        <v>100</v>
      </c>
      <c r="B1340" t="s">
        <v>2676</v>
      </c>
      <c r="C1340" t="s">
        <v>2231</v>
      </c>
      <c r="D1340" t="s">
        <v>718</v>
      </c>
      <c r="E1340" t="s">
        <v>719</v>
      </c>
      <c r="F1340" t="s">
        <v>955</v>
      </c>
      <c r="G1340">
        <v>2010</v>
      </c>
      <c r="H1340" t="s">
        <v>3132</v>
      </c>
      <c r="I1340" t="s">
        <v>3133</v>
      </c>
      <c r="J1340" t="s">
        <v>3005</v>
      </c>
      <c r="K1340" t="s">
        <v>711</v>
      </c>
      <c r="L1340" t="s">
        <v>39</v>
      </c>
      <c r="M1340" t="s">
        <v>3134</v>
      </c>
      <c r="N1340" t="s">
        <v>2583</v>
      </c>
      <c r="O1340">
        <v>68639.25</v>
      </c>
      <c r="P1340">
        <v>134.58000000000001</v>
      </c>
      <c r="Q1340">
        <v>84.333333332999999</v>
      </c>
    </row>
    <row r="1341" spans="1:17" x14ac:dyDescent="0.2">
      <c r="A1341" t="s">
        <v>100</v>
      </c>
      <c r="B1341" t="s">
        <v>2676</v>
      </c>
      <c r="C1341" t="s">
        <v>2231</v>
      </c>
      <c r="D1341" t="s">
        <v>718</v>
      </c>
      <c r="E1341" t="s">
        <v>719</v>
      </c>
      <c r="F1341" t="s">
        <v>955</v>
      </c>
      <c r="G1341">
        <v>2011</v>
      </c>
      <c r="H1341" t="s">
        <v>3132</v>
      </c>
      <c r="I1341" t="s">
        <v>3133</v>
      </c>
      <c r="J1341" t="s">
        <v>3005</v>
      </c>
      <c r="K1341" t="s">
        <v>711</v>
      </c>
      <c r="L1341" t="s">
        <v>39</v>
      </c>
      <c r="M1341" t="s">
        <v>3134</v>
      </c>
      <c r="N1341" t="s">
        <v>2583</v>
      </c>
      <c r="O1341">
        <v>68108.009999999995</v>
      </c>
      <c r="P1341">
        <v>125.21</v>
      </c>
      <c r="Q1341">
        <v>275.92442922399999</v>
      </c>
    </row>
    <row r="1342" spans="1:17" x14ac:dyDescent="0.2">
      <c r="A1342" t="s">
        <v>251</v>
      </c>
      <c r="B1342" t="s">
        <v>2724</v>
      </c>
      <c r="C1342" t="s">
        <v>1375</v>
      </c>
      <c r="D1342" t="s">
        <v>887</v>
      </c>
      <c r="E1342" t="s">
        <v>888</v>
      </c>
      <c r="F1342" t="s">
        <v>1031</v>
      </c>
      <c r="G1342">
        <v>2008</v>
      </c>
      <c r="H1342" t="s">
        <v>932</v>
      </c>
      <c r="I1342" t="s">
        <v>930</v>
      </c>
      <c r="J1342" t="s">
        <v>2882</v>
      </c>
      <c r="K1342" t="s">
        <v>646</v>
      </c>
      <c r="L1342" t="s">
        <v>39</v>
      </c>
      <c r="M1342" t="s">
        <v>2874</v>
      </c>
      <c r="N1342" t="s">
        <v>608</v>
      </c>
      <c r="O1342">
        <v>10130.530000000001</v>
      </c>
      <c r="P1342">
        <v>24.71</v>
      </c>
    </row>
    <row r="1343" spans="1:17" x14ac:dyDescent="0.2">
      <c r="A1343" t="s">
        <v>251</v>
      </c>
      <c r="B1343" t="s">
        <v>2724</v>
      </c>
      <c r="C1343" t="s">
        <v>1375</v>
      </c>
      <c r="D1343" t="s">
        <v>887</v>
      </c>
      <c r="E1343" t="s">
        <v>888</v>
      </c>
      <c r="F1343" t="s">
        <v>1031</v>
      </c>
      <c r="G1343">
        <v>2010</v>
      </c>
      <c r="H1343" t="s">
        <v>3135</v>
      </c>
      <c r="I1343" t="s">
        <v>3136</v>
      </c>
      <c r="J1343" t="s">
        <v>3137</v>
      </c>
      <c r="K1343" t="s">
        <v>1381</v>
      </c>
      <c r="L1343" t="s">
        <v>39</v>
      </c>
      <c r="M1343" t="s">
        <v>2873</v>
      </c>
      <c r="N1343" t="s">
        <v>642</v>
      </c>
      <c r="O1343">
        <v>5392.8</v>
      </c>
      <c r="P1343">
        <v>10.57</v>
      </c>
      <c r="Q1343">
        <v>5110.3333333330002</v>
      </c>
    </row>
    <row r="1344" spans="1:17" x14ac:dyDescent="0.2">
      <c r="A1344" t="s">
        <v>251</v>
      </c>
      <c r="B1344" t="s">
        <v>2724</v>
      </c>
      <c r="C1344" t="s">
        <v>1375</v>
      </c>
      <c r="D1344" t="s">
        <v>887</v>
      </c>
      <c r="E1344" t="s">
        <v>888</v>
      </c>
      <c r="F1344" t="s">
        <v>1031</v>
      </c>
      <c r="G1344">
        <v>2010</v>
      </c>
      <c r="H1344" t="s">
        <v>932</v>
      </c>
      <c r="I1344" t="s">
        <v>930</v>
      </c>
      <c r="J1344" t="s">
        <v>2882</v>
      </c>
      <c r="K1344" t="s">
        <v>646</v>
      </c>
      <c r="L1344" t="s">
        <v>39</v>
      </c>
      <c r="M1344" t="s">
        <v>2873</v>
      </c>
      <c r="N1344" t="s">
        <v>642</v>
      </c>
      <c r="O1344">
        <v>15579</v>
      </c>
      <c r="P1344">
        <v>30.54</v>
      </c>
    </row>
    <row r="1345" spans="1:17" x14ac:dyDescent="0.2">
      <c r="A1345" t="s">
        <v>251</v>
      </c>
      <c r="B1345" t="s">
        <v>2724</v>
      </c>
      <c r="C1345" t="s">
        <v>1375</v>
      </c>
      <c r="D1345" t="s">
        <v>887</v>
      </c>
      <c r="E1345" t="s">
        <v>888</v>
      </c>
      <c r="F1345" t="s">
        <v>1031</v>
      </c>
      <c r="G1345">
        <v>2011</v>
      </c>
      <c r="H1345" t="s">
        <v>3135</v>
      </c>
      <c r="I1345" t="s">
        <v>3136</v>
      </c>
      <c r="J1345" t="s">
        <v>2903</v>
      </c>
      <c r="K1345" t="s">
        <v>812</v>
      </c>
      <c r="L1345" t="s">
        <v>39</v>
      </c>
      <c r="M1345" t="s">
        <v>2873</v>
      </c>
      <c r="N1345" t="s">
        <v>642</v>
      </c>
      <c r="O1345">
        <v>5542.6</v>
      </c>
      <c r="P1345">
        <v>10.18</v>
      </c>
      <c r="Q1345">
        <v>5146.0147260269996</v>
      </c>
    </row>
    <row r="1346" spans="1:17" x14ac:dyDescent="0.2">
      <c r="A1346" t="s">
        <v>251</v>
      </c>
      <c r="B1346" t="s">
        <v>2724</v>
      </c>
      <c r="C1346" t="s">
        <v>1375</v>
      </c>
      <c r="D1346" t="s">
        <v>887</v>
      </c>
      <c r="E1346" t="s">
        <v>888</v>
      </c>
      <c r="F1346" t="s">
        <v>1031</v>
      </c>
      <c r="G1346">
        <v>2011</v>
      </c>
      <c r="H1346" t="s">
        <v>932</v>
      </c>
      <c r="I1346" t="s">
        <v>930</v>
      </c>
      <c r="J1346" t="s">
        <v>2882</v>
      </c>
      <c r="K1346" t="s">
        <v>646</v>
      </c>
      <c r="L1346" t="s">
        <v>39</v>
      </c>
      <c r="M1346" t="s">
        <v>2873</v>
      </c>
      <c r="N1346" t="s">
        <v>642</v>
      </c>
      <c r="O1346">
        <v>11764.97</v>
      </c>
      <c r="P1346">
        <v>21.61</v>
      </c>
    </row>
    <row r="1347" spans="1:17" x14ac:dyDescent="0.2">
      <c r="A1347" t="s">
        <v>251</v>
      </c>
      <c r="B1347" t="s">
        <v>2724</v>
      </c>
      <c r="C1347" t="s">
        <v>1375</v>
      </c>
      <c r="D1347" t="s">
        <v>887</v>
      </c>
      <c r="E1347" t="s">
        <v>888</v>
      </c>
      <c r="F1347" t="s">
        <v>1031</v>
      </c>
      <c r="G1347">
        <v>2012</v>
      </c>
      <c r="H1347" t="s">
        <v>3135</v>
      </c>
      <c r="I1347" t="s">
        <v>3136</v>
      </c>
      <c r="J1347" t="s">
        <v>39</v>
      </c>
      <c r="K1347" t="s">
        <v>39</v>
      </c>
      <c r="L1347" t="s">
        <v>39</v>
      </c>
      <c r="M1347" t="s">
        <v>2873</v>
      </c>
      <c r="N1347" t="s">
        <v>642</v>
      </c>
      <c r="O1347">
        <v>5542.6</v>
      </c>
      <c r="P1347">
        <v>8.91</v>
      </c>
      <c r="Q1347">
        <v>5052.9435792349996</v>
      </c>
    </row>
    <row r="1348" spans="1:17" x14ac:dyDescent="0.2">
      <c r="A1348" t="s">
        <v>251</v>
      </c>
      <c r="B1348" t="s">
        <v>2724</v>
      </c>
      <c r="C1348" t="s">
        <v>1375</v>
      </c>
      <c r="D1348" t="s">
        <v>887</v>
      </c>
      <c r="E1348" t="s">
        <v>888</v>
      </c>
      <c r="F1348" t="s">
        <v>1031</v>
      </c>
      <c r="G1348">
        <v>2012</v>
      </c>
      <c r="H1348" t="s">
        <v>932</v>
      </c>
      <c r="I1348" t="s">
        <v>930</v>
      </c>
      <c r="J1348" t="s">
        <v>2882</v>
      </c>
      <c r="K1348" t="s">
        <v>646</v>
      </c>
      <c r="L1348" t="s">
        <v>39</v>
      </c>
      <c r="M1348" t="s">
        <v>2873</v>
      </c>
      <c r="N1348" t="s">
        <v>642</v>
      </c>
      <c r="O1348">
        <v>13503.79</v>
      </c>
      <c r="P1348">
        <v>21.7</v>
      </c>
    </row>
    <row r="1349" spans="1:17" x14ac:dyDescent="0.2">
      <c r="A1349" t="s">
        <v>251</v>
      </c>
      <c r="B1349" t="s">
        <v>2724</v>
      </c>
      <c r="C1349" t="s">
        <v>1375</v>
      </c>
      <c r="D1349" t="s">
        <v>887</v>
      </c>
      <c r="E1349" t="s">
        <v>888</v>
      </c>
      <c r="F1349" t="s">
        <v>1031</v>
      </c>
      <c r="G1349">
        <v>2013</v>
      </c>
      <c r="H1349" t="s">
        <v>3135</v>
      </c>
      <c r="I1349" t="s">
        <v>3136</v>
      </c>
      <c r="J1349" t="s">
        <v>39</v>
      </c>
      <c r="K1349" t="s">
        <v>39</v>
      </c>
      <c r="L1349" t="s">
        <v>39</v>
      </c>
      <c r="M1349" t="s">
        <v>2873</v>
      </c>
      <c r="N1349" t="s">
        <v>642</v>
      </c>
      <c r="O1349">
        <v>5970.57</v>
      </c>
      <c r="P1349">
        <v>8.7899999999999991</v>
      </c>
      <c r="Q1349">
        <v>4760.6344262299999</v>
      </c>
    </row>
    <row r="1350" spans="1:17" x14ac:dyDescent="0.2">
      <c r="A1350" t="s">
        <v>251</v>
      </c>
      <c r="B1350" t="s">
        <v>2724</v>
      </c>
      <c r="C1350" t="s">
        <v>1375</v>
      </c>
      <c r="D1350" t="s">
        <v>887</v>
      </c>
      <c r="E1350" t="s">
        <v>888</v>
      </c>
      <c r="F1350" t="s">
        <v>1031</v>
      </c>
      <c r="G1350">
        <v>2013</v>
      </c>
      <c r="H1350" t="s">
        <v>932</v>
      </c>
      <c r="I1350" t="s">
        <v>930</v>
      </c>
      <c r="J1350" t="s">
        <v>3137</v>
      </c>
      <c r="K1350" t="s">
        <v>1381</v>
      </c>
      <c r="L1350" t="s">
        <v>39</v>
      </c>
      <c r="M1350" t="s">
        <v>2873</v>
      </c>
      <c r="N1350" t="s">
        <v>642</v>
      </c>
      <c r="O1350">
        <v>15088.37</v>
      </c>
      <c r="P1350">
        <v>22.25</v>
      </c>
    </row>
    <row r="1351" spans="1:17" x14ac:dyDescent="0.2">
      <c r="A1351" t="s">
        <v>251</v>
      </c>
      <c r="B1351" t="s">
        <v>2724</v>
      </c>
      <c r="C1351" t="s">
        <v>1375</v>
      </c>
      <c r="D1351" t="s">
        <v>887</v>
      </c>
      <c r="E1351" t="s">
        <v>888</v>
      </c>
      <c r="F1351" t="s">
        <v>1031</v>
      </c>
      <c r="G1351">
        <v>2014</v>
      </c>
      <c r="H1351" t="s">
        <v>932</v>
      </c>
      <c r="I1351" t="s">
        <v>930</v>
      </c>
      <c r="J1351" t="s">
        <v>3137</v>
      </c>
      <c r="K1351" t="s">
        <v>1381</v>
      </c>
      <c r="L1351" t="s">
        <v>39</v>
      </c>
      <c r="M1351" t="s">
        <v>2873</v>
      </c>
      <c r="N1351" t="s">
        <v>642</v>
      </c>
      <c r="O1351">
        <v>23422.22</v>
      </c>
      <c r="P1351">
        <v>32.340000000000003</v>
      </c>
    </row>
    <row r="1352" spans="1:17" x14ac:dyDescent="0.2">
      <c r="A1352" t="s">
        <v>251</v>
      </c>
      <c r="B1352" t="s">
        <v>2724</v>
      </c>
      <c r="C1352" t="s">
        <v>1375</v>
      </c>
      <c r="D1352" t="s">
        <v>887</v>
      </c>
      <c r="E1352" t="s">
        <v>888</v>
      </c>
      <c r="F1352" t="s">
        <v>1031</v>
      </c>
      <c r="G1352">
        <v>2015</v>
      </c>
      <c r="H1352" t="s">
        <v>932</v>
      </c>
      <c r="I1352" t="s">
        <v>930</v>
      </c>
      <c r="J1352" t="s">
        <v>3137</v>
      </c>
      <c r="K1352" t="s">
        <v>1381</v>
      </c>
      <c r="L1352" t="s">
        <v>39</v>
      </c>
      <c r="M1352" t="s">
        <v>2873</v>
      </c>
      <c r="N1352" t="s">
        <v>642</v>
      </c>
      <c r="O1352">
        <v>25676.32</v>
      </c>
      <c r="P1352">
        <v>32.57</v>
      </c>
      <c r="Q1352">
        <v>357.74299999999999</v>
      </c>
    </row>
    <row r="1353" spans="1:17" x14ac:dyDescent="0.2">
      <c r="A1353" t="s">
        <v>414</v>
      </c>
      <c r="B1353" t="s">
        <v>2725</v>
      </c>
      <c r="C1353" t="s">
        <v>926</v>
      </c>
      <c r="D1353" t="s">
        <v>887</v>
      </c>
      <c r="E1353" t="s">
        <v>888</v>
      </c>
      <c r="F1353" t="s">
        <v>928</v>
      </c>
      <c r="G1353">
        <v>2003</v>
      </c>
      <c r="H1353" t="s">
        <v>932</v>
      </c>
      <c r="I1353" t="s">
        <v>930</v>
      </c>
      <c r="J1353" t="s">
        <v>2872</v>
      </c>
      <c r="K1353" t="s">
        <v>613</v>
      </c>
      <c r="L1353" t="s">
        <v>39</v>
      </c>
      <c r="M1353" t="s">
        <v>2873</v>
      </c>
      <c r="N1353" t="s">
        <v>642</v>
      </c>
      <c r="O1353">
        <v>6690.23</v>
      </c>
      <c r="P1353">
        <v>29.25</v>
      </c>
    </row>
    <row r="1354" spans="1:17" x14ac:dyDescent="0.2">
      <c r="A1354" t="s">
        <v>414</v>
      </c>
      <c r="B1354" t="s">
        <v>2725</v>
      </c>
      <c r="C1354" t="s">
        <v>926</v>
      </c>
      <c r="D1354" t="s">
        <v>887</v>
      </c>
      <c r="E1354" t="s">
        <v>888</v>
      </c>
      <c r="F1354" t="s">
        <v>928</v>
      </c>
      <c r="G1354">
        <v>2004</v>
      </c>
      <c r="H1354" t="s">
        <v>935</v>
      </c>
      <c r="I1354" t="s">
        <v>933</v>
      </c>
      <c r="J1354" t="s">
        <v>2872</v>
      </c>
      <c r="K1354" t="s">
        <v>613</v>
      </c>
      <c r="L1354" t="s">
        <v>39</v>
      </c>
      <c r="M1354" t="s">
        <v>2873</v>
      </c>
      <c r="N1354" t="s">
        <v>642</v>
      </c>
      <c r="O1354">
        <v>6363</v>
      </c>
      <c r="P1354">
        <v>24.87</v>
      </c>
      <c r="Q1354">
        <v>670.25</v>
      </c>
    </row>
    <row r="1355" spans="1:17" x14ac:dyDescent="0.2">
      <c r="A1355" t="s">
        <v>414</v>
      </c>
      <c r="B1355" t="s">
        <v>2725</v>
      </c>
      <c r="C1355" t="s">
        <v>926</v>
      </c>
      <c r="D1355" t="s">
        <v>887</v>
      </c>
      <c r="E1355" t="s">
        <v>888</v>
      </c>
      <c r="F1355" t="s">
        <v>928</v>
      </c>
      <c r="G1355">
        <v>2005</v>
      </c>
      <c r="H1355" t="s">
        <v>932</v>
      </c>
      <c r="I1355" t="s">
        <v>930</v>
      </c>
      <c r="J1355" t="s">
        <v>2872</v>
      </c>
      <c r="K1355" t="s">
        <v>613</v>
      </c>
      <c r="L1355" t="s">
        <v>39</v>
      </c>
      <c r="M1355" t="s">
        <v>2873</v>
      </c>
      <c r="N1355" t="s">
        <v>642</v>
      </c>
      <c r="O1355">
        <v>7944.65</v>
      </c>
      <c r="P1355">
        <v>26.48</v>
      </c>
    </row>
    <row r="1356" spans="1:17" x14ac:dyDescent="0.2">
      <c r="A1356" t="s">
        <v>414</v>
      </c>
      <c r="B1356" t="s">
        <v>2725</v>
      </c>
      <c r="C1356" t="s">
        <v>926</v>
      </c>
      <c r="D1356" t="s">
        <v>887</v>
      </c>
      <c r="E1356" t="s">
        <v>888</v>
      </c>
      <c r="F1356" t="s">
        <v>928</v>
      </c>
      <c r="G1356">
        <v>2006</v>
      </c>
      <c r="H1356" t="s">
        <v>932</v>
      </c>
      <c r="I1356" t="s">
        <v>930</v>
      </c>
      <c r="J1356" t="s">
        <v>2872</v>
      </c>
      <c r="K1356" t="s">
        <v>613</v>
      </c>
      <c r="L1356" t="s">
        <v>39</v>
      </c>
      <c r="M1356" t="s">
        <v>2873</v>
      </c>
      <c r="N1356" t="s">
        <v>642</v>
      </c>
      <c r="O1356">
        <v>7944.66</v>
      </c>
      <c r="P1356">
        <v>23.63</v>
      </c>
    </row>
    <row r="1357" spans="1:17" x14ac:dyDescent="0.2">
      <c r="A1357" t="s">
        <v>414</v>
      </c>
      <c r="B1357" t="s">
        <v>2725</v>
      </c>
      <c r="C1357" t="s">
        <v>926</v>
      </c>
      <c r="D1357" t="s">
        <v>887</v>
      </c>
      <c r="E1357" t="s">
        <v>888</v>
      </c>
      <c r="F1357" t="s">
        <v>928</v>
      </c>
      <c r="G1357">
        <v>2007</v>
      </c>
      <c r="H1357" t="s">
        <v>932</v>
      </c>
      <c r="I1357" t="s">
        <v>930</v>
      </c>
      <c r="J1357" t="s">
        <v>2872</v>
      </c>
      <c r="K1357" t="s">
        <v>613</v>
      </c>
      <c r="L1357" t="s">
        <v>39</v>
      </c>
      <c r="M1357" t="s">
        <v>2874</v>
      </c>
      <c r="N1357" t="s">
        <v>608</v>
      </c>
      <c r="O1357">
        <v>9266.69</v>
      </c>
      <c r="P1357">
        <v>24.83</v>
      </c>
    </row>
    <row r="1358" spans="1:17" x14ac:dyDescent="0.2">
      <c r="A1358" t="s">
        <v>414</v>
      </c>
      <c r="B1358" t="s">
        <v>2725</v>
      </c>
      <c r="C1358" t="s">
        <v>926</v>
      </c>
      <c r="D1358" t="s">
        <v>887</v>
      </c>
      <c r="E1358" t="s">
        <v>888</v>
      </c>
      <c r="F1358" t="s">
        <v>928</v>
      </c>
      <c r="G1358">
        <v>2008</v>
      </c>
      <c r="H1358" t="s">
        <v>932</v>
      </c>
      <c r="I1358" t="s">
        <v>930</v>
      </c>
      <c r="J1358" t="s">
        <v>2872</v>
      </c>
      <c r="K1358" t="s">
        <v>613</v>
      </c>
      <c r="L1358" t="s">
        <v>39</v>
      </c>
      <c r="M1358" t="s">
        <v>2874</v>
      </c>
      <c r="N1358" t="s">
        <v>608</v>
      </c>
      <c r="O1358">
        <v>10453.23</v>
      </c>
      <c r="P1358">
        <v>25.56</v>
      </c>
    </row>
    <row r="1359" spans="1:17" x14ac:dyDescent="0.2">
      <c r="A1359" t="s">
        <v>414</v>
      </c>
      <c r="B1359" t="s">
        <v>2725</v>
      </c>
      <c r="C1359" t="s">
        <v>926</v>
      </c>
      <c r="D1359" t="s">
        <v>887</v>
      </c>
      <c r="E1359" t="s">
        <v>888</v>
      </c>
      <c r="F1359" t="s">
        <v>928</v>
      </c>
      <c r="G1359">
        <v>2010</v>
      </c>
      <c r="H1359" t="s">
        <v>932</v>
      </c>
      <c r="I1359" t="s">
        <v>930</v>
      </c>
      <c r="J1359" t="s">
        <v>2872</v>
      </c>
      <c r="K1359" t="s">
        <v>613</v>
      </c>
      <c r="L1359" t="s">
        <v>39</v>
      </c>
      <c r="M1359" t="s">
        <v>2873</v>
      </c>
      <c r="N1359" t="s">
        <v>642</v>
      </c>
      <c r="O1359">
        <v>10638.25</v>
      </c>
      <c r="P1359">
        <v>20.85</v>
      </c>
    </row>
    <row r="1360" spans="1:17" x14ac:dyDescent="0.2">
      <c r="A1360" t="s">
        <v>424</v>
      </c>
      <c r="B1360" t="s">
        <v>2764</v>
      </c>
      <c r="C1360" t="s">
        <v>3138</v>
      </c>
      <c r="D1360" t="s">
        <v>718</v>
      </c>
      <c r="E1360" t="s">
        <v>719</v>
      </c>
      <c r="F1360" t="s">
        <v>1047</v>
      </c>
      <c r="G1360">
        <v>1993</v>
      </c>
      <c r="H1360" t="s">
        <v>894</v>
      </c>
      <c r="I1360" t="s">
        <v>3139</v>
      </c>
      <c r="J1360" t="s">
        <v>2973</v>
      </c>
      <c r="K1360" t="s">
        <v>1043</v>
      </c>
      <c r="L1360" t="s">
        <v>39</v>
      </c>
      <c r="M1360" t="s">
        <v>39</v>
      </c>
      <c r="N1360" t="s">
        <v>39</v>
      </c>
      <c r="P1360">
        <v>23.93</v>
      </c>
    </row>
    <row r="1361" spans="1:17" x14ac:dyDescent="0.2">
      <c r="A1361" t="s">
        <v>424</v>
      </c>
      <c r="B1361" t="s">
        <v>2764</v>
      </c>
      <c r="C1361" t="s">
        <v>3138</v>
      </c>
      <c r="D1361" t="s">
        <v>718</v>
      </c>
      <c r="E1361" t="s">
        <v>719</v>
      </c>
      <c r="F1361" t="s">
        <v>1047</v>
      </c>
      <c r="G1361">
        <v>1994</v>
      </c>
      <c r="H1361" t="s">
        <v>894</v>
      </c>
      <c r="I1361" t="s">
        <v>3139</v>
      </c>
      <c r="J1361" t="s">
        <v>2879</v>
      </c>
      <c r="K1361" t="s">
        <v>644</v>
      </c>
      <c r="L1361" t="s">
        <v>39</v>
      </c>
      <c r="M1361" t="s">
        <v>39</v>
      </c>
      <c r="N1361" t="s">
        <v>39</v>
      </c>
      <c r="P1361">
        <v>26.97</v>
      </c>
    </row>
    <row r="1362" spans="1:17" x14ac:dyDescent="0.2">
      <c r="A1362" t="s">
        <v>424</v>
      </c>
      <c r="B1362" t="s">
        <v>2764</v>
      </c>
      <c r="C1362" t="s">
        <v>3138</v>
      </c>
      <c r="D1362" t="s">
        <v>718</v>
      </c>
      <c r="E1362" t="s">
        <v>719</v>
      </c>
      <c r="F1362" t="s">
        <v>1047</v>
      </c>
      <c r="G1362">
        <v>1995</v>
      </c>
      <c r="H1362" t="s">
        <v>1055</v>
      </c>
      <c r="I1362" t="s">
        <v>1087</v>
      </c>
      <c r="J1362" t="s">
        <v>2879</v>
      </c>
      <c r="K1362" t="s">
        <v>644</v>
      </c>
      <c r="L1362" t="s">
        <v>2873</v>
      </c>
      <c r="M1362" t="s">
        <v>2873</v>
      </c>
      <c r="N1362" t="s">
        <v>642</v>
      </c>
      <c r="P1362">
        <v>48.72</v>
      </c>
      <c r="Q1362">
        <v>534820.25000023399</v>
      </c>
    </row>
    <row r="1363" spans="1:17" x14ac:dyDescent="0.2">
      <c r="A1363" t="s">
        <v>424</v>
      </c>
      <c r="B1363" t="s">
        <v>2764</v>
      </c>
      <c r="C1363" t="s">
        <v>3138</v>
      </c>
      <c r="D1363" t="s">
        <v>718</v>
      </c>
      <c r="E1363" t="s">
        <v>719</v>
      </c>
      <c r="F1363" t="s">
        <v>1047</v>
      </c>
      <c r="G1363">
        <v>1995</v>
      </c>
      <c r="H1363" t="s">
        <v>1055</v>
      </c>
      <c r="I1363" t="s">
        <v>1087</v>
      </c>
      <c r="J1363" t="s">
        <v>2879</v>
      </c>
      <c r="K1363" t="s">
        <v>644</v>
      </c>
      <c r="L1363" t="s">
        <v>2873</v>
      </c>
      <c r="M1363" t="s">
        <v>2873</v>
      </c>
      <c r="N1363" t="s">
        <v>642</v>
      </c>
      <c r="P1363">
        <v>46.6</v>
      </c>
    </row>
    <row r="1364" spans="1:17" x14ac:dyDescent="0.2">
      <c r="A1364" t="s">
        <v>424</v>
      </c>
      <c r="B1364" t="s">
        <v>2764</v>
      </c>
      <c r="C1364" t="s">
        <v>3138</v>
      </c>
      <c r="D1364" t="s">
        <v>718</v>
      </c>
      <c r="E1364" t="s">
        <v>719</v>
      </c>
      <c r="F1364" t="s">
        <v>1047</v>
      </c>
      <c r="G1364">
        <v>1995</v>
      </c>
      <c r="H1364" t="s">
        <v>894</v>
      </c>
      <c r="I1364" t="s">
        <v>3139</v>
      </c>
      <c r="J1364" t="s">
        <v>2879</v>
      </c>
      <c r="K1364" t="s">
        <v>644</v>
      </c>
      <c r="L1364" t="s">
        <v>2889</v>
      </c>
      <c r="M1364" t="s">
        <v>39</v>
      </c>
      <c r="N1364" t="s">
        <v>39</v>
      </c>
      <c r="P1364">
        <v>33.51</v>
      </c>
      <c r="Q1364">
        <v>20768</v>
      </c>
    </row>
    <row r="1365" spans="1:17" x14ac:dyDescent="0.2">
      <c r="A1365" t="s">
        <v>424</v>
      </c>
      <c r="B1365" t="s">
        <v>2764</v>
      </c>
      <c r="C1365" t="s">
        <v>3138</v>
      </c>
      <c r="D1365" t="s">
        <v>718</v>
      </c>
      <c r="E1365" t="s">
        <v>719</v>
      </c>
      <c r="F1365" t="s">
        <v>1047</v>
      </c>
      <c r="G1365">
        <v>1996</v>
      </c>
      <c r="H1365" t="s">
        <v>1055</v>
      </c>
      <c r="I1365" t="s">
        <v>1087</v>
      </c>
      <c r="J1365" t="s">
        <v>2879</v>
      </c>
      <c r="K1365" t="s">
        <v>644</v>
      </c>
      <c r="L1365" t="s">
        <v>2873</v>
      </c>
      <c r="M1365" t="s">
        <v>2873</v>
      </c>
      <c r="N1365" t="s">
        <v>642</v>
      </c>
      <c r="P1365">
        <v>54.25</v>
      </c>
      <c r="Q1365">
        <v>501388.66666684602</v>
      </c>
    </row>
    <row r="1366" spans="1:17" x14ac:dyDescent="0.2">
      <c r="A1366" t="s">
        <v>424</v>
      </c>
      <c r="B1366" t="s">
        <v>2764</v>
      </c>
      <c r="C1366" t="s">
        <v>3138</v>
      </c>
      <c r="D1366" t="s">
        <v>718</v>
      </c>
      <c r="E1366" t="s">
        <v>719</v>
      </c>
      <c r="F1366" t="s">
        <v>1047</v>
      </c>
      <c r="G1366">
        <v>1997</v>
      </c>
      <c r="H1366" t="s">
        <v>1055</v>
      </c>
      <c r="I1366" t="s">
        <v>1087</v>
      </c>
      <c r="J1366" t="s">
        <v>2879</v>
      </c>
      <c r="K1366" t="s">
        <v>644</v>
      </c>
      <c r="L1366" t="s">
        <v>2873</v>
      </c>
      <c r="M1366" t="s">
        <v>2873</v>
      </c>
      <c r="N1366" t="s">
        <v>642</v>
      </c>
      <c r="P1366">
        <v>51.37</v>
      </c>
      <c r="Q1366">
        <v>476718.583333469</v>
      </c>
    </row>
    <row r="1367" spans="1:17" x14ac:dyDescent="0.2">
      <c r="A1367" t="s">
        <v>424</v>
      </c>
      <c r="B1367" t="s">
        <v>2764</v>
      </c>
      <c r="C1367" t="s">
        <v>3138</v>
      </c>
      <c r="D1367" t="s">
        <v>718</v>
      </c>
      <c r="E1367" t="s">
        <v>719</v>
      </c>
      <c r="F1367" t="s">
        <v>1047</v>
      </c>
      <c r="G1367">
        <v>1998</v>
      </c>
      <c r="H1367" t="s">
        <v>731</v>
      </c>
      <c r="I1367" t="s">
        <v>729</v>
      </c>
      <c r="J1367" t="s">
        <v>2879</v>
      </c>
      <c r="K1367" t="s">
        <v>644</v>
      </c>
      <c r="L1367" t="s">
        <v>2873</v>
      </c>
      <c r="M1367" t="s">
        <v>2873</v>
      </c>
      <c r="N1367" t="s">
        <v>642</v>
      </c>
      <c r="P1367">
        <v>49.23</v>
      </c>
    </row>
    <row r="1368" spans="1:17" x14ac:dyDescent="0.2">
      <c r="A1368" t="s">
        <v>424</v>
      </c>
      <c r="B1368" t="s">
        <v>2764</v>
      </c>
      <c r="C1368" t="s">
        <v>3138</v>
      </c>
      <c r="D1368" t="s">
        <v>718</v>
      </c>
      <c r="E1368" t="s">
        <v>719</v>
      </c>
      <c r="F1368" t="s">
        <v>1047</v>
      </c>
      <c r="G1368">
        <v>1998</v>
      </c>
      <c r="H1368" t="s">
        <v>731</v>
      </c>
      <c r="I1368" t="s">
        <v>729</v>
      </c>
      <c r="J1368" t="s">
        <v>2879</v>
      </c>
      <c r="K1368" t="s">
        <v>644</v>
      </c>
      <c r="L1368" t="s">
        <v>2873</v>
      </c>
      <c r="M1368" t="s">
        <v>2873</v>
      </c>
      <c r="N1368" t="s">
        <v>642</v>
      </c>
      <c r="P1368">
        <v>50.76</v>
      </c>
    </row>
    <row r="1369" spans="1:17" x14ac:dyDescent="0.2">
      <c r="A1369" t="s">
        <v>424</v>
      </c>
      <c r="B1369" t="s">
        <v>2764</v>
      </c>
      <c r="C1369" t="s">
        <v>3138</v>
      </c>
      <c r="D1369" t="s">
        <v>718</v>
      </c>
      <c r="E1369" t="s">
        <v>719</v>
      </c>
      <c r="F1369" t="s">
        <v>1047</v>
      </c>
      <c r="G1369">
        <v>1998</v>
      </c>
      <c r="H1369" t="s">
        <v>1055</v>
      </c>
      <c r="I1369" t="s">
        <v>1087</v>
      </c>
      <c r="J1369" t="s">
        <v>2879</v>
      </c>
      <c r="K1369" t="s">
        <v>644</v>
      </c>
      <c r="L1369" t="s">
        <v>2873</v>
      </c>
      <c r="M1369" t="s">
        <v>2873</v>
      </c>
      <c r="N1369" t="s">
        <v>642</v>
      </c>
      <c r="P1369">
        <v>45.77</v>
      </c>
      <c r="Q1369">
        <v>457373.41666678298</v>
      </c>
    </row>
    <row r="1370" spans="1:17" x14ac:dyDescent="0.2">
      <c r="A1370" t="s">
        <v>424</v>
      </c>
      <c r="B1370" t="s">
        <v>2764</v>
      </c>
      <c r="C1370" t="s">
        <v>3138</v>
      </c>
      <c r="D1370" t="s">
        <v>718</v>
      </c>
      <c r="E1370" t="s">
        <v>719</v>
      </c>
      <c r="F1370" t="s">
        <v>1047</v>
      </c>
      <c r="G1370">
        <v>1999</v>
      </c>
      <c r="H1370" t="s">
        <v>731</v>
      </c>
      <c r="I1370" t="s">
        <v>729</v>
      </c>
      <c r="J1370" t="s">
        <v>2879</v>
      </c>
      <c r="K1370" t="s">
        <v>644</v>
      </c>
      <c r="L1370" t="s">
        <v>2873</v>
      </c>
      <c r="M1370" t="s">
        <v>2873</v>
      </c>
      <c r="N1370" t="s">
        <v>642</v>
      </c>
      <c r="O1370">
        <v>6400</v>
      </c>
      <c r="P1370">
        <v>47.78</v>
      </c>
    </row>
    <row r="1371" spans="1:17" x14ac:dyDescent="0.2">
      <c r="A1371" t="s">
        <v>424</v>
      </c>
      <c r="B1371" t="s">
        <v>2764</v>
      </c>
      <c r="C1371" t="s">
        <v>3138</v>
      </c>
      <c r="D1371" t="s">
        <v>718</v>
      </c>
      <c r="E1371" t="s">
        <v>719</v>
      </c>
      <c r="F1371" t="s">
        <v>1047</v>
      </c>
      <c r="G1371">
        <v>2001</v>
      </c>
      <c r="H1371" t="s">
        <v>731</v>
      </c>
      <c r="I1371" t="s">
        <v>729</v>
      </c>
      <c r="J1371" t="s">
        <v>2879</v>
      </c>
      <c r="K1371" t="s">
        <v>644</v>
      </c>
      <c r="L1371" t="s">
        <v>2873</v>
      </c>
      <c r="M1371" t="s">
        <v>2873</v>
      </c>
      <c r="N1371" t="s">
        <v>642</v>
      </c>
      <c r="O1371">
        <v>8000</v>
      </c>
      <c r="P1371">
        <v>46.58</v>
      </c>
    </row>
    <row r="1372" spans="1:17" x14ac:dyDescent="0.2">
      <c r="A1372" t="s">
        <v>424</v>
      </c>
      <c r="B1372" t="s">
        <v>2764</v>
      </c>
      <c r="C1372" t="s">
        <v>3138</v>
      </c>
      <c r="D1372" t="s">
        <v>718</v>
      </c>
      <c r="E1372" t="s">
        <v>719</v>
      </c>
      <c r="F1372" t="s">
        <v>1047</v>
      </c>
      <c r="G1372">
        <v>2001</v>
      </c>
      <c r="H1372" t="s">
        <v>1061</v>
      </c>
      <c r="I1372" t="s">
        <v>1059</v>
      </c>
      <c r="J1372" t="s">
        <v>3140</v>
      </c>
      <c r="K1372" t="s">
        <v>861</v>
      </c>
      <c r="L1372" t="s">
        <v>2889</v>
      </c>
      <c r="M1372" t="s">
        <v>39</v>
      </c>
      <c r="N1372" t="s">
        <v>39</v>
      </c>
      <c r="O1372">
        <v>4512.74</v>
      </c>
      <c r="P1372">
        <v>25.07</v>
      </c>
      <c r="Q1372">
        <v>711.66666666699996</v>
      </c>
    </row>
    <row r="1373" spans="1:17" x14ac:dyDescent="0.2">
      <c r="A1373" t="s">
        <v>424</v>
      </c>
      <c r="B1373" t="s">
        <v>2764</v>
      </c>
      <c r="C1373" t="s">
        <v>3138</v>
      </c>
      <c r="D1373" t="s">
        <v>718</v>
      </c>
      <c r="E1373" t="s">
        <v>719</v>
      </c>
      <c r="F1373" t="s">
        <v>1047</v>
      </c>
      <c r="G1373">
        <v>2002</v>
      </c>
      <c r="H1373" t="s">
        <v>1061</v>
      </c>
      <c r="I1373" t="s">
        <v>1059</v>
      </c>
      <c r="J1373" t="s">
        <v>3140</v>
      </c>
      <c r="K1373" t="s">
        <v>861</v>
      </c>
      <c r="L1373" t="s">
        <v>39</v>
      </c>
      <c r="M1373" t="s">
        <v>2895</v>
      </c>
      <c r="N1373" t="s">
        <v>743</v>
      </c>
      <c r="O1373">
        <v>4906.6400000000003</v>
      </c>
      <c r="P1373">
        <v>25.18</v>
      </c>
      <c r="Q1373">
        <v>717.91666666699996</v>
      </c>
    </row>
    <row r="1374" spans="1:17" x14ac:dyDescent="0.2">
      <c r="A1374" t="s">
        <v>424</v>
      </c>
      <c r="B1374" t="s">
        <v>2764</v>
      </c>
      <c r="C1374" t="s">
        <v>3138</v>
      </c>
      <c r="D1374" t="s">
        <v>718</v>
      </c>
      <c r="E1374" t="s">
        <v>719</v>
      </c>
      <c r="F1374" t="s">
        <v>1047</v>
      </c>
      <c r="G1374">
        <v>2003</v>
      </c>
      <c r="H1374" t="s">
        <v>1061</v>
      </c>
      <c r="I1374" t="s">
        <v>1059</v>
      </c>
      <c r="J1374" t="s">
        <v>3140</v>
      </c>
      <c r="K1374" t="s">
        <v>861</v>
      </c>
      <c r="L1374" t="s">
        <v>39</v>
      </c>
      <c r="M1374" t="s">
        <v>2895</v>
      </c>
      <c r="N1374" t="s">
        <v>743</v>
      </c>
      <c r="O1374">
        <v>1527.79</v>
      </c>
      <c r="P1374">
        <v>7.2</v>
      </c>
      <c r="Q1374">
        <v>738.5</v>
      </c>
    </row>
    <row r="1375" spans="1:17" x14ac:dyDescent="0.2">
      <c r="A1375" t="s">
        <v>424</v>
      </c>
      <c r="B1375" t="s">
        <v>2764</v>
      </c>
      <c r="C1375" t="s">
        <v>3138</v>
      </c>
      <c r="D1375" t="s">
        <v>718</v>
      </c>
      <c r="E1375" t="s">
        <v>719</v>
      </c>
      <c r="F1375" t="s">
        <v>1047</v>
      </c>
      <c r="G1375">
        <v>2003</v>
      </c>
      <c r="H1375" t="s">
        <v>1066</v>
      </c>
      <c r="I1375" t="s">
        <v>1064</v>
      </c>
      <c r="J1375" t="s">
        <v>3091</v>
      </c>
      <c r="K1375" t="s">
        <v>902</v>
      </c>
      <c r="L1375" t="s">
        <v>39</v>
      </c>
      <c r="M1375" t="s">
        <v>2895</v>
      </c>
      <c r="N1375" t="s">
        <v>743</v>
      </c>
      <c r="O1375">
        <v>874.19</v>
      </c>
      <c r="P1375">
        <v>3.62</v>
      </c>
    </row>
    <row r="1376" spans="1:17" x14ac:dyDescent="0.2">
      <c r="A1376" t="s">
        <v>259</v>
      </c>
      <c r="B1376" t="s">
        <v>2726</v>
      </c>
      <c r="C1376" t="s">
        <v>1602</v>
      </c>
      <c r="D1376" t="s">
        <v>830</v>
      </c>
      <c r="E1376" t="s">
        <v>831</v>
      </c>
      <c r="F1376" t="s">
        <v>891</v>
      </c>
      <c r="G1376">
        <v>2004</v>
      </c>
      <c r="H1376" t="s">
        <v>1457</v>
      </c>
      <c r="I1376" t="s">
        <v>1455</v>
      </c>
      <c r="J1376" t="s">
        <v>2920</v>
      </c>
      <c r="K1376" t="s">
        <v>1459</v>
      </c>
      <c r="L1376" t="s">
        <v>39</v>
      </c>
      <c r="M1376" t="s">
        <v>2928</v>
      </c>
      <c r="N1376" t="s">
        <v>2958</v>
      </c>
      <c r="O1376">
        <v>17778.43</v>
      </c>
      <c r="P1376">
        <v>70.260000000000005</v>
      </c>
      <c r="Q1376">
        <v>546.75</v>
      </c>
    </row>
    <row r="1377" spans="1:17" x14ac:dyDescent="0.2">
      <c r="A1377" t="s">
        <v>259</v>
      </c>
      <c r="B1377" t="s">
        <v>2726</v>
      </c>
      <c r="C1377" t="s">
        <v>1602</v>
      </c>
      <c r="D1377" t="s">
        <v>830</v>
      </c>
      <c r="E1377" t="s">
        <v>831</v>
      </c>
      <c r="F1377" t="s">
        <v>891</v>
      </c>
      <c r="G1377">
        <v>2005</v>
      </c>
      <c r="H1377" t="s">
        <v>1457</v>
      </c>
      <c r="I1377" t="s">
        <v>1455</v>
      </c>
      <c r="J1377" t="s">
        <v>2920</v>
      </c>
      <c r="K1377" t="s">
        <v>1459</v>
      </c>
      <c r="L1377" t="s">
        <v>39</v>
      </c>
      <c r="M1377" t="s">
        <v>2928</v>
      </c>
      <c r="N1377" t="s">
        <v>2958</v>
      </c>
      <c r="O1377">
        <v>18805.36</v>
      </c>
      <c r="P1377">
        <v>65.87</v>
      </c>
      <c r="Q1377">
        <v>533.5</v>
      </c>
    </row>
    <row r="1378" spans="1:17" x14ac:dyDescent="0.2">
      <c r="A1378" t="s">
        <v>259</v>
      </c>
      <c r="B1378" t="s">
        <v>2726</v>
      </c>
      <c r="C1378" t="s">
        <v>1602</v>
      </c>
      <c r="D1378" t="s">
        <v>830</v>
      </c>
      <c r="E1378" t="s">
        <v>831</v>
      </c>
      <c r="F1378" t="s">
        <v>891</v>
      </c>
      <c r="G1378">
        <v>2006</v>
      </c>
      <c r="H1378" t="s">
        <v>1457</v>
      </c>
      <c r="I1378" t="s">
        <v>1455</v>
      </c>
      <c r="J1378" t="s">
        <v>2920</v>
      </c>
      <c r="K1378" t="s">
        <v>1459</v>
      </c>
      <c r="L1378" t="s">
        <v>39</v>
      </c>
      <c r="M1378" t="s">
        <v>2928</v>
      </c>
      <c r="N1378" t="s">
        <v>848</v>
      </c>
      <c r="O1378">
        <v>19754.25</v>
      </c>
      <c r="P1378">
        <v>63.49</v>
      </c>
      <c r="Q1378">
        <v>521.91666666699996</v>
      </c>
    </row>
    <row r="1379" spans="1:17" x14ac:dyDescent="0.2">
      <c r="A1379" t="s">
        <v>259</v>
      </c>
      <c r="B1379" t="s">
        <v>2726</v>
      </c>
      <c r="C1379" t="s">
        <v>1602</v>
      </c>
      <c r="D1379" t="s">
        <v>830</v>
      </c>
      <c r="E1379" t="s">
        <v>831</v>
      </c>
      <c r="F1379" t="s">
        <v>891</v>
      </c>
      <c r="G1379">
        <v>2007</v>
      </c>
      <c r="H1379" t="s">
        <v>944</v>
      </c>
      <c r="I1379" t="s">
        <v>942</v>
      </c>
      <c r="J1379" t="s">
        <v>2872</v>
      </c>
      <c r="K1379" t="s">
        <v>613</v>
      </c>
      <c r="L1379" t="s">
        <v>39</v>
      </c>
      <c r="M1379" t="s">
        <v>2873</v>
      </c>
      <c r="N1379" t="s">
        <v>642</v>
      </c>
      <c r="O1379">
        <v>7551.25</v>
      </c>
      <c r="P1379">
        <v>20.22</v>
      </c>
    </row>
    <row r="1380" spans="1:17" x14ac:dyDescent="0.2">
      <c r="A1380" t="s">
        <v>259</v>
      </c>
      <c r="B1380" t="s">
        <v>2726</v>
      </c>
      <c r="C1380" t="s">
        <v>1602</v>
      </c>
      <c r="D1380" t="s">
        <v>830</v>
      </c>
      <c r="E1380" t="s">
        <v>831</v>
      </c>
      <c r="F1380" t="s">
        <v>891</v>
      </c>
      <c r="G1380">
        <v>2008</v>
      </c>
      <c r="H1380" t="s">
        <v>944</v>
      </c>
      <c r="I1380" t="s">
        <v>942</v>
      </c>
      <c r="J1380" t="s">
        <v>2872</v>
      </c>
      <c r="K1380" t="s">
        <v>613</v>
      </c>
      <c r="L1380" t="s">
        <v>39</v>
      </c>
      <c r="M1380" t="s">
        <v>2873</v>
      </c>
      <c r="N1380" t="s">
        <v>642</v>
      </c>
      <c r="O1380">
        <v>8599.26</v>
      </c>
      <c r="P1380">
        <v>21.02</v>
      </c>
      <c r="Q1380">
        <v>4846.3333333330002</v>
      </c>
    </row>
    <row r="1381" spans="1:17" x14ac:dyDescent="0.2">
      <c r="A1381" t="s">
        <v>259</v>
      </c>
      <c r="B1381" t="s">
        <v>2726</v>
      </c>
      <c r="C1381" t="s">
        <v>1453</v>
      </c>
      <c r="D1381" t="s">
        <v>830</v>
      </c>
      <c r="E1381" t="s">
        <v>831</v>
      </c>
      <c r="F1381" t="s">
        <v>1031</v>
      </c>
      <c r="G1381">
        <v>2008</v>
      </c>
      <c r="H1381" t="s">
        <v>3141</v>
      </c>
      <c r="I1381" t="s">
        <v>3142</v>
      </c>
      <c r="J1381" t="s">
        <v>2947</v>
      </c>
      <c r="K1381" t="s">
        <v>856</v>
      </c>
      <c r="L1381" t="s">
        <v>39</v>
      </c>
      <c r="M1381" t="s">
        <v>3143</v>
      </c>
      <c r="N1381" t="s">
        <v>3144</v>
      </c>
      <c r="O1381">
        <v>4170.25</v>
      </c>
      <c r="P1381">
        <v>10.19</v>
      </c>
      <c r="Q1381">
        <v>4375.9166666669998</v>
      </c>
    </row>
    <row r="1382" spans="1:17" x14ac:dyDescent="0.2">
      <c r="A1382" t="s">
        <v>259</v>
      </c>
      <c r="B1382" t="s">
        <v>2726</v>
      </c>
      <c r="C1382" t="s">
        <v>1602</v>
      </c>
      <c r="D1382" t="s">
        <v>830</v>
      </c>
      <c r="E1382" t="s">
        <v>831</v>
      </c>
      <c r="F1382" t="s">
        <v>891</v>
      </c>
      <c r="G1382">
        <v>2009</v>
      </c>
      <c r="H1382" t="s">
        <v>1625</v>
      </c>
      <c r="I1382" t="s">
        <v>3145</v>
      </c>
      <c r="J1382" t="s">
        <v>3146</v>
      </c>
      <c r="K1382" t="s">
        <v>1629</v>
      </c>
      <c r="L1382" t="s">
        <v>39</v>
      </c>
      <c r="M1382" t="s">
        <v>3147</v>
      </c>
      <c r="N1382" t="s">
        <v>1627</v>
      </c>
      <c r="O1382">
        <v>0</v>
      </c>
      <c r="P1382">
        <v>0</v>
      </c>
      <c r="Q1382">
        <v>96491.166666695994</v>
      </c>
    </row>
    <row r="1383" spans="1:17" x14ac:dyDescent="0.2">
      <c r="A1383" t="s">
        <v>259</v>
      </c>
      <c r="B1383" t="s">
        <v>2726</v>
      </c>
      <c r="C1383" t="s">
        <v>1453</v>
      </c>
      <c r="D1383" t="s">
        <v>830</v>
      </c>
      <c r="E1383" t="s">
        <v>831</v>
      </c>
      <c r="F1383" t="s">
        <v>1031</v>
      </c>
      <c r="G1383">
        <v>2009</v>
      </c>
      <c r="H1383" t="s">
        <v>944</v>
      </c>
      <c r="I1383" t="s">
        <v>942</v>
      </c>
      <c r="J1383" t="s">
        <v>2872</v>
      </c>
      <c r="K1383" t="s">
        <v>613</v>
      </c>
      <c r="L1383" t="s">
        <v>39</v>
      </c>
      <c r="M1383" t="s">
        <v>2873</v>
      </c>
      <c r="N1383" t="s">
        <v>642</v>
      </c>
      <c r="O1383">
        <v>10133.52</v>
      </c>
      <c r="P1383">
        <v>22.17</v>
      </c>
    </row>
    <row r="1384" spans="1:17" x14ac:dyDescent="0.2">
      <c r="A1384" t="s">
        <v>259</v>
      </c>
      <c r="B1384" t="s">
        <v>2726</v>
      </c>
      <c r="C1384" t="s">
        <v>1453</v>
      </c>
      <c r="D1384" t="s">
        <v>830</v>
      </c>
      <c r="E1384" t="s">
        <v>831</v>
      </c>
      <c r="F1384" t="s">
        <v>1031</v>
      </c>
      <c r="G1384">
        <v>2009</v>
      </c>
      <c r="H1384" t="s">
        <v>868</v>
      </c>
      <c r="I1384" t="s">
        <v>2880</v>
      </c>
      <c r="J1384" t="s">
        <v>2872</v>
      </c>
      <c r="K1384" t="s">
        <v>613</v>
      </c>
      <c r="L1384" t="s">
        <v>39</v>
      </c>
      <c r="M1384" t="s">
        <v>2874</v>
      </c>
      <c r="N1384" t="s">
        <v>608</v>
      </c>
      <c r="O1384">
        <v>11775.56</v>
      </c>
      <c r="P1384">
        <v>25.31</v>
      </c>
    </row>
    <row r="1385" spans="1:17" x14ac:dyDescent="0.2">
      <c r="A1385" t="s">
        <v>259</v>
      </c>
      <c r="B1385" t="s">
        <v>2726</v>
      </c>
      <c r="C1385" t="s">
        <v>1453</v>
      </c>
      <c r="D1385" t="s">
        <v>830</v>
      </c>
      <c r="E1385" t="s">
        <v>831</v>
      </c>
      <c r="F1385" t="s">
        <v>1031</v>
      </c>
      <c r="G1385">
        <v>2009</v>
      </c>
      <c r="H1385" t="s">
        <v>3141</v>
      </c>
      <c r="I1385" t="s">
        <v>3142</v>
      </c>
      <c r="J1385" t="s">
        <v>2947</v>
      </c>
      <c r="K1385" t="s">
        <v>856</v>
      </c>
      <c r="L1385" t="s">
        <v>39</v>
      </c>
      <c r="M1385" t="s">
        <v>3143</v>
      </c>
      <c r="N1385" t="s">
        <v>3144</v>
      </c>
      <c r="O1385">
        <v>4433.8900000000003</v>
      </c>
      <c r="P1385">
        <v>9.6199999999999992</v>
      </c>
      <c r="Q1385">
        <v>4629.8333333330002</v>
      </c>
    </row>
    <row r="1386" spans="1:17" x14ac:dyDescent="0.2">
      <c r="A1386" t="s">
        <v>259</v>
      </c>
      <c r="B1386" t="s">
        <v>2726</v>
      </c>
      <c r="C1386" t="s">
        <v>1602</v>
      </c>
      <c r="D1386" t="s">
        <v>830</v>
      </c>
      <c r="E1386" t="s">
        <v>831</v>
      </c>
      <c r="F1386" t="s">
        <v>891</v>
      </c>
      <c r="G1386">
        <v>2010</v>
      </c>
      <c r="H1386" t="s">
        <v>868</v>
      </c>
      <c r="I1386" t="s">
        <v>2880</v>
      </c>
      <c r="J1386" t="s">
        <v>2872</v>
      </c>
      <c r="K1386" t="s">
        <v>613</v>
      </c>
      <c r="L1386" t="s">
        <v>39</v>
      </c>
      <c r="M1386" t="s">
        <v>2874</v>
      </c>
      <c r="N1386" t="s">
        <v>608</v>
      </c>
      <c r="O1386">
        <v>11229.27</v>
      </c>
      <c r="P1386">
        <v>22.01</v>
      </c>
    </row>
    <row r="1387" spans="1:17" x14ac:dyDescent="0.2">
      <c r="A1387" t="s">
        <v>259</v>
      </c>
      <c r="B1387" t="s">
        <v>2726</v>
      </c>
      <c r="C1387" t="s">
        <v>1453</v>
      </c>
      <c r="D1387" t="s">
        <v>830</v>
      </c>
      <c r="E1387" t="s">
        <v>831</v>
      </c>
      <c r="F1387" t="s">
        <v>1031</v>
      </c>
      <c r="G1387">
        <v>2010</v>
      </c>
      <c r="H1387" t="s">
        <v>3141</v>
      </c>
      <c r="I1387" t="s">
        <v>3142</v>
      </c>
      <c r="J1387" t="s">
        <v>2947</v>
      </c>
      <c r="K1387" t="s">
        <v>856</v>
      </c>
      <c r="L1387" t="s">
        <v>39</v>
      </c>
      <c r="M1387" t="s">
        <v>3143</v>
      </c>
      <c r="N1387" t="s">
        <v>3144</v>
      </c>
      <c r="O1387">
        <v>5233.03</v>
      </c>
      <c r="P1387">
        <v>10.25</v>
      </c>
      <c r="Q1387">
        <v>5136.0833333330002</v>
      </c>
    </row>
    <row r="1388" spans="1:17" x14ac:dyDescent="0.2">
      <c r="A1388" t="s">
        <v>259</v>
      </c>
      <c r="B1388" t="s">
        <v>2726</v>
      </c>
      <c r="C1388" t="s">
        <v>1602</v>
      </c>
      <c r="D1388" t="s">
        <v>830</v>
      </c>
      <c r="E1388" t="s">
        <v>831</v>
      </c>
      <c r="F1388" t="s">
        <v>891</v>
      </c>
      <c r="G1388">
        <v>2011</v>
      </c>
      <c r="H1388" t="s">
        <v>868</v>
      </c>
      <c r="I1388" t="s">
        <v>2880</v>
      </c>
      <c r="J1388" t="s">
        <v>2872</v>
      </c>
      <c r="K1388" t="s">
        <v>613</v>
      </c>
      <c r="L1388" t="s">
        <v>39</v>
      </c>
      <c r="M1388" t="s">
        <v>2874</v>
      </c>
      <c r="N1388" t="s">
        <v>608</v>
      </c>
      <c r="O1388">
        <v>11315.52</v>
      </c>
      <c r="P1388">
        <v>20.78</v>
      </c>
    </row>
    <row r="1389" spans="1:17" x14ac:dyDescent="0.2">
      <c r="A1389" t="s">
        <v>259</v>
      </c>
      <c r="B1389" t="s">
        <v>2726</v>
      </c>
      <c r="C1389" t="s">
        <v>1453</v>
      </c>
      <c r="D1389" t="s">
        <v>830</v>
      </c>
      <c r="E1389" t="s">
        <v>831</v>
      </c>
      <c r="F1389" t="s">
        <v>1031</v>
      </c>
      <c r="G1389">
        <v>2011</v>
      </c>
      <c r="H1389" t="s">
        <v>868</v>
      </c>
      <c r="I1389" t="s">
        <v>2880</v>
      </c>
      <c r="J1389" t="s">
        <v>2872</v>
      </c>
      <c r="K1389" t="s">
        <v>613</v>
      </c>
      <c r="L1389" t="s">
        <v>39</v>
      </c>
      <c r="M1389" t="s">
        <v>2874</v>
      </c>
      <c r="N1389" t="s">
        <v>608</v>
      </c>
      <c r="O1389">
        <v>11315.52</v>
      </c>
      <c r="P1389">
        <v>20.78</v>
      </c>
    </row>
    <row r="1390" spans="1:17" x14ac:dyDescent="0.2">
      <c r="A1390" t="s">
        <v>259</v>
      </c>
      <c r="B1390" t="s">
        <v>2726</v>
      </c>
      <c r="C1390" t="s">
        <v>1602</v>
      </c>
      <c r="D1390" t="s">
        <v>830</v>
      </c>
      <c r="E1390" t="s">
        <v>831</v>
      </c>
      <c r="F1390" t="s">
        <v>891</v>
      </c>
      <c r="G1390">
        <v>2012</v>
      </c>
      <c r="H1390" t="s">
        <v>868</v>
      </c>
      <c r="I1390" t="s">
        <v>2880</v>
      </c>
      <c r="J1390" t="s">
        <v>2872</v>
      </c>
      <c r="K1390" t="s">
        <v>613</v>
      </c>
      <c r="L1390" t="s">
        <v>39</v>
      </c>
      <c r="M1390" t="s">
        <v>2874</v>
      </c>
      <c r="N1390" t="s">
        <v>608</v>
      </c>
      <c r="O1390">
        <v>11820.28</v>
      </c>
      <c r="P1390">
        <v>19</v>
      </c>
    </row>
    <row r="1391" spans="1:17" x14ac:dyDescent="0.2">
      <c r="A1391" t="s">
        <v>259</v>
      </c>
      <c r="B1391" t="s">
        <v>2726</v>
      </c>
      <c r="C1391" t="s">
        <v>1453</v>
      </c>
      <c r="D1391" t="s">
        <v>830</v>
      </c>
      <c r="E1391" t="s">
        <v>831</v>
      </c>
      <c r="F1391" t="s">
        <v>1031</v>
      </c>
      <c r="G1391">
        <v>2012</v>
      </c>
      <c r="H1391" t="s">
        <v>868</v>
      </c>
      <c r="I1391" t="s">
        <v>2880</v>
      </c>
      <c r="J1391" t="s">
        <v>2872</v>
      </c>
      <c r="K1391" t="s">
        <v>613</v>
      </c>
      <c r="L1391" t="s">
        <v>39</v>
      </c>
      <c r="M1391" t="s">
        <v>2874</v>
      </c>
      <c r="N1391" t="s">
        <v>608</v>
      </c>
      <c r="O1391">
        <v>11820.28</v>
      </c>
      <c r="P1391">
        <v>19</v>
      </c>
    </row>
    <row r="1392" spans="1:17" x14ac:dyDescent="0.2">
      <c r="A1392" t="s">
        <v>259</v>
      </c>
      <c r="B1392" t="s">
        <v>2726</v>
      </c>
      <c r="C1392" t="s">
        <v>1602</v>
      </c>
      <c r="D1392" t="s">
        <v>830</v>
      </c>
      <c r="E1392" t="s">
        <v>831</v>
      </c>
      <c r="F1392" t="s">
        <v>891</v>
      </c>
      <c r="G1392">
        <v>2013</v>
      </c>
      <c r="H1392" t="s">
        <v>868</v>
      </c>
      <c r="I1392" t="s">
        <v>2880</v>
      </c>
      <c r="J1392" t="s">
        <v>2872</v>
      </c>
      <c r="K1392" t="s">
        <v>613</v>
      </c>
      <c r="L1392" t="s">
        <v>39</v>
      </c>
      <c r="M1392" t="s">
        <v>2874</v>
      </c>
      <c r="N1392" t="s">
        <v>608</v>
      </c>
      <c r="O1392">
        <v>12801.84</v>
      </c>
      <c r="P1392">
        <v>18.87</v>
      </c>
      <c r="Q1392">
        <v>1515.6918032789999</v>
      </c>
    </row>
    <row r="1393" spans="1:17" x14ac:dyDescent="0.2">
      <c r="A1393" t="s">
        <v>259</v>
      </c>
      <c r="B1393" t="s">
        <v>2726</v>
      </c>
      <c r="C1393" t="s">
        <v>1453</v>
      </c>
      <c r="D1393" t="s">
        <v>830</v>
      </c>
      <c r="E1393" t="s">
        <v>831</v>
      </c>
      <c r="F1393" t="s">
        <v>1031</v>
      </c>
      <c r="G1393">
        <v>2013</v>
      </c>
      <c r="H1393" t="s">
        <v>868</v>
      </c>
      <c r="I1393" t="s">
        <v>2880</v>
      </c>
      <c r="J1393" t="s">
        <v>2872</v>
      </c>
      <c r="K1393" t="s">
        <v>613</v>
      </c>
      <c r="L1393" t="s">
        <v>39</v>
      </c>
      <c r="M1393" t="s">
        <v>2874</v>
      </c>
      <c r="N1393" t="s">
        <v>608</v>
      </c>
      <c r="O1393">
        <v>12388.87</v>
      </c>
      <c r="P1393">
        <v>18.27</v>
      </c>
    </row>
    <row r="1394" spans="1:17" x14ac:dyDescent="0.2">
      <c r="A1394" t="s">
        <v>259</v>
      </c>
      <c r="B1394" t="s">
        <v>2726</v>
      </c>
      <c r="C1394" t="s">
        <v>1602</v>
      </c>
      <c r="D1394" t="s">
        <v>830</v>
      </c>
      <c r="E1394" t="s">
        <v>831</v>
      </c>
      <c r="F1394" t="s">
        <v>891</v>
      </c>
      <c r="G1394">
        <v>2014</v>
      </c>
      <c r="H1394" t="s">
        <v>868</v>
      </c>
      <c r="I1394" t="s">
        <v>2880</v>
      </c>
      <c r="J1394" t="s">
        <v>2872</v>
      </c>
      <c r="K1394" t="s">
        <v>613</v>
      </c>
      <c r="L1394" t="s">
        <v>39</v>
      </c>
      <c r="M1394" t="s">
        <v>2874</v>
      </c>
      <c r="N1394" t="s">
        <v>608</v>
      </c>
      <c r="O1394">
        <v>13716.22</v>
      </c>
      <c r="P1394">
        <v>18.940000000000001</v>
      </c>
      <c r="Q1394">
        <v>1493.1990000000001</v>
      </c>
    </row>
    <row r="1395" spans="1:17" x14ac:dyDescent="0.2">
      <c r="A1395" t="s">
        <v>259</v>
      </c>
      <c r="B1395" t="s">
        <v>2726</v>
      </c>
      <c r="C1395" t="s">
        <v>1453</v>
      </c>
      <c r="D1395" t="s">
        <v>830</v>
      </c>
      <c r="E1395" t="s">
        <v>831</v>
      </c>
      <c r="F1395" t="s">
        <v>1031</v>
      </c>
      <c r="G1395">
        <v>2014</v>
      </c>
      <c r="H1395" t="s">
        <v>868</v>
      </c>
      <c r="I1395" t="s">
        <v>2880</v>
      </c>
      <c r="J1395" t="s">
        <v>2872</v>
      </c>
      <c r="K1395" t="s">
        <v>613</v>
      </c>
      <c r="L1395" t="s">
        <v>39</v>
      </c>
      <c r="M1395" t="s">
        <v>2874</v>
      </c>
      <c r="N1395" t="s">
        <v>608</v>
      </c>
      <c r="O1395">
        <v>13716.22</v>
      </c>
      <c r="P1395">
        <v>18.940000000000001</v>
      </c>
    </row>
    <row r="1396" spans="1:17" x14ac:dyDescent="0.2">
      <c r="A1396" t="s">
        <v>259</v>
      </c>
      <c r="B1396" t="s">
        <v>2726</v>
      </c>
      <c r="C1396" t="s">
        <v>1453</v>
      </c>
      <c r="D1396" t="s">
        <v>830</v>
      </c>
      <c r="E1396" t="s">
        <v>831</v>
      </c>
      <c r="F1396" t="s">
        <v>1031</v>
      </c>
      <c r="G1396">
        <v>2015</v>
      </c>
      <c r="H1396" t="s">
        <v>868</v>
      </c>
      <c r="I1396" t="s">
        <v>2880</v>
      </c>
      <c r="J1396" t="s">
        <v>2872</v>
      </c>
      <c r="K1396" t="s">
        <v>613</v>
      </c>
      <c r="L1396" t="s">
        <v>39</v>
      </c>
      <c r="M1396" t="s">
        <v>2874</v>
      </c>
      <c r="N1396" t="s">
        <v>608</v>
      </c>
      <c r="O1396">
        <v>14803.99</v>
      </c>
      <c r="P1396">
        <v>18.78</v>
      </c>
    </row>
    <row r="1397" spans="1:17" x14ac:dyDescent="0.2">
      <c r="A1397" t="s">
        <v>126</v>
      </c>
      <c r="B1397" t="s">
        <v>2727</v>
      </c>
      <c r="C1397" t="s">
        <v>2329</v>
      </c>
      <c r="D1397" t="s">
        <v>771</v>
      </c>
      <c r="E1397" t="s">
        <v>772</v>
      </c>
      <c r="F1397" t="s">
        <v>775</v>
      </c>
      <c r="G1397">
        <v>1997</v>
      </c>
      <c r="H1397" t="s">
        <v>2333</v>
      </c>
      <c r="I1397" t="s">
        <v>2331</v>
      </c>
      <c r="J1397" t="s">
        <v>2960</v>
      </c>
      <c r="K1397" t="s">
        <v>1173</v>
      </c>
      <c r="L1397" t="s">
        <v>2873</v>
      </c>
      <c r="M1397" t="s">
        <v>2873</v>
      </c>
      <c r="N1397" t="s">
        <v>642</v>
      </c>
      <c r="P1397">
        <v>31.56</v>
      </c>
      <c r="Q1397">
        <v>208.16666666699999</v>
      </c>
    </row>
    <row r="1398" spans="1:17" x14ac:dyDescent="0.2">
      <c r="A1398" t="s">
        <v>126</v>
      </c>
      <c r="B1398" t="s">
        <v>2727</v>
      </c>
      <c r="C1398" t="s">
        <v>2329</v>
      </c>
      <c r="D1398" t="s">
        <v>771</v>
      </c>
      <c r="E1398" t="s">
        <v>772</v>
      </c>
      <c r="F1398" t="s">
        <v>775</v>
      </c>
      <c r="G1398">
        <v>1998</v>
      </c>
      <c r="H1398" t="s">
        <v>2333</v>
      </c>
      <c r="I1398" t="s">
        <v>2331</v>
      </c>
      <c r="J1398" t="s">
        <v>2960</v>
      </c>
      <c r="K1398" t="s">
        <v>1173</v>
      </c>
      <c r="L1398" t="s">
        <v>2873</v>
      </c>
      <c r="M1398" t="s">
        <v>2873</v>
      </c>
      <c r="N1398" t="s">
        <v>642</v>
      </c>
      <c r="P1398">
        <v>28.11</v>
      </c>
      <c r="Q1398">
        <v>195</v>
      </c>
    </row>
    <row r="1399" spans="1:17" x14ac:dyDescent="0.2">
      <c r="A1399" t="s">
        <v>126</v>
      </c>
      <c r="B1399" t="s">
        <v>2727</v>
      </c>
      <c r="C1399" t="s">
        <v>2329</v>
      </c>
      <c r="D1399" t="s">
        <v>771</v>
      </c>
      <c r="E1399" t="s">
        <v>772</v>
      </c>
      <c r="F1399" t="s">
        <v>775</v>
      </c>
      <c r="G1399">
        <v>2003</v>
      </c>
      <c r="H1399" t="s">
        <v>3148</v>
      </c>
      <c r="I1399" t="s">
        <v>3149</v>
      </c>
      <c r="J1399" t="s">
        <v>2879</v>
      </c>
      <c r="K1399" t="s">
        <v>644</v>
      </c>
      <c r="L1399" t="s">
        <v>39</v>
      </c>
      <c r="M1399" t="s">
        <v>2873</v>
      </c>
      <c r="N1399" t="s">
        <v>642</v>
      </c>
      <c r="O1399">
        <v>7962.39</v>
      </c>
      <c r="P1399">
        <v>34.5</v>
      </c>
      <c r="Q1399">
        <v>202914.91666666299</v>
      </c>
    </row>
    <row r="1400" spans="1:17" x14ac:dyDescent="0.2">
      <c r="A1400" t="s">
        <v>126</v>
      </c>
      <c r="B1400" t="s">
        <v>2727</v>
      </c>
      <c r="C1400" t="s">
        <v>2329</v>
      </c>
      <c r="D1400" t="s">
        <v>771</v>
      </c>
      <c r="E1400" t="s">
        <v>772</v>
      </c>
      <c r="F1400" t="s">
        <v>775</v>
      </c>
      <c r="G1400">
        <v>2004</v>
      </c>
      <c r="H1400" t="s">
        <v>2333</v>
      </c>
      <c r="I1400" t="s">
        <v>2331</v>
      </c>
      <c r="J1400" t="s">
        <v>2879</v>
      </c>
      <c r="K1400" t="s">
        <v>644</v>
      </c>
      <c r="L1400" t="s">
        <v>39</v>
      </c>
      <c r="M1400" t="s">
        <v>2873</v>
      </c>
      <c r="N1400" t="s">
        <v>642</v>
      </c>
      <c r="O1400">
        <v>7498.52</v>
      </c>
      <c r="P1400">
        <v>29.62</v>
      </c>
      <c r="Q1400">
        <v>139</v>
      </c>
    </row>
    <row r="1401" spans="1:17" x14ac:dyDescent="0.2">
      <c r="A1401" t="s">
        <v>126</v>
      </c>
      <c r="B1401" t="s">
        <v>2727</v>
      </c>
      <c r="C1401" t="s">
        <v>2329</v>
      </c>
      <c r="D1401" t="s">
        <v>771</v>
      </c>
      <c r="E1401" t="s">
        <v>772</v>
      </c>
      <c r="F1401" t="s">
        <v>775</v>
      </c>
      <c r="G1401">
        <v>2005</v>
      </c>
      <c r="H1401" t="s">
        <v>2333</v>
      </c>
      <c r="I1401" t="s">
        <v>2331</v>
      </c>
      <c r="J1401" t="s">
        <v>2879</v>
      </c>
      <c r="K1401" t="s">
        <v>644</v>
      </c>
      <c r="L1401" t="s">
        <v>39</v>
      </c>
      <c r="M1401" t="s">
        <v>2873</v>
      </c>
      <c r="N1401" t="s">
        <v>642</v>
      </c>
      <c r="O1401">
        <v>4587.5</v>
      </c>
      <c r="P1401">
        <v>16.05</v>
      </c>
      <c r="Q1401">
        <v>136.16666666699999</v>
      </c>
    </row>
    <row r="1402" spans="1:17" x14ac:dyDescent="0.2">
      <c r="A1402" t="s">
        <v>126</v>
      </c>
      <c r="B1402" t="s">
        <v>2727</v>
      </c>
      <c r="C1402" t="s">
        <v>2329</v>
      </c>
      <c r="D1402" t="s">
        <v>771</v>
      </c>
      <c r="E1402" t="s">
        <v>772</v>
      </c>
      <c r="F1402" t="s">
        <v>775</v>
      </c>
      <c r="G1402">
        <v>2006</v>
      </c>
      <c r="H1402" t="s">
        <v>2333</v>
      </c>
      <c r="I1402" t="s">
        <v>2331</v>
      </c>
      <c r="J1402" t="s">
        <v>2879</v>
      </c>
      <c r="K1402" t="s">
        <v>644</v>
      </c>
      <c r="L1402" t="s">
        <v>39</v>
      </c>
      <c r="M1402" t="s">
        <v>2873</v>
      </c>
      <c r="N1402" t="s">
        <v>642</v>
      </c>
      <c r="O1402">
        <v>4351.3500000000004</v>
      </c>
      <c r="P1402">
        <v>13.16</v>
      </c>
      <c r="Q1402">
        <v>133.83333333300001</v>
      </c>
    </row>
    <row r="1403" spans="1:17" x14ac:dyDescent="0.2">
      <c r="A1403" t="s">
        <v>126</v>
      </c>
      <c r="B1403" t="s">
        <v>2727</v>
      </c>
      <c r="C1403" t="s">
        <v>2329</v>
      </c>
      <c r="D1403" t="s">
        <v>771</v>
      </c>
      <c r="E1403" t="s">
        <v>772</v>
      </c>
      <c r="F1403" t="s">
        <v>775</v>
      </c>
      <c r="G1403">
        <v>2007</v>
      </c>
      <c r="H1403" t="s">
        <v>2341</v>
      </c>
      <c r="I1403" t="s">
        <v>2339</v>
      </c>
      <c r="J1403" t="s">
        <v>2882</v>
      </c>
      <c r="K1403" t="s">
        <v>646</v>
      </c>
      <c r="L1403" t="s">
        <v>39</v>
      </c>
      <c r="M1403" t="s">
        <v>3150</v>
      </c>
      <c r="N1403" t="s">
        <v>2343</v>
      </c>
      <c r="O1403">
        <v>13470.09</v>
      </c>
      <c r="P1403">
        <v>35.44</v>
      </c>
      <c r="Q1403">
        <v>109.666666667</v>
      </c>
    </row>
    <row r="1404" spans="1:17" x14ac:dyDescent="0.2">
      <c r="A1404" t="s">
        <v>126</v>
      </c>
      <c r="B1404" t="s">
        <v>2727</v>
      </c>
      <c r="C1404" t="s">
        <v>2329</v>
      </c>
      <c r="D1404" t="s">
        <v>771</v>
      </c>
      <c r="E1404" t="s">
        <v>772</v>
      </c>
      <c r="F1404" t="s">
        <v>775</v>
      </c>
      <c r="G1404">
        <v>2007</v>
      </c>
      <c r="H1404" t="s">
        <v>2333</v>
      </c>
      <c r="I1404" t="s">
        <v>2331</v>
      </c>
      <c r="J1404" t="s">
        <v>2879</v>
      </c>
      <c r="K1404" t="s">
        <v>644</v>
      </c>
      <c r="L1404" t="s">
        <v>39</v>
      </c>
      <c r="M1404" t="s">
        <v>2873</v>
      </c>
      <c r="N1404" t="s">
        <v>642</v>
      </c>
      <c r="O1404">
        <v>7864.37</v>
      </c>
      <c r="P1404">
        <v>21.95</v>
      </c>
      <c r="Q1404">
        <v>139.08333333300001</v>
      </c>
    </row>
    <row r="1405" spans="1:17" x14ac:dyDescent="0.2">
      <c r="A1405" t="s">
        <v>230</v>
      </c>
      <c r="B1405" t="s">
        <v>2728</v>
      </c>
      <c r="C1405" t="s">
        <v>1213</v>
      </c>
      <c r="D1405" t="s">
        <v>830</v>
      </c>
      <c r="E1405" t="s">
        <v>831</v>
      </c>
      <c r="F1405" t="s">
        <v>680</v>
      </c>
      <c r="G1405">
        <v>1999</v>
      </c>
      <c r="H1405" t="s">
        <v>1221</v>
      </c>
      <c r="I1405" t="s">
        <v>3151</v>
      </c>
      <c r="J1405" t="s">
        <v>39</v>
      </c>
      <c r="K1405" t="s">
        <v>39</v>
      </c>
      <c r="L1405" t="s">
        <v>2873</v>
      </c>
      <c r="M1405" t="s">
        <v>2873</v>
      </c>
      <c r="N1405" t="s">
        <v>642</v>
      </c>
      <c r="O1405">
        <v>3646.19</v>
      </c>
      <c r="P1405">
        <v>27.2</v>
      </c>
      <c r="Q1405">
        <v>173412.666666651</v>
      </c>
    </row>
    <row r="1406" spans="1:17" x14ac:dyDescent="0.2">
      <c r="A1406" t="s">
        <v>230</v>
      </c>
      <c r="B1406" t="s">
        <v>2728</v>
      </c>
      <c r="C1406" t="s">
        <v>1213</v>
      </c>
      <c r="D1406" t="s">
        <v>830</v>
      </c>
      <c r="E1406" t="s">
        <v>831</v>
      </c>
      <c r="F1406" t="s">
        <v>680</v>
      </c>
      <c r="G1406">
        <v>1999</v>
      </c>
      <c r="H1406" t="s">
        <v>1217</v>
      </c>
      <c r="I1406" t="s">
        <v>1215</v>
      </c>
      <c r="J1406" t="s">
        <v>2948</v>
      </c>
      <c r="K1406" t="s">
        <v>39</v>
      </c>
      <c r="L1406" t="s">
        <v>2889</v>
      </c>
      <c r="M1406" t="s">
        <v>39</v>
      </c>
      <c r="N1406" t="s">
        <v>39</v>
      </c>
      <c r="O1406">
        <v>755.17</v>
      </c>
      <c r="P1406">
        <v>5.81</v>
      </c>
      <c r="Q1406">
        <v>45.583333332999999</v>
      </c>
    </row>
    <row r="1407" spans="1:17" x14ac:dyDescent="0.2">
      <c r="A1407" t="s">
        <v>230</v>
      </c>
      <c r="B1407" t="s">
        <v>2728</v>
      </c>
      <c r="C1407" t="s">
        <v>1213</v>
      </c>
      <c r="D1407" t="s">
        <v>830</v>
      </c>
      <c r="E1407" t="s">
        <v>831</v>
      </c>
      <c r="F1407" t="s">
        <v>680</v>
      </c>
      <c r="G1407">
        <v>2000</v>
      </c>
      <c r="H1407" t="s">
        <v>1221</v>
      </c>
      <c r="I1407" t="s">
        <v>3151</v>
      </c>
      <c r="J1407" t="s">
        <v>39</v>
      </c>
      <c r="K1407" t="s">
        <v>39</v>
      </c>
      <c r="L1407" t="s">
        <v>2938</v>
      </c>
      <c r="M1407" t="s">
        <v>2938</v>
      </c>
      <c r="N1407" t="s">
        <v>749</v>
      </c>
      <c r="O1407">
        <v>3688.44</v>
      </c>
      <c r="P1407">
        <v>25.08</v>
      </c>
      <c r="Q1407">
        <v>177316.52500003899</v>
      </c>
    </row>
    <row r="1408" spans="1:17" x14ac:dyDescent="0.2">
      <c r="A1408" t="s">
        <v>230</v>
      </c>
      <c r="B1408" t="s">
        <v>2728</v>
      </c>
      <c r="C1408" t="s">
        <v>1213</v>
      </c>
      <c r="D1408" t="s">
        <v>830</v>
      </c>
      <c r="E1408" t="s">
        <v>831</v>
      </c>
      <c r="F1408" t="s">
        <v>680</v>
      </c>
      <c r="G1408">
        <v>2001</v>
      </c>
      <c r="H1408" t="s">
        <v>1221</v>
      </c>
      <c r="I1408" t="s">
        <v>3151</v>
      </c>
      <c r="J1408" t="s">
        <v>39</v>
      </c>
      <c r="K1408" t="s">
        <v>39</v>
      </c>
      <c r="L1408" t="s">
        <v>2873</v>
      </c>
      <c r="M1408" t="s">
        <v>2873</v>
      </c>
      <c r="N1408" t="s">
        <v>642</v>
      </c>
      <c r="O1408">
        <v>6410.44</v>
      </c>
      <c r="P1408">
        <v>37.35</v>
      </c>
      <c r="Q1408">
        <v>164844.91666665499</v>
      </c>
    </row>
    <row r="1409" spans="1:17" x14ac:dyDescent="0.2">
      <c r="A1409" t="s">
        <v>230</v>
      </c>
      <c r="B1409" t="s">
        <v>2728</v>
      </c>
      <c r="C1409" t="s">
        <v>1213</v>
      </c>
      <c r="D1409" t="s">
        <v>830</v>
      </c>
      <c r="E1409" t="s">
        <v>831</v>
      </c>
      <c r="F1409" t="s">
        <v>680</v>
      </c>
      <c r="G1409">
        <v>2002</v>
      </c>
      <c r="H1409" t="s">
        <v>1221</v>
      </c>
      <c r="I1409" t="s">
        <v>3151</v>
      </c>
      <c r="J1409" t="s">
        <v>39</v>
      </c>
      <c r="K1409" t="s">
        <v>39</v>
      </c>
      <c r="L1409" t="s">
        <v>39</v>
      </c>
      <c r="M1409" t="s">
        <v>2873</v>
      </c>
      <c r="N1409" t="s">
        <v>642</v>
      </c>
      <c r="O1409">
        <v>6707.59</v>
      </c>
      <c r="P1409">
        <v>34.47</v>
      </c>
      <c r="Q1409">
        <v>166261.99999997899</v>
      </c>
    </row>
    <row r="1410" spans="1:17" x14ac:dyDescent="0.2">
      <c r="A1410" t="s">
        <v>230</v>
      </c>
      <c r="B1410" t="s">
        <v>2728</v>
      </c>
      <c r="C1410" t="s">
        <v>1213</v>
      </c>
      <c r="D1410" t="s">
        <v>830</v>
      </c>
      <c r="E1410" t="s">
        <v>831</v>
      </c>
      <c r="F1410" t="s">
        <v>680</v>
      </c>
      <c r="G1410">
        <v>2003</v>
      </c>
      <c r="H1410" t="s">
        <v>1221</v>
      </c>
      <c r="I1410" t="s">
        <v>3151</v>
      </c>
      <c r="J1410" t="s">
        <v>39</v>
      </c>
      <c r="K1410" t="s">
        <v>39</v>
      </c>
      <c r="L1410" t="s">
        <v>39</v>
      </c>
      <c r="M1410" t="s">
        <v>2873</v>
      </c>
      <c r="N1410" t="s">
        <v>642</v>
      </c>
      <c r="O1410">
        <v>6658.97</v>
      </c>
      <c r="P1410">
        <v>33.28</v>
      </c>
      <c r="Q1410">
        <v>154308.08333333299</v>
      </c>
    </row>
    <row r="1411" spans="1:17" x14ac:dyDescent="0.2">
      <c r="A1411" t="s">
        <v>230</v>
      </c>
      <c r="B1411" t="s">
        <v>2728</v>
      </c>
      <c r="C1411" t="s">
        <v>1213</v>
      </c>
      <c r="D1411" t="s">
        <v>830</v>
      </c>
      <c r="E1411" t="s">
        <v>831</v>
      </c>
      <c r="F1411" t="s">
        <v>680</v>
      </c>
      <c r="G1411">
        <v>2003</v>
      </c>
      <c r="H1411" t="s">
        <v>3152</v>
      </c>
      <c r="I1411" t="s">
        <v>3153</v>
      </c>
      <c r="J1411" t="s">
        <v>3154</v>
      </c>
      <c r="K1411" t="s">
        <v>3155</v>
      </c>
      <c r="L1411" t="s">
        <v>39</v>
      </c>
      <c r="M1411" t="s">
        <v>3156</v>
      </c>
      <c r="N1411" t="s">
        <v>3157</v>
      </c>
      <c r="O1411">
        <v>5021.55</v>
      </c>
      <c r="P1411">
        <v>20.92</v>
      </c>
      <c r="Q1411">
        <v>25.166666667000001</v>
      </c>
    </row>
    <row r="1412" spans="1:17" x14ac:dyDescent="0.2">
      <c r="A1412" t="s">
        <v>230</v>
      </c>
      <c r="B1412" t="s">
        <v>2728</v>
      </c>
      <c r="C1412" t="s">
        <v>1213</v>
      </c>
      <c r="D1412" t="s">
        <v>830</v>
      </c>
      <c r="E1412" t="s">
        <v>831</v>
      </c>
      <c r="F1412" t="s">
        <v>680</v>
      </c>
      <c r="G1412">
        <v>2004</v>
      </c>
      <c r="H1412" t="s">
        <v>3152</v>
      </c>
      <c r="I1412" t="s">
        <v>3153</v>
      </c>
      <c r="J1412" t="s">
        <v>3154</v>
      </c>
      <c r="K1412" t="s">
        <v>3155</v>
      </c>
      <c r="L1412" t="s">
        <v>39</v>
      </c>
      <c r="M1412" t="s">
        <v>3156</v>
      </c>
      <c r="N1412" t="s">
        <v>3157</v>
      </c>
      <c r="O1412">
        <v>5183.3500000000004</v>
      </c>
      <c r="P1412">
        <v>21.58</v>
      </c>
      <c r="Q1412">
        <v>28.666666667000001</v>
      </c>
    </row>
    <row r="1413" spans="1:17" x14ac:dyDescent="0.2">
      <c r="A1413" t="s">
        <v>230</v>
      </c>
      <c r="B1413" t="s">
        <v>2728</v>
      </c>
      <c r="C1413" t="s">
        <v>1213</v>
      </c>
      <c r="D1413" t="s">
        <v>830</v>
      </c>
      <c r="E1413" t="s">
        <v>831</v>
      </c>
      <c r="F1413" t="s">
        <v>680</v>
      </c>
      <c r="G1413">
        <v>2004</v>
      </c>
      <c r="H1413" t="s">
        <v>868</v>
      </c>
      <c r="I1413" t="s">
        <v>2880</v>
      </c>
      <c r="J1413" t="s">
        <v>2881</v>
      </c>
      <c r="K1413" t="s">
        <v>870</v>
      </c>
      <c r="L1413" t="s">
        <v>39</v>
      </c>
      <c r="M1413" t="s">
        <v>2874</v>
      </c>
      <c r="N1413" t="s">
        <v>608</v>
      </c>
      <c r="O1413">
        <v>7944.64</v>
      </c>
      <c r="P1413">
        <v>30.55</v>
      </c>
    </row>
    <row r="1414" spans="1:17" x14ac:dyDescent="0.2">
      <c r="A1414" t="s">
        <v>230</v>
      </c>
      <c r="B1414" t="s">
        <v>2728</v>
      </c>
      <c r="C1414" t="s">
        <v>1213</v>
      </c>
      <c r="D1414" t="s">
        <v>830</v>
      </c>
      <c r="E1414" t="s">
        <v>831</v>
      </c>
      <c r="F1414" t="s">
        <v>680</v>
      </c>
      <c r="G1414">
        <v>2005</v>
      </c>
      <c r="H1414" t="s">
        <v>868</v>
      </c>
      <c r="I1414" t="s">
        <v>2880</v>
      </c>
      <c r="J1414" t="s">
        <v>2872</v>
      </c>
      <c r="K1414" t="s">
        <v>613</v>
      </c>
      <c r="L1414" t="s">
        <v>39</v>
      </c>
      <c r="M1414" t="s">
        <v>2874</v>
      </c>
      <c r="N1414" t="s">
        <v>608</v>
      </c>
      <c r="O1414">
        <v>8323.75</v>
      </c>
      <c r="P1414">
        <v>29.29</v>
      </c>
    </row>
    <row r="1415" spans="1:17" x14ac:dyDescent="0.2">
      <c r="A1415" t="s">
        <v>151</v>
      </c>
      <c r="B1415" t="s">
        <v>2650</v>
      </c>
      <c r="C1415" t="s">
        <v>2422</v>
      </c>
      <c r="D1415" t="s">
        <v>596</v>
      </c>
      <c r="E1415" t="s">
        <v>597</v>
      </c>
      <c r="F1415" t="s">
        <v>928</v>
      </c>
      <c r="G1415">
        <v>2003</v>
      </c>
      <c r="H1415" t="s">
        <v>2428</v>
      </c>
      <c r="I1415" t="s">
        <v>2426</v>
      </c>
      <c r="J1415" t="s">
        <v>3005</v>
      </c>
      <c r="K1415" t="s">
        <v>711</v>
      </c>
      <c r="L1415" t="s">
        <v>39</v>
      </c>
      <c r="M1415" t="s">
        <v>3158</v>
      </c>
      <c r="N1415" t="s">
        <v>2430</v>
      </c>
      <c r="O1415">
        <v>1681.17</v>
      </c>
      <c r="P1415">
        <v>7</v>
      </c>
      <c r="Q1415">
        <v>435.58333333299998</v>
      </c>
    </row>
    <row r="1416" spans="1:17" x14ac:dyDescent="0.2">
      <c r="A1416" t="s">
        <v>151</v>
      </c>
      <c r="B1416" t="s">
        <v>2650</v>
      </c>
      <c r="C1416" t="s">
        <v>2422</v>
      </c>
      <c r="D1416" t="s">
        <v>596</v>
      </c>
      <c r="E1416" t="s">
        <v>597</v>
      </c>
      <c r="F1416" t="s">
        <v>928</v>
      </c>
      <c r="G1416">
        <v>2004</v>
      </c>
      <c r="H1416" t="s">
        <v>2428</v>
      </c>
      <c r="I1416" t="s">
        <v>2426</v>
      </c>
      <c r="J1416" t="s">
        <v>3005</v>
      </c>
      <c r="K1416" t="s">
        <v>711</v>
      </c>
      <c r="L1416" t="s">
        <v>39</v>
      </c>
      <c r="M1416" t="s">
        <v>3159</v>
      </c>
      <c r="N1416" t="s">
        <v>2433</v>
      </c>
      <c r="O1416">
        <v>2126.69</v>
      </c>
      <c r="P1416">
        <v>8.34</v>
      </c>
      <c r="Q1416">
        <v>431.16666666700002</v>
      </c>
    </row>
    <row r="1417" spans="1:17" x14ac:dyDescent="0.2">
      <c r="A1417" t="s">
        <v>151</v>
      </c>
      <c r="B1417" t="s">
        <v>2650</v>
      </c>
      <c r="C1417" t="s">
        <v>2422</v>
      </c>
      <c r="D1417" t="s">
        <v>596</v>
      </c>
      <c r="E1417" t="s">
        <v>597</v>
      </c>
      <c r="F1417" t="s">
        <v>928</v>
      </c>
      <c r="G1417">
        <v>2005</v>
      </c>
      <c r="H1417" t="s">
        <v>2428</v>
      </c>
      <c r="I1417" t="s">
        <v>2426</v>
      </c>
      <c r="J1417" t="s">
        <v>3005</v>
      </c>
      <c r="K1417" t="s">
        <v>711</v>
      </c>
      <c r="L1417" t="s">
        <v>39</v>
      </c>
      <c r="M1417" t="s">
        <v>3159</v>
      </c>
      <c r="N1417" t="s">
        <v>2433</v>
      </c>
      <c r="O1417">
        <v>3745.02</v>
      </c>
      <c r="P1417">
        <v>14.4</v>
      </c>
      <c r="Q1417">
        <v>402.83333333299998</v>
      </c>
    </row>
    <row r="1418" spans="1:17" x14ac:dyDescent="0.2">
      <c r="A1418" t="s">
        <v>370</v>
      </c>
      <c r="B1418" t="s">
        <v>2729</v>
      </c>
      <c r="C1418" t="s">
        <v>1933</v>
      </c>
      <c r="D1418" t="s">
        <v>618</v>
      </c>
      <c r="E1418" t="s">
        <v>619</v>
      </c>
      <c r="F1418" t="s">
        <v>1048</v>
      </c>
      <c r="G1418">
        <v>1996</v>
      </c>
      <c r="H1418" t="s">
        <v>1094</v>
      </c>
      <c r="I1418" t="s">
        <v>2995</v>
      </c>
      <c r="J1418" t="s">
        <v>3036</v>
      </c>
      <c r="K1418" t="s">
        <v>613</v>
      </c>
      <c r="L1418" t="s">
        <v>2873</v>
      </c>
      <c r="M1418" t="s">
        <v>2873</v>
      </c>
      <c r="N1418" t="s">
        <v>642</v>
      </c>
      <c r="P1418">
        <v>19.97</v>
      </c>
    </row>
    <row r="1419" spans="1:17" x14ac:dyDescent="0.2">
      <c r="A1419" t="s">
        <v>370</v>
      </c>
      <c r="B1419" t="s">
        <v>2729</v>
      </c>
      <c r="C1419" t="s">
        <v>1933</v>
      </c>
      <c r="D1419" t="s">
        <v>618</v>
      </c>
      <c r="E1419" t="s">
        <v>619</v>
      </c>
      <c r="F1419" t="s">
        <v>1048</v>
      </c>
      <c r="G1419">
        <v>1996</v>
      </c>
      <c r="H1419" t="s">
        <v>1571</v>
      </c>
      <c r="I1419" t="s">
        <v>1569</v>
      </c>
      <c r="J1419" t="s">
        <v>3001</v>
      </c>
      <c r="K1419" t="s">
        <v>699</v>
      </c>
      <c r="L1419" t="s">
        <v>2873</v>
      </c>
      <c r="M1419" t="s">
        <v>2873</v>
      </c>
      <c r="N1419" t="s">
        <v>642</v>
      </c>
      <c r="P1419">
        <v>5.31</v>
      </c>
      <c r="Q1419">
        <v>20560.25</v>
      </c>
    </row>
    <row r="1420" spans="1:17" x14ac:dyDescent="0.2">
      <c r="A1420" t="s">
        <v>370</v>
      </c>
      <c r="B1420" t="s">
        <v>2729</v>
      </c>
      <c r="C1420" t="s">
        <v>1933</v>
      </c>
      <c r="D1420" t="s">
        <v>618</v>
      </c>
      <c r="E1420" t="s">
        <v>619</v>
      </c>
      <c r="F1420" t="s">
        <v>1048</v>
      </c>
      <c r="G1420">
        <v>1997</v>
      </c>
      <c r="H1420" t="s">
        <v>1094</v>
      </c>
      <c r="I1420" t="s">
        <v>2995</v>
      </c>
      <c r="J1420" t="s">
        <v>3036</v>
      </c>
      <c r="K1420" t="s">
        <v>613</v>
      </c>
      <c r="L1420" t="s">
        <v>2873</v>
      </c>
      <c r="M1420" t="s">
        <v>2873</v>
      </c>
      <c r="N1420" t="s">
        <v>642</v>
      </c>
      <c r="P1420">
        <v>20.58</v>
      </c>
    </row>
    <row r="1421" spans="1:17" x14ac:dyDescent="0.2">
      <c r="A1421" t="s">
        <v>370</v>
      </c>
      <c r="B1421" t="s">
        <v>2729</v>
      </c>
      <c r="C1421" t="s">
        <v>1933</v>
      </c>
      <c r="D1421" t="s">
        <v>618</v>
      </c>
      <c r="E1421" t="s">
        <v>619</v>
      </c>
      <c r="F1421" t="s">
        <v>1048</v>
      </c>
      <c r="G1421">
        <v>1998</v>
      </c>
      <c r="H1421" t="s">
        <v>1094</v>
      </c>
      <c r="I1421" t="s">
        <v>2995</v>
      </c>
      <c r="J1421" t="s">
        <v>3036</v>
      </c>
      <c r="K1421" t="s">
        <v>613</v>
      </c>
      <c r="L1421" t="s">
        <v>2873</v>
      </c>
      <c r="M1421" t="s">
        <v>2873</v>
      </c>
      <c r="N1421" t="s">
        <v>642</v>
      </c>
      <c r="P1421">
        <v>32.74</v>
      </c>
    </row>
    <row r="1422" spans="1:17" x14ac:dyDescent="0.2">
      <c r="A1422" t="s">
        <v>370</v>
      </c>
      <c r="B1422" t="s">
        <v>2729</v>
      </c>
      <c r="C1422" t="s">
        <v>1933</v>
      </c>
      <c r="D1422" t="s">
        <v>618</v>
      </c>
      <c r="E1422" t="s">
        <v>619</v>
      </c>
      <c r="F1422" t="s">
        <v>1048</v>
      </c>
      <c r="G1422">
        <v>1999</v>
      </c>
      <c r="H1422" t="s">
        <v>1094</v>
      </c>
      <c r="I1422" t="s">
        <v>2995</v>
      </c>
      <c r="J1422" t="s">
        <v>3036</v>
      </c>
      <c r="K1422" t="s">
        <v>613</v>
      </c>
      <c r="L1422" t="s">
        <v>2873</v>
      </c>
      <c r="M1422" t="s">
        <v>2873</v>
      </c>
      <c r="N1422" t="s">
        <v>642</v>
      </c>
      <c r="O1422">
        <v>4200.07</v>
      </c>
      <c r="P1422">
        <v>31.47</v>
      </c>
    </row>
    <row r="1423" spans="1:17" x14ac:dyDescent="0.2">
      <c r="A1423" t="s">
        <v>370</v>
      </c>
      <c r="B1423" t="s">
        <v>2729</v>
      </c>
      <c r="C1423" t="s">
        <v>1933</v>
      </c>
      <c r="D1423" t="s">
        <v>618</v>
      </c>
      <c r="E1423" t="s">
        <v>619</v>
      </c>
      <c r="F1423" t="s">
        <v>1048</v>
      </c>
      <c r="G1423">
        <v>2000</v>
      </c>
      <c r="H1423" t="s">
        <v>1094</v>
      </c>
      <c r="I1423" t="s">
        <v>2995</v>
      </c>
      <c r="J1423" t="s">
        <v>3036</v>
      </c>
      <c r="K1423" t="s">
        <v>613</v>
      </c>
      <c r="L1423" t="s">
        <v>2873</v>
      </c>
      <c r="M1423" t="s">
        <v>2873</v>
      </c>
      <c r="N1423" t="s">
        <v>642</v>
      </c>
      <c r="O1423">
        <v>4147.67</v>
      </c>
      <c r="P1423">
        <v>28.89</v>
      </c>
    </row>
    <row r="1424" spans="1:17" x14ac:dyDescent="0.2">
      <c r="A1424" t="s">
        <v>370</v>
      </c>
      <c r="B1424" t="s">
        <v>2729</v>
      </c>
      <c r="C1424" t="s">
        <v>1933</v>
      </c>
      <c r="D1424" t="s">
        <v>618</v>
      </c>
      <c r="E1424" t="s">
        <v>619</v>
      </c>
      <c r="F1424" t="s">
        <v>1048</v>
      </c>
      <c r="G1424">
        <v>2001</v>
      </c>
      <c r="H1424" t="s">
        <v>634</v>
      </c>
      <c r="I1424" t="s">
        <v>2883</v>
      </c>
      <c r="J1424" t="s">
        <v>3036</v>
      </c>
      <c r="K1424" t="s">
        <v>613</v>
      </c>
      <c r="L1424" t="s">
        <v>2873</v>
      </c>
      <c r="M1424" t="s">
        <v>2873</v>
      </c>
      <c r="N1424" t="s">
        <v>642</v>
      </c>
      <c r="O1424">
        <v>7497.89</v>
      </c>
      <c r="P1424">
        <v>43.7</v>
      </c>
    </row>
    <row r="1425" spans="1:17" x14ac:dyDescent="0.2">
      <c r="A1425" t="s">
        <v>370</v>
      </c>
      <c r="B1425" t="s">
        <v>2729</v>
      </c>
      <c r="C1425" t="s">
        <v>1933</v>
      </c>
      <c r="D1425" t="s">
        <v>618</v>
      </c>
      <c r="E1425" t="s">
        <v>619</v>
      </c>
      <c r="F1425" t="s">
        <v>1048</v>
      </c>
      <c r="G1425">
        <v>2003</v>
      </c>
      <c r="H1425" t="s">
        <v>634</v>
      </c>
      <c r="I1425" t="s">
        <v>2883</v>
      </c>
      <c r="J1425" t="s">
        <v>3001</v>
      </c>
      <c r="K1425" t="s">
        <v>699</v>
      </c>
      <c r="L1425" t="s">
        <v>39</v>
      </c>
      <c r="M1425" t="s">
        <v>2873</v>
      </c>
      <c r="N1425" t="s">
        <v>642</v>
      </c>
      <c r="O1425">
        <v>8062.5</v>
      </c>
      <c r="P1425">
        <v>35.24</v>
      </c>
    </row>
    <row r="1426" spans="1:17" x14ac:dyDescent="0.2">
      <c r="A1426" t="s">
        <v>370</v>
      </c>
      <c r="B1426" t="s">
        <v>2729</v>
      </c>
      <c r="C1426" t="s">
        <v>1933</v>
      </c>
      <c r="D1426" t="s">
        <v>618</v>
      </c>
      <c r="E1426" t="s">
        <v>619</v>
      </c>
      <c r="F1426" t="s">
        <v>1048</v>
      </c>
      <c r="G1426">
        <v>2004</v>
      </c>
      <c r="H1426" t="s">
        <v>634</v>
      </c>
      <c r="I1426" t="s">
        <v>2883</v>
      </c>
      <c r="J1426" t="s">
        <v>3001</v>
      </c>
      <c r="K1426" t="s">
        <v>699</v>
      </c>
      <c r="L1426" t="s">
        <v>39</v>
      </c>
      <c r="M1426" t="s">
        <v>2873</v>
      </c>
      <c r="N1426" t="s">
        <v>642</v>
      </c>
      <c r="O1426">
        <v>7514.15</v>
      </c>
      <c r="P1426">
        <v>29.92</v>
      </c>
    </row>
    <row r="1427" spans="1:17" x14ac:dyDescent="0.2">
      <c r="A1427" t="s">
        <v>370</v>
      </c>
      <c r="B1427" t="s">
        <v>2729</v>
      </c>
      <c r="C1427" t="s">
        <v>1933</v>
      </c>
      <c r="D1427" t="s">
        <v>618</v>
      </c>
      <c r="E1427" t="s">
        <v>619</v>
      </c>
      <c r="F1427" t="s">
        <v>1048</v>
      </c>
      <c r="G1427">
        <v>2005</v>
      </c>
      <c r="H1427" t="s">
        <v>634</v>
      </c>
      <c r="I1427" t="s">
        <v>2883</v>
      </c>
      <c r="J1427" t="s">
        <v>3001</v>
      </c>
      <c r="K1427" t="s">
        <v>699</v>
      </c>
      <c r="L1427" t="s">
        <v>39</v>
      </c>
      <c r="M1427" t="s">
        <v>2873</v>
      </c>
      <c r="N1427" t="s">
        <v>642</v>
      </c>
      <c r="O1427">
        <v>7330.56</v>
      </c>
      <c r="P1427">
        <v>25.68</v>
      </c>
    </row>
    <row r="1428" spans="1:17" x14ac:dyDescent="0.2">
      <c r="A1428" t="s">
        <v>370</v>
      </c>
      <c r="B1428" t="s">
        <v>2729</v>
      </c>
      <c r="C1428" t="s">
        <v>1933</v>
      </c>
      <c r="D1428" t="s">
        <v>618</v>
      </c>
      <c r="E1428" t="s">
        <v>619</v>
      </c>
      <c r="F1428" t="s">
        <v>1048</v>
      </c>
      <c r="G1428">
        <v>2006</v>
      </c>
      <c r="H1428" t="s">
        <v>634</v>
      </c>
      <c r="I1428" t="s">
        <v>2883</v>
      </c>
      <c r="J1428" t="s">
        <v>3001</v>
      </c>
      <c r="K1428" t="s">
        <v>699</v>
      </c>
      <c r="L1428" t="s">
        <v>39</v>
      </c>
      <c r="M1428" t="s">
        <v>2873</v>
      </c>
      <c r="N1428" t="s">
        <v>642</v>
      </c>
      <c r="O1428">
        <v>7728.03</v>
      </c>
      <c r="P1428">
        <v>22.94</v>
      </c>
      <c r="Q1428">
        <v>2117.8333333330002</v>
      </c>
    </row>
    <row r="1429" spans="1:17" x14ac:dyDescent="0.2">
      <c r="A1429" t="s">
        <v>401</v>
      </c>
      <c r="B1429" t="s">
        <v>2757</v>
      </c>
      <c r="C1429" t="s">
        <v>886</v>
      </c>
      <c r="D1429" t="s">
        <v>887</v>
      </c>
      <c r="E1429" t="s">
        <v>888</v>
      </c>
      <c r="F1429" t="s">
        <v>890</v>
      </c>
      <c r="G1429">
        <v>1995</v>
      </c>
      <c r="H1429" t="s">
        <v>3160</v>
      </c>
      <c r="I1429" t="s">
        <v>3161</v>
      </c>
      <c r="J1429" t="s">
        <v>2960</v>
      </c>
      <c r="K1429" t="s">
        <v>1173</v>
      </c>
      <c r="L1429" t="s">
        <v>2873</v>
      </c>
      <c r="M1429" t="s">
        <v>2873</v>
      </c>
      <c r="N1429" t="s">
        <v>642</v>
      </c>
      <c r="P1429">
        <v>21.67</v>
      </c>
      <c r="Q1429">
        <v>2900.5833333330002</v>
      </c>
    </row>
    <row r="1430" spans="1:17" x14ac:dyDescent="0.2">
      <c r="A1430" t="s">
        <v>401</v>
      </c>
      <c r="B1430" t="s">
        <v>2757</v>
      </c>
      <c r="C1430" t="s">
        <v>886</v>
      </c>
      <c r="D1430" t="s">
        <v>887</v>
      </c>
      <c r="E1430" t="s">
        <v>888</v>
      </c>
      <c r="F1430" t="s">
        <v>890</v>
      </c>
      <c r="G1430">
        <v>1995</v>
      </c>
      <c r="H1430" t="s">
        <v>894</v>
      </c>
      <c r="I1430" t="s">
        <v>3139</v>
      </c>
      <c r="J1430" t="s">
        <v>3091</v>
      </c>
      <c r="K1430" t="s">
        <v>902</v>
      </c>
      <c r="L1430" t="s">
        <v>2889</v>
      </c>
      <c r="M1430" t="s">
        <v>39</v>
      </c>
      <c r="N1430" t="s">
        <v>39</v>
      </c>
      <c r="P1430">
        <v>19.8</v>
      </c>
    </row>
    <row r="1431" spans="1:17" x14ac:dyDescent="0.2">
      <c r="A1431" t="s">
        <v>401</v>
      </c>
      <c r="B1431" t="s">
        <v>2757</v>
      </c>
      <c r="C1431" t="s">
        <v>886</v>
      </c>
      <c r="D1431" t="s">
        <v>887</v>
      </c>
      <c r="E1431" t="s">
        <v>888</v>
      </c>
      <c r="F1431" t="s">
        <v>890</v>
      </c>
      <c r="G1431">
        <v>1996</v>
      </c>
      <c r="H1431" t="s">
        <v>3160</v>
      </c>
      <c r="I1431" t="s">
        <v>3161</v>
      </c>
      <c r="J1431" t="s">
        <v>2960</v>
      </c>
      <c r="K1431" t="s">
        <v>1173</v>
      </c>
      <c r="L1431" t="s">
        <v>2873</v>
      </c>
      <c r="M1431" t="s">
        <v>2873</v>
      </c>
      <c r="N1431" t="s">
        <v>642</v>
      </c>
      <c r="P1431">
        <v>20.84</v>
      </c>
      <c r="Q1431">
        <v>2263.25</v>
      </c>
    </row>
    <row r="1432" spans="1:17" x14ac:dyDescent="0.2">
      <c r="A1432" t="s">
        <v>401</v>
      </c>
      <c r="B1432" t="s">
        <v>2757</v>
      </c>
      <c r="C1432" t="s">
        <v>886</v>
      </c>
      <c r="D1432" t="s">
        <v>887</v>
      </c>
      <c r="E1432" t="s">
        <v>888</v>
      </c>
      <c r="F1432" t="s">
        <v>890</v>
      </c>
      <c r="G1432">
        <v>1996</v>
      </c>
      <c r="H1432" t="s">
        <v>894</v>
      </c>
      <c r="I1432" t="s">
        <v>3139</v>
      </c>
      <c r="J1432" t="s">
        <v>3091</v>
      </c>
      <c r="K1432" t="s">
        <v>902</v>
      </c>
      <c r="L1432" t="s">
        <v>2889</v>
      </c>
      <c r="M1432" t="s">
        <v>39</v>
      </c>
      <c r="N1432" t="s">
        <v>39</v>
      </c>
      <c r="P1432">
        <v>36.76</v>
      </c>
      <c r="Q1432">
        <v>20094.416666666999</v>
      </c>
    </row>
    <row r="1433" spans="1:17" x14ac:dyDescent="0.2">
      <c r="A1433" t="s">
        <v>401</v>
      </c>
      <c r="B1433" t="s">
        <v>2757</v>
      </c>
      <c r="C1433" t="s">
        <v>886</v>
      </c>
      <c r="D1433" t="s">
        <v>887</v>
      </c>
      <c r="E1433" t="s">
        <v>888</v>
      </c>
      <c r="F1433" t="s">
        <v>890</v>
      </c>
      <c r="G1433">
        <v>1997</v>
      </c>
      <c r="H1433" t="s">
        <v>894</v>
      </c>
      <c r="I1433" t="s">
        <v>3139</v>
      </c>
      <c r="J1433" t="s">
        <v>3091</v>
      </c>
      <c r="K1433" t="s">
        <v>902</v>
      </c>
      <c r="L1433" t="s">
        <v>2889</v>
      </c>
      <c r="M1433" t="s">
        <v>39</v>
      </c>
      <c r="N1433" t="s">
        <v>39</v>
      </c>
      <c r="P1433">
        <v>40.33</v>
      </c>
      <c r="Q1433">
        <v>19697.25</v>
      </c>
    </row>
    <row r="1434" spans="1:17" x14ac:dyDescent="0.2">
      <c r="A1434" t="s">
        <v>401</v>
      </c>
      <c r="B1434" t="s">
        <v>2757</v>
      </c>
      <c r="C1434" t="s">
        <v>886</v>
      </c>
      <c r="D1434" t="s">
        <v>887</v>
      </c>
      <c r="E1434" t="s">
        <v>888</v>
      </c>
      <c r="F1434" t="s">
        <v>890</v>
      </c>
      <c r="G1434">
        <v>1998</v>
      </c>
      <c r="H1434" t="s">
        <v>894</v>
      </c>
      <c r="I1434" t="s">
        <v>3139</v>
      </c>
      <c r="J1434" t="s">
        <v>3091</v>
      </c>
      <c r="K1434" t="s">
        <v>902</v>
      </c>
      <c r="L1434" t="s">
        <v>2889</v>
      </c>
      <c r="M1434" t="s">
        <v>39</v>
      </c>
      <c r="N1434" t="s">
        <v>39</v>
      </c>
      <c r="P1434">
        <v>39.380000000000003</v>
      </c>
      <c r="Q1434">
        <v>19665.333333333001</v>
      </c>
    </row>
    <row r="1435" spans="1:17" x14ac:dyDescent="0.2">
      <c r="A1435" t="s">
        <v>401</v>
      </c>
      <c r="B1435" t="s">
        <v>2757</v>
      </c>
      <c r="C1435" t="s">
        <v>886</v>
      </c>
      <c r="D1435" t="s">
        <v>887</v>
      </c>
      <c r="E1435" t="s">
        <v>888</v>
      </c>
      <c r="F1435" t="s">
        <v>890</v>
      </c>
      <c r="G1435">
        <v>1999</v>
      </c>
      <c r="H1435" t="s">
        <v>894</v>
      </c>
      <c r="I1435" t="s">
        <v>3139</v>
      </c>
      <c r="J1435" t="s">
        <v>3091</v>
      </c>
      <c r="K1435" t="s">
        <v>902</v>
      </c>
      <c r="L1435" t="s">
        <v>2889</v>
      </c>
      <c r="M1435" t="s">
        <v>39</v>
      </c>
      <c r="N1435" t="s">
        <v>39</v>
      </c>
      <c r="O1435">
        <v>4928.78</v>
      </c>
      <c r="P1435">
        <v>36.82</v>
      </c>
      <c r="Q1435">
        <v>19178.083333333001</v>
      </c>
    </row>
    <row r="1436" spans="1:17" x14ac:dyDescent="0.2">
      <c r="A1436" t="s">
        <v>401</v>
      </c>
      <c r="B1436" t="s">
        <v>2757</v>
      </c>
      <c r="C1436" t="s">
        <v>886</v>
      </c>
      <c r="D1436" t="s">
        <v>887</v>
      </c>
      <c r="E1436" t="s">
        <v>888</v>
      </c>
      <c r="F1436" t="s">
        <v>890</v>
      </c>
      <c r="G1436">
        <v>2000</v>
      </c>
      <c r="H1436" t="s">
        <v>894</v>
      </c>
      <c r="I1436" t="s">
        <v>3139</v>
      </c>
      <c r="J1436" t="s">
        <v>3091</v>
      </c>
      <c r="K1436" t="s">
        <v>902</v>
      </c>
      <c r="L1436" t="s">
        <v>2889</v>
      </c>
      <c r="M1436" t="s">
        <v>39</v>
      </c>
      <c r="N1436" t="s">
        <v>39</v>
      </c>
      <c r="O1436">
        <v>6149.91</v>
      </c>
      <c r="P1436">
        <v>41.61</v>
      </c>
      <c r="Q1436">
        <v>18975.041666666999</v>
      </c>
    </row>
    <row r="1437" spans="1:17" x14ac:dyDescent="0.2">
      <c r="A1437" t="s">
        <v>401</v>
      </c>
      <c r="B1437" t="s">
        <v>2757</v>
      </c>
      <c r="C1437" t="s">
        <v>886</v>
      </c>
      <c r="D1437" t="s">
        <v>887</v>
      </c>
      <c r="E1437" t="s">
        <v>888</v>
      </c>
      <c r="F1437" t="s">
        <v>890</v>
      </c>
      <c r="G1437">
        <v>2001</v>
      </c>
      <c r="H1437" t="s">
        <v>932</v>
      </c>
      <c r="I1437" t="s">
        <v>930</v>
      </c>
      <c r="J1437" t="s">
        <v>2879</v>
      </c>
      <c r="K1437" t="s">
        <v>644</v>
      </c>
      <c r="L1437" t="s">
        <v>2873</v>
      </c>
      <c r="M1437" t="s">
        <v>2873</v>
      </c>
      <c r="N1437" t="s">
        <v>642</v>
      </c>
      <c r="O1437">
        <v>1815.55</v>
      </c>
      <c r="P1437">
        <v>10.5</v>
      </c>
    </row>
    <row r="1438" spans="1:17" x14ac:dyDescent="0.2">
      <c r="A1438" t="s">
        <v>401</v>
      </c>
      <c r="B1438" t="s">
        <v>2757</v>
      </c>
      <c r="C1438" t="s">
        <v>886</v>
      </c>
      <c r="D1438" t="s">
        <v>887</v>
      </c>
      <c r="E1438" t="s">
        <v>888</v>
      </c>
      <c r="F1438" t="s">
        <v>890</v>
      </c>
      <c r="G1438">
        <v>2001</v>
      </c>
      <c r="H1438" t="s">
        <v>894</v>
      </c>
      <c r="I1438" t="s">
        <v>3139</v>
      </c>
      <c r="J1438" t="s">
        <v>3091</v>
      </c>
      <c r="K1438" t="s">
        <v>902</v>
      </c>
      <c r="L1438" t="s">
        <v>2889</v>
      </c>
      <c r="M1438" t="s">
        <v>39</v>
      </c>
      <c r="N1438" t="s">
        <v>39</v>
      </c>
      <c r="O1438">
        <v>7947.44</v>
      </c>
      <c r="P1438">
        <v>46.22</v>
      </c>
      <c r="Q1438">
        <v>19112.583333333001</v>
      </c>
    </row>
    <row r="1439" spans="1:17" x14ac:dyDescent="0.2">
      <c r="A1439" t="s">
        <v>401</v>
      </c>
      <c r="B1439" t="s">
        <v>2757</v>
      </c>
      <c r="C1439" t="s">
        <v>886</v>
      </c>
      <c r="D1439" t="s">
        <v>887</v>
      </c>
      <c r="E1439" t="s">
        <v>888</v>
      </c>
      <c r="F1439" t="s">
        <v>890</v>
      </c>
      <c r="G1439">
        <v>2002</v>
      </c>
      <c r="H1439" t="s">
        <v>894</v>
      </c>
      <c r="I1439" t="s">
        <v>3139</v>
      </c>
      <c r="J1439" t="s">
        <v>3091</v>
      </c>
      <c r="K1439" t="s">
        <v>902</v>
      </c>
      <c r="L1439" t="s">
        <v>39</v>
      </c>
      <c r="M1439" t="s">
        <v>2895</v>
      </c>
      <c r="N1439" t="s">
        <v>743</v>
      </c>
      <c r="O1439">
        <v>8415.51</v>
      </c>
      <c r="P1439">
        <v>43.21</v>
      </c>
      <c r="Q1439">
        <v>19844.416666666999</v>
      </c>
    </row>
    <row r="1440" spans="1:17" x14ac:dyDescent="0.2">
      <c r="A1440" t="s">
        <v>401</v>
      </c>
      <c r="B1440" t="s">
        <v>2757</v>
      </c>
      <c r="C1440" t="s">
        <v>886</v>
      </c>
      <c r="D1440" t="s">
        <v>887</v>
      </c>
      <c r="E1440" t="s">
        <v>888</v>
      </c>
      <c r="F1440" t="s">
        <v>890</v>
      </c>
      <c r="G1440">
        <v>2003</v>
      </c>
      <c r="H1440" t="s">
        <v>932</v>
      </c>
      <c r="I1440" t="s">
        <v>930</v>
      </c>
      <c r="J1440" t="s">
        <v>2872</v>
      </c>
      <c r="K1440" t="s">
        <v>613</v>
      </c>
      <c r="L1440" t="s">
        <v>39</v>
      </c>
      <c r="M1440" t="s">
        <v>2873</v>
      </c>
      <c r="N1440" t="s">
        <v>642</v>
      </c>
      <c r="O1440">
        <v>2266.9</v>
      </c>
      <c r="P1440">
        <v>9.91</v>
      </c>
    </row>
    <row r="1441" spans="1:17" x14ac:dyDescent="0.2">
      <c r="A1441" t="s">
        <v>401</v>
      </c>
      <c r="B1441" t="s">
        <v>2757</v>
      </c>
      <c r="C1441" t="s">
        <v>886</v>
      </c>
      <c r="D1441" t="s">
        <v>887</v>
      </c>
      <c r="E1441" t="s">
        <v>888</v>
      </c>
      <c r="F1441" t="s">
        <v>890</v>
      </c>
      <c r="G1441">
        <v>2003</v>
      </c>
      <c r="H1441" t="s">
        <v>894</v>
      </c>
      <c r="I1441" t="s">
        <v>3139</v>
      </c>
      <c r="J1441" t="s">
        <v>3091</v>
      </c>
      <c r="K1441" t="s">
        <v>902</v>
      </c>
      <c r="L1441" t="s">
        <v>39</v>
      </c>
      <c r="M1441" t="s">
        <v>2895</v>
      </c>
      <c r="N1441" t="s">
        <v>743</v>
      </c>
      <c r="O1441">
        <v>9457.2000000000007</v>
      </c>
      <c r="P1441">
        <v>41.24</v>
      </c>
      <c r="Q1441">
        <v>20106.083333333001</v>
      </c>
    </row>
    <row r="1442" spans="1:17" x14ac:dyDescent="0.2">
      <c r="A1442" t="s">
        <v>401</v>
      </c>
      <c r="B1442" t="s">
        <v>2757</v>
      </c>
      <c r="C1442" t="s">
        <v>886</v>
      </c>
      <c r="D1442" t="s">
        <v>887</v>
      </c>
      <c r="E1442" t="s">
        <v>888</v>
      </c>
      <c r="F1442" t="s">
        <v>890</v>
      </c>
      <c r="G1442">
        <v>2004</v>
      </c>
      <c r="H1442" t="s">
        <v>932</v>
      </c>
      <c r="I1442" t="s">
        <v>930</v>
      </c>
      <c r="J1442" t="s">
        <v>2882</v>
      </c>
      <c r="K1442" t="s">
        <v>646</v>
      </c>
      <c r="L1442" t="s">
        <v>39</v>
      </c>
      <c r="M1442" t="s">
        <v>2873</v>
      </c>
      <c r="N1442" t="s">
        <v>642</v>
      </c>
      <c r="O1442">
        <v>5561.26</v>
      </c>
      <c r="P1442">
        <v>21.92</v>
      </c>
    </row>
    <row r="1443" spans="1:17" x14ac:dyDescent="0.2">
      <c r="A1443" t="s">
        <v>401</v>
      </c>
      <c r="B1443" t="s">
        <v>2757</v>
      </c>
      <c r="C1443" t="s">
        <v>886</v>
      </c>
      <c r="D1443" t="s">
        <v>887</v>
      </c>
      <c r="E1443" t="s">
        <v>888</v>
      </c>
      <c r="F1443" t="s">
        <v>890</v>
      </c>
      <c r="G1443">
        <v>2004</v>
      </c>
      <c r="H1443" t="s">
        <v>894</v>
      </c>
      <c r="I1443" t="s">
        <v>3139</v>
      </c>
      <c r="J1443" t="s">
        <v>3091</v>
      </c>
      <c r="K1443" t="s">
        <v>902</v>
      </c>
      <c r="L1443" t="s">
        <v>39</v>
      </c>
      <c r="M1443" t="s">
        <v>2895</v>
      </c>
      <c r="N1443" t="s">
        <v>743</v>
      </c>
      <c r="O1443">
        <v>10138.290000000001</v>
      </c>
      <c r="P1443">
        <v>40.590000000000003</v>
      </c>
      <c r="Q1443">
        <v>20173.666666666999</v>
      </c>
    </row>
    <row r="1444" spans="1:17" x14ac:dyDescent="0.2">
      <c r="A1444" t="s">
        <v>401</v>
      </c>
      <c r="B1444" t="s">
        <v>2757</v>
      </c>
      <c r="C1444" t="s">
        <v>886</v>
      </c>
      <c r="D1444" t="s">
        <v>887</v>
      </c>
      <c r="E1444" t="s">
        <v>888</v>
      </c>
      <c r="F1444" t="s">
        <v>890</v>
      </c>
      <c r="G1444">
        <v>2005</v>
      </c>
      <c r="H1444" t="s">
        <v>932</v>
      </c>
      <c r="I1444" t="s">
        <v>930</v>
      </c>
      <c r="J1444" t="s">
        <v>2872</v>
      </c>
      <c r="K1444" t="s">
        <v>613</v>
      </c>
      <c r="L1444" t="s">
        <v>39</v>
      </c>
      <c r="M1444" t="s">
        <v>2873</v>
      </c>
      <c r="N1444" t="s">
        <v>642</v>
      </c>
      <c r="O1444">
        <v>3575.09</v>
      </c>
      <c r="P1444">
        <v>12.66</v>
      </c>
      <c r="Q1444">
        <v>174.66666666699999</v>
      </c>
    </row>
    <row r="1445" spans="1:17" x14ac:dyDescent="0.2">
      <c r="A1445" t="s">
        <v>401</v>
      </c>
      <c r="B1445" t="s">
        <v>2757</v>
      </c>
      <c r="C1445" t="s">
        <v>886</v>
      </c>
      <c r="D1445" t="s">
        <v>887</v>
      </c>
      <c r="E1445" t="s">
        <v>888</v>
      </c>
      <c r="F1445" t="s">
        <v>890</v>
      </c>
      <c r="G1445">
        <v>2005</v>
      </c>
      <c r="H1445" t="s">
        <v>894</v>
      </c>
      <c r="I1445" t="s">
        <v>3139</v>
      </c>
      <c r="J1445" t="s">
        <v>3091</v>
      </c>
      <c r="K1445" t="s">
        <v>902</v>
      </c>
      <c r="L1445" t="s">
        <v>39</v>
      </c>
      <c r="M1445" t="s">
        <v>2895</v>
      </c>
      <c r="N1445" t="s">
        <v>743</v>
      </c>
      <c r="O1445">
        <v>10895.79</v>
      </c>
      <c r="P1445">
        <v>37.75</v>
      </c>
      <c r="Q1445">
        <v>20361.166666666999</v>
      </c>
    </row>
    <row r="1446" spans="1:17" x14ac:dyDescent="0.2">
      <c r="A1446" t="s">
        <v>139</v>
      </c>
      <c r="B1446" t="s">
        <v>2780</v>
      </c>
      <c r="C1446" t="s">
        <v>2397</v>
      </c>
      <c r="D1446" t="s">
        <v>669</v>
      </c>
      <c r="E1446" t="s">
        <v>670</v>
      </c>
      <c r="F1446" t="s">
        <v>626</v>
      </c>
      <c r="G1446">
        <v>2005</v>
      </c>
      <c r="H1446" t="s">
        <v>1901</v>
      </c>
      <c r="I1446" t="s">
        <v>1899</v>
      </c>
      <c r="J1446" t="s">
        <v>2970</v>
      </c>
      <c r="K1446" t="s">
        <v>1903</v>
      </c>
      <c r="L1446" t="s">
        <v>39</v>
      </c>
      <c r="M1446" t="s">
        <v>2932</v>
      </c>
      <c r="N1446" t="s">
        <v>762</v>
      </c>
      <c r="O1446">
        <v>8855.99</v>
      </c>
      <c r="P1446">
        <v>31.09</v>
      </c>
    </row>
    <row r="1447" spans="1:17" x14ac:dyDescent="0.2">
      <c r="A1447" t="s">
        <v>139</v>
      </c>
      <c r="B1447" t="s">
        <v>2780</v>
      </c>
      <c r="C1447" t="s">
        <v>2397</v>
      </c>
      <c r="D1447" t="s">
        <v>669</v>
      </c>
      <c r="E1447" t="s">
        <v>670</v>
      </c>
      <c r="F1447" t="s">
        <v>626</v>
      </c>
      <c r="G1447">
        <v>2006</v>
      </c>
      <c r="H1447" t="s">
        <v>1901</v>
      </c>
      <c r="I1447" t="s">
        <v>1899</v>
      </c>
      <c r="J1447" t="s">
        <v>2970</v>
      </c>
      <c r="K1447" t="s">
        <v>1903</v>
      </c>
      <c r="L1447" t="s">
        <v>39</v>
      </c>
      <c r="M1447" t="s">
        <v>2932</v>
      </c>
      <c r="N1447" t="s">
        <v>762</v>
      </c>
      <c r="O1447">
        <v>8889.52</v>
      </c>
      <c r="P1447">
        <v>26.37</v>
      </c>
    </row>
    <row r="1448" spans="1:17" x14ac:dyDescent="0.2">
      <c r="A1448" t="s">
        <v>139</v>
      </c>
      <c r="B1448" t="s">
        <v>2780</v>
      </c>
      <c r="C1448" t="s">
        <v>2397</v>
      </c>
      <c r="D1448" t="s">
        <v>669</v>
      </c>
      <c r="E1448" t="s">
        <v>670</v>
      </c>
      <c r="F1448" t="s">
        <v>626</v>
      </c>
      <c r="G1448">
        <v>2007</v>
      </c>
      <c r="H1448" t="s">
        <v>1901</v>
      </c>
      <c r="I1448" t="s">
        <v>1899</v>
      </c>
      <c r="J1448" t="s">
        <v>2970</v>
      </c>
      <c r="K1448" t="s">
        <v>1903</v>
      </c>
      <c r="L1448" t="s">
        <v>39</v>
      </c>
      <c r="M1448" t="s">
        <v>2932</v>
      </c>
      <c r="N1448" t="s">
        <v>762</v>
      </c>
      <c r="O1448">
        <v>9535.15</v>
      </c>
      <c r="P1448">
        <v>25.58</v>
      </c>
      <c r="Q1448">
        <v>10663.916666667001</v>
      </c>
    </row>
    <row r="1449" spans="1:17" x14ac:dyDescent="0.2">
      <c r="A1449" t="s">
        <v>139</v>
      </c>
      <c r="B1449" t="s">
        <v>2780</v>
      </c>
      <c r="C1449" t="s">
        <v>2397</v>
      </c>
      <c r="D1449" t="s">
        <v>669</v>
      </c>
      <c r="E1449" t="s">
        <v>670</v>
      </c>
      <c r="F1449" t="s">
        <v>626</v>
      </c>
      <c r="G1449">
        <v>2008</v>
      </c>
      <c r="H1449" t="s">
        <v>1901</v>
      </c>
      <c r="I1449" t="s">
        <v>1899</v>
      </c>
      <c r="J1449" t="s">
        <v>2970</v>
      </c>
      <c r="K1449" t="s">
        <v>1903</v>
      </c>
      <c r="L1449" t="s">
        <v>39</v>
      </c>
      <c r="M1449" t="s">
        <v>2932</v>
      </c>
      <c r="N1449" t="s">
        <v>762</v>
      </c>
      <c r="O1449">
        <v>9721.6299999999992</v>
      </c>
      <c r="P1449">
        <v>23.76</v>
      </c>
      <c r="Q1449">
        <v>11281.333333332999</v>
      </c>
    </row>
    <row r="1450" spans="1:17" x14ac:dyDescent="0.2">
      <c r="A1450" t="s">
        <v>139</v>
      </c>
      <c r="B1450" t="s">
        <v>2780</v>
      </c>
      <c r="C1450" t="s">
        <v>2397</v>
      </c>
      <c r="D1450" t="s">
        <v>669</v>
      </c>
      <c r="E1450" t="s">
        <v>670</v>
      </c>
      <c r="F1450" t="s">
        <v>626</v>
      </c>
      <c r="G1450">
        <v>2009</v>
      </c>
      <c r="H1450" t="s">
        <v>1901</v>
      </c>
      <c r="I1450" t="s">
        <v>1899</v>
      </c>
      <c r="J1450" t="s">
        <v>2970</v>
      </c>
      <c r="K1450" t="s">
        <v>1903</v>
      </c>
      <c r="L1450" t="s">
        <v>39</v>
      </c>
      <c r="M1450" t="s">
        <v>2932</v>
      </c>
      <c r="N1450" t="s">
        <v>762</v>
      </c>
      <c r="O1450">
        <v>10670.03</v>
      </c>
      <c r="P1450">
        <v>23.46</v>
      </c>
      <c r="Q1450">
        <v>11341.083333332999</v>
      </c>
    </row>
    <row r="1451" spans="1:17" x14ac:dyDescent="0.2">
      <c r="A1451" t="s">
        <v>139</v>
      </c>
      <c r="B1451" t="s">
        <v>2780</v>
      </c>
      <c r="C1451" t="s">
        <v>2397</v>
      </c>
      <c r="D1451" t="s">
        <v>669</v>
      </c>
      <c r="E1451" t="s">
        <v>670</v>
      </c>
      <c r="F1451" t="s">
        <v>626</v>
      </c>
      <c r="G1451">
        <v>2009</v>
      </c>
      <c r="H1451" t="s">
        <v>1657</v>
      </c>
      <c r="I1451" t="s">
        <v>1655</v>
      </c>
      <c r="J1451" t="s">
        <v>3075</v>
      </c>
      <c r="K1451" t="s">
        <v>1546</v>
      </c>
      <c r="L1451" t="s">
        <v>39</v>
      </c>
      <c r="M1451" t="s">
        <v>2895</v>
      </c>
      <c r="N1451" t="s">
        <v>743</v>
      </c>
      <c r="O1451">
        <v>8499.99</v>
      </c>
      <c r="P1451">
        <v>18.27</v>
      </c>
    </row>
    <row r="1452" spans="1:17" x14ac:dyDescent="0.2">
      <c r="A1452" t="s">
        <v>139</v>
      </c>
      <c r="B1452" t="s">
        <v>2780</v>
      </c>
      <c r="C1452" t="s">
        <v>2397</v>
      </c>
      <c r="D1452" t="s">
        <v>669</v>
      </c>
      <c r="E1452" t="s">
        <v>670</v>
      </c>
      <c r="F1452" t="s">
        <v>626</v>
      </c>
      <c r="G1452">
        <v>2010</v>
      </c>
      <c r="H1452" t="s">
        <v>760</v>
      </c>
      <c r="I1452" t="s">
        <v>758</v>
      </c>
      <c r="J1452" t="s">
        <v>2872</v>
      </c>
      <c r="K1452" t="s">
        <v>613</v>
      </c>
      <c r="L1452" t="s">
        <v>39</v>
      </c>
      <c r="M1452" t="s">
        <v>2874</v>
      </c>
      <c r="N1452" t="s">
        <v>608</v>
      </c>
      <c r="O1452">
        <v>11137.24</v>
      </c>
      <c r="P1452">
        <v>21.83</v>
      </c>
    </row>
    <row r="1453" spans="1:17" x14ac:dyDescent="0.2">
      <c r="A1453" t="s">
        <v>139</v>
      </c>
      <c r="B1453" t="s">
        <v>2780</v>
      </c>
      <c r="C1453" t="s">
        <v>2397</v>
      </c>
      <c r="D1453" t="s">
        <v>669</v>
      </c>
      <c r="E1453" t="s">
        <v>670</v>
      </c>
      <c r="F1453" t="s">
        <v>626</v>
      </c>
      <c r="G1453">
        <v>2010</v>
      </c>
      <c r="H1453" t="s">
        <v>1657</v>
      </c>
      <c r="I1453" t="s">
        <v>1655</v>
      </c>
      <c r="J1453" t="s">
        <v>3075</v>
      </c>
      <c r="K1453" t="s">
        <v>1546</v>
      </c>
      <c r="L1453" t="s">
        <v>39</v>
      </c>
      <c r="M1453" t="s">
        <v>2895</v>
      </c>
      <c r="N1453" t="s">
        <v>743</v>
      </c>
      <c r="O1453">
        <v>8703.27</v>
      </c>
      <c r="P1453">
        <v>17.05</v>
      </c>
    </row>
    <row r="1454" spans="1:17" x14ac:dyDescent="0.2">
      <c r="A1454" t="s">
        <v>139</v>
      </c>
      <c r="B1454" t="s">
        <v>2780</v>
      </c>
      <c r="C1454" t="s">
        <v>2397</v>
      </c>
      <c r="D1454" t="s">
        <v>669</v>
      </c>
      <c r="E1454" t="s">
        <v>670</v>
      </c>
      <c r="F1454" t="s">
        <v>626</v>
      </c>
      <c r="G1454">
        <v>2011</v>
      </c>
      <c r="H1454" t="s">
        <v>760</v>
      </c>
      <c r="I1454" t="s">
        <v>758</v>
      </c>
      <c r="J1454" t="s">
        <v>2872</v>
      </c>
      <c r="K1454" t="s">
        <v>613</v>
      </c>
      <c r="L1454" t="s">
        <v>39</v>
      </c>
      <c r="M1454" t="s">
        <v>2874</v>
      </c>
      <c r="N1454" t="s">
        <v>608</v>
      </c>
      <c r="O1454">
        <v>11229.27</v>
      </c>
      <c r="P1454">
        <v>20.62</v>
      </c>
    </row>
    <row r="1455" spans="1:17" x14ac:dyDescent="0.2">
      <c r="A1455" t="s">
        <v>139</v>
      </c>
      <c r="B1455" t="s">
        <v>2780</v>
      </c>
      <c r="C1455" t="s">
        <v>2397</v>
      </c>
      <c r="D1455" t="s">
        <v>669</v>
      </c>
      <c r="E1455" t="s">
        <v>670</v>
      </c>
      <c r="F1455" t="s">
        <v>626</v>
      </c>
      <c r="G1455">
        <v>2012</v>
      </c>
      <c r="H1455" t="s">
        <v>760</v>
      </c>
      <c r="I1455" t="s">
        <v>758</v>
      </c>
      <c r="J1455" t="s">
        <v>2872</v>
      </c>
      <c r="K1455" t="s">
        <v>613</v>
      </c>
      <c r="L1455" t="s">
        <v>39</v>
      </c>
      <c r="M1455" t="s">
        <v>2874</v>
      </c>
      <c r="N1455" t="s">
        <v>608</v>
      </c>
      <c r="O1455">
        <v>10925.78</v>
      </c>
      <c r="P1455">
        <v>17.559999999999999</v>
      </c>
    </row>
    <row r="1456" spans="1:17" x14ac:dyDescent="0.2">
      <c r="A1456" t="s">
        <v>139</v>
      </c>
      <c r="B1456" t="s">
        <v>2780</v>
      </c>
      <c r="C1456" t="s">
        <v>2397</v>
      </c>
      <c r="D1456" t="s">
        <v>669</v>
      </c>
      <c r="E1456" t="s">
        <v>670</v>
      </c>
      <c r="F1456" t="s">
        <v>626</v>
      </c>
      <c r="G1456">
        <v>2013</v>
      </c>
      <c r="H1456" t="s">
        <v>760</v>
      </c>
      <c r="I1456" t="s">
        <v>758</v>
      </c>
      <c r="J1456" t="s">
        <v>2872</v>
      </c>
      <c r="K1456" t="s">
        <v>613</v>
      </c>
      <c r="L1456" t="s">
        <v>39</v>
      </c>
      <c r="M1456" t="s">
        <v>2873</v>
      </c>
      <c r="N1456" t="s">
        <v>642</v>
      </c>
      <c r="O1456">
        <v>12096.36</v>
      </c>
      <c r="P1456">
        <v>17.829999999999998</v>
      </c>
    </row>
    <row r="1457" spans="1:17" x14ac:dyDescent="0.2">
      <c r="A1457" t="s">
        <v>139</v>
      </c>
      <c r="B1457" t="s">
        <v>2780</v>
      </c>
      <c r="C1457" t="s">
        <v>2397</v>
      </c>
      <c r="D1457" t="s">
        <v>669</v>
      </c>
      <c r="E1457" t="s">
        <v>670</v>
      </c>
      <c r="F1457" t="s">
        <v>626</v>
      </c>
      <c r="G1457">
        <v>2014</v>
      </c>
      <c r="H1457" t="s">
        <v>760</v>
      </c>
      <c r="I1457" t="s">
        <v>758</v>
      </c>
      <c r="J1457" t="s">
        <v>2872</v>
      </c>
      <c r="K1457" t="s">
        <v>613</v>
      </c>
      <c r="L1457" t="s">
        <v>39</v>
      </c>
      <c r="M1457" t="s">
        <v>2873</v>
      </c>
      <c r="N1457" t="s">
        <v>642</v>
      </c>
      <c r="O1457">
        <v>13030.41</v>
      </c>
      <c r="P1457">
        <v>17.989999999999998</v>
      </c>
    </row>
    <row r="1458" spans="1:17" x14ac:dyDescent="0.2">
      <c r="A1458" t="s">
        <v>139</v>
      </c>
      <c r="B1458" t="s">
        <v>2780</v>
      </c>
      <c r="C1458" t="s">
        <v>2397</v>
      </c>
      <c r="D1458" t="s">
        <v>669</v>
      </c>
      <c r="E1458" t="s">
        <v>670</v>
      </c>
      <c r="F1458" t="s">
        <v>626</v>
      </c>
      <c r="G1458">
        <v>2015</v>
      </c>
      <c r="H1458" t="s">
        <v>760</v>
      </c>
      <c r="I1458" t="s">
        <v>758</v>
      </c>
      <c r="J1458" t="s">
        <v>2872</v>
      </c>
      <c r="K1458" t="s">
        <v>613</v>
      </c>
      <c r="L1458" t="s">
        <v>39</v>
      </c>
      <c r="M1458" t="s">
        <v>2873</v>
      </c>
      <c r="N1458" t="s">
        <v>642</v>
      </c>
      <c r="O1458">
        <v>17450.900000000001</v>
      </c>
      <c r="P1458">
        <v>22.14</v>
      </c>
      <c r="Q1458">
        <v>1453.21</v>
      </c>
    </row>
    <row r="1459" spans="1:17" x14ac:dyDescent="0.2">
      <c r="A1459" t="s">
        <v>474</v>
      </c>
      <c r="B1459" t="s">
        <v>2824</v>
      </c>
      <c r="C1459" t="s">
        <v>1653</v>
      </c>
      <c r="D1459" t="s">
        <v>817</v>
      </c>
      <c r="E1459" t="s">
        <v>818</v>
      </c>
      <c r="F1459" t="s">
        <v>928</v>
      </c>
      <c r="G1459">
        <v>2004</v>
      </c>
      <c r="H1459" t="s">
        <v>1657</v>
      </c>
      <c r="I1459" t="s">
        <v>1655</v>
      </c>
      <c r="J1459" t="s">
        <v>3162</v>
      </c>
      <c r="K1459" t="s">
        <v>1659</v>
      </c>
      <c r="L1459" t="s">
        <v>39</v>
      </c>
      <c r="M1459" t="s">
        <v>2895</v>
      </c>
      <c r="N1459" t="s">
        <v>743</v>
      </c>
      <c r="O1459">
        <v>2832.71</v>
      </c>
      <c r="P1459">
        <v>10.93</v>
      </c>
    </row>
    <row r="1460" spans="1:17" x14ac:dyDescent="0.2">
      <c r="A1460" t="s">
        <v>474</v>
      </c>
      <c r="B1460" t="s">
        <v>2824</v>
      </c>
      <c r="C1460" t="s">
        <v>1653</v>
      </c>
      <c r="D1460" t="s">
        <v>817</v>
      </c>
      <c r="E1460" t="s">
        <v>818</v>
      </c>
      <c r="F1460" t="s">
        <v>928</v>
      </c>
      <c r="G1460">
        <v>2005</v>
      </c>
      <c r="H1460" t="s">
        <v>1657</v>
      </c>
      <c r="I1460" t="s">
        <v>1655</v>
      </c>
      <c r="J1460" t="s">
        <v>3162</v>
      </c>
      <c r="K1460" t="s">
        <v>1659</v>
      </c>
      <c r="L1460" t="s">
        <v>39</v>
      </c>
      <c r="M1460" t="s">
        <v>2895</v>
      </c>
      <c r="N1460" t="s">
        <v>743</v>
      </c>
      <c r="O1460">
        <v>1631.9</v>
      </c>
      <c r="P1460">
        <v>5.75</v>
      </c>
    </row>
    <row r="1461" spans="1:17" x14ac:dyDescent="0.2">
      <c r="A1461" t="s">
        <v>474</v>
      </c>
      <c r="B1461" t="s">
        <v>2824</v>
      </c>
      <c r="C1461" t="s">
        <v>1653</v>
      </c>
      <c r="D1461" t="s">
        <v>817</v>
      </c>
      <c r="E1461" t="s">
        <v>818</v>
      </c>
      <c r="F1461" t="s">
        <v>928</v>
      </c>
      <c r="G1461">
        <v>2006</v>
      </c>
      <c r="H1461" t="s">
        <v>822</v>
      </c>
      <c r="I1461" t="s">
        <v>820</v>
      </c>
      <c r="J1461" t="s">
        <v>2872</v>
      </c>
      <c r="K1461" t="s">
        <v>613</v>
      </c>
      <c r="L1461" t="s">
        <v>39</v>
      </c>
      <c r="M1461" t="s">
        <v>2873</v>
      </c>
      <c r="N1461" t="s">
        <v>642</v>
      </c>
      <c r="O1461">
        <v>8136.86</v>
      </c>
      <c r="P1461">
        <v>24.27</v>
      </c>
    </row>
    <row r="1462" spans="1:17" x14ac:dyDescent="0.2">
      <c r="A1462" t="s">
        <v>474</v>
      </c>
      <c r="B1462" t="s">
        <v>2824</v>
      </c>
      <c r="C1462" t="s">
        <v>1653</v>
      </c>
      <c r="D1462" t="s">
        <v>817</v>
      </c>
      <c r="E1462" t="s">
        <v>818</v>
      </c>
      <c r="F1462" t="s">
        <v>928</v>
      </c>
      <c r="G1462">
        <v>2006</v>
      </c>
      <c r="H1462" t="s">
        <v>1657</v>
      </c>
      <c r="I1462" t="s">
        <v>1655</v>
      </c>
      <c r="J1462" t="s">
        <v>3162</v>
      </c>
      <c r="K1462" t="s">
        <v>1659</v>
      </c>
      <c r="L1462" t="s">
        <v>39</v>
      </c>
      <c r="M1462" t="s">
        <v>2895</v>
      </c>
      <c r="N1462" t="s">
        <v>743</v>
      </c>
      <c r="O1462">
        <v>3484.27</v>
      </c>
      <c r="P1462">
        <v>10.34</v>
      </c>
    </row>
    <row r="1463" spans="1:17" x14ac:dyDescent="0.2">
      <c r="A1463" t="s">
        <v>474</v>
      </c>
      <c r="B1463" t="s">
        <v>2824</v>
      </c>
      <c r="C1463" t="s">
        <v>1653</v>
      </c>
      <c r="D1463" t="s">
        <v>817</v>
      </c>
      <c r="E1463" t="s">
        <v>818</v>
      </c>
      <c r="F1463" t="s">
        <v>928</v>
      </c>
      <c r="G1463">
        <v>2007</v>
      </c>
      <c r="H1463" t="s">
        <v>822</v>
      </c>
      <c r="I1463" t="s">
        <v>820</v>
      </c>
      <c r="J1463" t="s">
        <v>2872</v>
      </c>
      <c r="K1463" t="s">
        <v>613</v>
      </c>
      <c r="L1463" t="s">
        <v>39</v>
      </c>
      <c r="M1463" t="s">
        <v>2873</v>
      </c>
      <c r="N1463" t="s">
        <v>642</v>
      </c>
      <c r="O1463">
        <v>9266.69</v>
      </c>
      <c r="P1463">
        <v>24.83</v>
      </c>
    </row>
    <row r="1464" spans="1:17" x14ac:dyDescent="0.2">
      <c r="A1464" t="s">
        <v>474</v>
      </c>
      <c r="B1464" t="s">
        <v>2824</v>
      </c>
      <c r="C1464" t="s">
        <v>1653</v>
      </c>
      <c r="D1464" t="s">
        <v>817</v>
      </c>
      <c r="E1464" t="s">
        <v>818</v>
      </c>
      <c r="F1464" t="s">
        <v>928</v>
      </c>
      <c r="G1464">
        <v>2007</v>
      </c>
      <c r="H1464" t="s">
        <v>1657</v>
      </c>
      <c r="I1464" t="s">
        <v>1655</v>
      </c>
      <c r="J1464" t="s">
        <v>3162</v>
      </c>
      <c r="K1464" t="s">
        <v>1659</v>
      </c>
      <c r="L1464" t="s">
        <v>39</v>
      </c>
      <c r="M1464" t="s">
        <v>2895</v>
      </c>
      <c r="N1464" t="s">
        <v>743</v>
      </c>
      <c r="O1464">
        <v>3566.28</v>
      </c>
      <c r="P1464">
        <v>9.57</v>
      </c>
    </row>
    <row r="1465" spans="1:17" x14ac:dyDescent="0.2">
      <c r="A1465" t="s">
        <v>474</v>
      </c>
      <c r="B1465" t="s">
        <v>2824</v>
      </c>
      <c r="C1465" t="s">
        <v>1653</v>
      </c>
      <c r="D1465" t="s">
        <v>817</v>
      </c>
      <c r="E1465" t="s">
        <v>818</v>
      </c>
      <c r="F1465" t="s">
        <v>928</v>
      </c>
      <c r="G1465">
        <v>2008</v>
      </c>
      <c r="H1465" t="s">
        <v>822</v>
      </c>
      <c r="I1465" t="s">
        <v>820</v>
      </c>
      <c r="J1465" t="s">
        <v>2872</v>
      </c>
      <c r="K1465" t="s">
        <v>613</v>
      </c>
      <c r="L1465" t="s">
        <v>39</v>
      </c>
      <c r="M1465" t="s">
        <v>2874</v>
      </c>
      <c r="N1465" t="s">
        <v>608</v>
      </c>
      <c r="O1465">
        <v>10455.030000000001</v>
      </c>
      <c r="P1465">
        <v>25.56</v>
      </c>
    </row>
    <row r="1466" spans="1:17" x14ac:dyDescent="0.2">
      <c r="A1466" t="s">
        <v>474</v>
      </c>
      <c r="B1466" t="s">
        <v>2824</v>
      </c>
      <c r="C1466" t="s">
        <v>1653</v>
      </c>
      <c r="D1466" t="s">
        <v>817</v>
      </c>
      <c r="E1466" t="s">
        <v>818</v>
      </c>
      <c r="F1466" t="s">
        <v>928</v>
      </c>
      <c r="G1466">
        <v>2008</v>
      </c>
      <c r="H1466" t="s">
        <v>1657</v>
      </c>
      <c r="I1466" t="s">
        <v>1655</v>
      </c>
      <c r="J1466" t="s">
        <v>3162</v>
      </c>
      <c r="K1466" t="s">
        <v>1659</v>
      </c>
      <c r="L1466" t="s">
        <v>39</v>
      </c>
      <c r="M1466" t="s">
        <v>2895</v>
      </c>
      <c r="N1466" t="s">
        <v>743</v>
      </c>
      <c r="O1466">
        <v>3759.62</v>
      </c>
      <c r="P1466">
        <v>9.18</v>
      </c>
      <c r="Q1466">
        <v>2013.9166666670001</v>
      </c>
    </row>
    <row r="1467" spans="1:17" x14ac:dyDescent="0.2">
      <c r="A1467" t="s">
        <v>474</v>
      </c>
      <c r="B1467" t="s">
        <v>2824</v>
      </c>
      <c r="C1467" t="s">
        <v>1653</v>
      </c>
      <c r="D1467" t="s">
        <v>817</v>
      </c>
      <c r="E1467" t="s">
        <v>818</v>
      </c>
      <c r="F1467" t="s">
        <v>928</v>
      </c>
      <c r="G1467">
        <v>2009</v>
      </c>
      <c r="H1467" t="s">
        <v>822</v>
      </c>
      <c r="I1467" t="s">
        <v>820</v>
      </c>
      <c r="J1467" t="s">
        <v>2872</v>
      </c>
      <c r="K1467" t="s">
        <v>613</v>
      </c>
      <c r="L1467" t="s">
        <v>39</v>
      </c>
      <c r="M1467" t="s">
        <v>2873</v>
      </c>
      <c r="N1467" t="s">
        <v>642</v>
      </c>
      <c r="O1467">
        <v>10925.78</v>
      </c>
      <c r="P1467">
        <v>23.72</v>
      </c>
    </row>
    <row r="1468" spans="1:17" x14ac:dyDescent="0.2">
      <c r="A1468" t="s">
        <v>474</v>
      </c>
      <c r="B1468" t="s">
        <v>2824</v>
      </c>
      <c r="C1468" t="s">
        <v>1653</v>
      </c>
      <c r="D1468" t="s">
        <v>817</v>
      </c>
      <c r="E1468" t="s">
        <v>818</v>
      </c>
      <c r="F1468" t="s">
        <v>928</v>
      </c>
      <c r="G1468">
        <v>2009</v>
      </c>
      <c r="H1468" t="s">
        <v>1657</v>
      </c>
      <c r="I1468" t="s">
        <v>1655</v>
      </c>
      <c r="J1468" t="s">
        <v>3162</v>
      </c>
      <c r="K1468" t="s">
        <v>1659</v>
      </c>
      <c r="L1468" t="s">
        <v>39</v>
      </c>
      <c r="M1468" t="s">
        <v>2895</v>
      </c>
      <c r="N1468" t="s">
        <v>743</v>
      </c>
      <c r="O1468">
        <v>4544.8599999999997</v>
      </c>
      <c r="P1468">
        <v>9.85</v>
      </c>
      <c r="Q1468">
        <v>2144.6666666669998</v>
      </c>
    </row>
    <row r="1469" spans="1:17" x14ac:dyDescent="0.2">
      <c r="A1469" t="s">
        <v>474</v>
      </c>
      <c r="B1469" t="s">
        <v>2824</v>
      </c>
      <c r="C1469" t="s">
        <v>1653</v>
      </c>
      <c r="D1469" t="s">
        <v>817</v>
      </c>
      <c r="E1469" t="s">
        <v>818</v>
      </c>
      <c r="F1469" t="s">
        <v>928</v>
      </c>
      <c r="G1469">
        <v>2010</v>
      </c>
      <c r="H1469" t="s">
        <v>1657</v>
      </c>
      <c r="I1469" t="s">
        <v>1655</v>
      </c>
      <c r="J1469" t="s">
        <v>3162</v>
      </c>
      <c r="K1469" t="s">
        <v>1659</v>
      </c>
      <c r="L1469" t="s">
        <v>39</v>
      </c>
      <c r="M1469" t="s">
        <v>2895</v>
      </c>
      <c r="N1469" t="s">
        <v>743</v>
      </c>
      <c r="O1469">
        <v>10921.27</v>
      </c>
      <c r="P1469">
        <v>21.41</v>
      </c>
      <c r="Q1469">
        <v>2345.8333333330002</v>
      </c>
    </row>
    <row r="1470" spans="1:17" x14ac:dyDescent="0.2">
      <c r="A1470" t="s">
        <v>188</v>
      </c>
      <c r="B1470" t="s">
        <v>2800</v>
      </c>
      <c r="C1470" t="s">
        <v>939</v>
      </c>
      <c r="D1470" t="s">
        <v>677</v>
      </c>
      <c r="E1470" t="s">
        <v>678</v>
      </c>
      <c r="F1470" t="s">
        <v>681</v>
      </c>
      <c r="G1470">
        <v>2006</v>
      </c>
      <c r="H1470" t="s">
        <v>2052</v>
      </c>
      <c r="I1470" t="s">
        <v>2050</v>
      </c>
      <c r="J1470" t="s">
        <v>2872</v>
      </c>
      <c r="K1470" t="s">
        <v>613</v>
      </c>
      <c r="L1470" t="s">
        <v>39</v>
      </c>
      <c r="M1470" t="s">
        <v>2873</v>
      </c>
      <c r="N1470" t="s">
        <v>642</v>
      </c>
      <c r="O1470">
        <v>3184.02</v>
      </c>
      <c r="P1470">
        <v>9.4700000000000006</v>
      </c>
    </row>
    <row r="1471" spans="1:17" x14ac:dyDescent="0.2">
      <c r="A1471" t="s">
        <v>188</v>
      </c>
      <c r="B1471" t="s">
        <v>2800</v>
      </c>
      <c r="C1471" t="s">
        <v>939</v>
      </c>
      <c r="D1471" t="s">
        <v>677</v>
      </c>
      <c r="E1471" t="s">
        <v>678</v>
      </c>
      <c r="F1471" t="s">
        <v>681</v>
      </c>
      <c r="G1471">
        <v>2006</v>
      </c>
      <c r="H1471" t="s">
        <v>944</v>
      </c>
      <c r="I1471" t="s">
        <v>942</v>
      </c>
      <c r="J1471" t="s">
        <v>2903</v>
      </c>
      <c r="K1471" t="s">
        <v>812</v>
      </c>
      <c r="L1471" t="s">
        <v>39</v>
      </c>
      <c r="M1471" t="s">
        <v>2873</v>
      </c>
      <c r="N1471" t="s">
        <v>642</v>
      </c>
      <c r="O1471">
        <v>9171.77</v>
      </c>
      <c r="P1471">
        <v>27.18</v>
      </c>
    </row>
    <row r="1472" spans="1:17" x14ac:dyDescent="0.2">
      <c r="A1472" t="s">
        <v>188</v>
      </c>
      <c r="B1472" t="s">
        <v>2800</v>
      </c>
      <c r="C1472" t="s">
        <v>939</v>
      </c>
      <c r="D1472" t="s">
        <v>677</v>
      </c>
      <c r="E1472" t="s">
        <v>678</v>
      </c>
      <c r="F1472" t="s">
        <v>681</v>
      </c>
      <c r="G1472">
        <v>2007</v>
      </c>
      <c r="H1472" t="s">
        <v>2052</v>
      </c>
      <c r="I1472" t="s">
        <v>2050</v>
      </c>
      <c r="J1472" t="s">
        <v>2872</v>
      </c>
      <c r="K1472" t="s">
        <v>613</v>
      </c>
      <c r="L1472" t="s">
        <v>39</v>
      </c>
      <c r="M1472" t="s">
        <v>2873</v>
      </c>
      <c r="N1472" t="s">
        <v>642</v>
      </c>
      <c r="O1472">
        <v>3370.76</v>
      </c>
      <c r="P1472">
        <v>9.17</v>
      </c>
    </row>
    <row r="1473" spans="1:16" x14ac:dyDescent="0.2">
      <c r="A1473" t="s">
        <v>188</v>
      </c>
      <c r="B1473" t="s">
        <v>2800</v>
      </c>
      <c r="C1473" t="s">
        <v>939</v>
      </c>
      <c r="D1473" t="s">
        <v>677</v>
      </c>
      <c r="E1473" t="s">
        <v>678</v>
      </c>
      <c r="F1473" t="s">
        <v>681</v>
      </c>
      <c r="G1473">
        <v>2007</v>
      </c>
      <c r="H1473" t="s">
        <v>944</v>
      </c>
      <c r="I1473" t="s">
        <v>942</v>
      </c>
      <c r="J1473" t="s">
        <v>2903</v>
      </c>
      <c r="K1473" t="s">
        <v>812</v>
      </c>
      <c r="L1473" t="s">
        <v>39</v>
      </c>
      <c r="M1473" t="s">
        <v>2873</v>
      </c>
      <c r="N1473" t="s">
        <v>642</v>
      </c>
      <c r="O1473">
        <v>10347.73</v>
      </c>
      <c r="P1473">
        <v>27.79</v>
      </c>
    </row>
    <row r="1474" spans="1:16" x14ac:dyDescent="0.2">
      <c r="A1474" t="s">
        <v>188</v>
      </c>
      <c r="B1474" t="s">
        <v>2800</v>
      </c>
      <c r="C1474" t="s">
        <v>939</v>
      </c>
      <c r="D1474" t="s">
        <v>677</v>
      </c>
      <c r="E1474" t="s">
        <v>678</v>
      </c>
      <c r="F1474" t="s">
        <v>681</v>
      </c>
      <c r="G1474">
        <v>2008</v>
      </c>
      <c r="H1474" t="s">
        <v>944</v>
      </c>
      <c r="I1474" t="s">
        <v>942</v>
      </c>
      <c r="J1474" t="s">
        <v>2903</v>
      </c>
      <c r="K1474" t="s">
        <v>812</v>
      </c>
      <c r="L1474" t="s">
        <v>39</v>
      </c>
      <c r="M1474" t="s">
        <v>2873</v>
      </c>
      <c r="N1474" t="s">
        <v>642</v>
      </c>
      <c r="O1474">
        <v>11898.56</v>
      </c>
      <c r="P1474">
        <v>29.05</v>
      </c>
    </row>
    <row r="1475" spans="1:16" x14ac:dyDescent="0.2">
      <c r="A1475" t="s">
        <v>188</v>
      </c>
      <c r="B1475" t="s">
        <v>2800</v>
      </c>
      <c r="C1475" t="s">
        <v>939</v>
      </c>
      <c r="D1475" t="s">
        <v>677</v>
      </c>
      <c r="E1475" t="s">
        <v>678</v>
      </c>
      <c r="F1475" t="s">
        <v>681</v>
      </c>
      <c r="G1475">
        <v>2009</v>
      </c>
      <c r="H1475" t="s">
        <v>944</v>
      </c>
      <c r="I1475" t="s">
        <v>942</v>
      </c>
      <c r="J1475" t="s">
        <v>2903</v>
      </c>
      <c r="K1475" t="s">
        <v>812</v>
      </c>
      <c r="L1475" t="s">
        <v>39</v>
      </c>
      <c r="M1475" t="s">
        <v>2873</v>
      </c>
      <c r="N1475" t="s">
        <v>642</v>
      </c>
      <c r="O1475">
        <v>15051.72</v>
      </c>
      <c r="P1475">
        <v>32.64</v>
      </c>
    </row>
    <row r="1476" spans="1:16" x14ac:dyDescent="0.2">
      <c r="A1476" t="s">
        <v>188</v>
      </c>
      <c r="B1476" t="s">
        <v>2800</v>
      </c>
      <c r="C1476" t="s">
        <v>939</v>
      </c>
      <c r="D1476" t="s">
        <v>677</v>
      </c>
      <c r="E1476" t="s">
        <v>678</v>
      </c>
      <c r="F1476" t="s">
        <v>681</v>
      </c>
      <c r="G1476">
        <v>2010</v>
      </c>
      <c r="H1476" t="s">
        <v>944</v>
      </c>
      <c r="I1476" t="s">
        <v>942</v>
      </c>
      <c r="J1476" t="s">
        <v>2903</v>
      </c>
      <c r="K1476" t="s">
        <v>812</v>
      </c>
      <c r="L1476" t="s">
        <v>39</v>
      </c>
      <c r="M1476" t="s">
        <v>2873</v>
      </c>
      <c r="N1476" t="s">
        <v>642</v>
      </c>
      <c r="O1476">
        <v>17464.099999999999</v>
      </c>
      <c r="P1476">
        <v>34.229999999999997</v>
      </c>
    </row>
    <row r="1477" spans="1:16" x14ac:dyDescent="0.2">
      <c r="A1477" t="s">
        <v>188</v>
      </c>
      <c r="B1477" t="s">
        <v>2800</v>
      </c>
      <c r="C1477" t="s">
        <v>939</v>
      </c>
      <c r="D1477" t="s">
        <v>677</v>
      </c>
      <c r="E1477" t="s">
        <v>678</v>
      </c>
      <c r="F1477" t="s">
        <v>681</v>
      </c>
      <c r="G1477">
        <v>2010</v>
      </c>
      <c r="H1477" t="s">
        <v>703</v>
      </c>
      <c r="I1477" t="s">
        <v>701</v>
      </c>
      <c r="J1477" t="s">
        <v>2903</v>
      </c>
      <c r="K1477" t="s">
        <v>812</v>
      </c>
      <c r="L1477" t="s">
        <v>39</v>
      </c>
      <c r="M1477" t="s">
        <v>2885</v>
      </c>
      <c r="N1477" t="s">
        <v>636</v>
      </c>
      <c r="O1477">
        <v>6045.58</v>
      </c>
      <c r="P1477">
        <v>11.84</v>
      </c>
    </row>
    <row r="1478" spans="1:16" x14ac:dyDescent="0.2">
      <c r="A1478" t="s">
        <v>188</v>
      </c>
      <c r="B1478" t="s">
        <v>2800</v>
      </c>
      <c r="C1478" t="s">
        <v>939</v>
      </c>
      <c r="D1478" t="s">
        <v>677</v>
      </c>
      <c r="E1478" t="s">
        <v>678</v>
      </c>
      <c r="F1478" t="s">
        <v>681</v>
      </c>
      <c r="G1478">
        <v>2011</v>
      </c>
      <c r="H1478" t="s">
        <v>944</v>
      </c>
      <c r="I1478" t="s">
        <v>942</v>
      </c>
      <c r="J1478" t="s">
        <v>2903</v>
      </c>
      <c r="K1478" t="s">
        <v>812</v>
      </c>
      <c r="L1478" t="s">
        <v>39</v>
      </c>
      <c r="M1478" t="s">
        <v>2873</v>
      </c>
      <c r="N1478" t="s">
        <v>642</v>
      </c>
      <c r="O1478">
        <v>18385.14</v>
      </c>
      <c r="P1478">
        <v>33.770000000000003</v>
      </c>
    </row>
    <row r="1479" spans="1:16" x14ac:dyDescent="0.2">
      <c r="A1479" t="s">
        <v>188</v>
      </c>
      <c r="B1479" t="s">
        <v>2800</v>
      </c>
      <c r="C1479" t="s">
        <v>939</v>
      </c>
      <c r="D1479" t="s">
        <v>677</v>
      </c>
      <c r="E1479" t="s">
        <v>678</v>
      </c>
      <c r="F1479" t="s">
        <v>681</v>
      </c>
      <c r="G1479">
        <v>2011</v>
      </c>
      <c r="H1479" t="s">
        <v>703</v>
      </c>
      <c r="I1479" t="s">
        <v>701</v>
      </c>
      <c r="J1479" t="s">
        <v>2903</v>
      </c>
      <c r="K1479" t="s">
        <v>812</v>
      </c>
      <c r="L1479" t="s">
        <v>39</v>
      </c>
      <c r="M1479" t="s">
        <v>2885</v>
      </c>
      <c r="N1479" t="s">
        <v>636</v>
      </c>
      <c r="O1479">
        <v>6833.39</v>
      </c>
      <c r="P1479">
        <v>12.54</v>
      </c>
    </row>
    <row r="1480" spans="1:16" x14ac:dyDescent="0.2">
      <c r="A1480" t="s">
        <v>188</v>
      </c>
      <c r="B1480" t="s">
        <v>2800</v>
      </c>
      <c r="C1480" t="s">
        <v>939</v>
      </c>
      <c r="D1480" t="s">
        <v>677</v>
      </c>
      <c r="E1480" t="s">
        <v>678</v>
      </c>
      <c r="F1480" t="s">
        <v>681</v>
      </c>
      <c r="G1480">
        <v>2012</v>
      </c>
      <c r="H1480" t="s">
        <v>944</v>
      </c>
      <c r="I1480" t="s">
        <v>942</v>
      </c>
      <c r="J1480" t="s">
        <v>2903</v>
      </c>
      <c r="K1480" t="s">
        <v>812</v>
      </c>
      <c r="L1480" t="s">
        <v>39</v>
      </c>
      <c r="M1480" t="s">
        <v>2873</v>
      </c>
      <c r="N1480" t="s">
        <v>642</v>
      </c>
      <c r="O1480">
        <v>18225.87</v>
      </c>
      <c r="P1480">
        <v>29.3</v>
      </c>
    </row>
    <row r="1481" spans="1:16" x14ac:dyDescent="0.2">
      <c r="A1481" t="s">
        <v>188</v>
      </c>
      <c r="B1481" t="s">
        <v>2800</v>
      </c>
      <c r="C1481" t="s">
        <v>939</v>
      </c>
      <c r="D1481" t="s">
        <v>677</v>
      </c>
      <c r="E1481" t="s">
        <v>678</v>
      </c>
      <c r="F1481" t="s">
        <v>681</v>
      </c>
      <c r="G1481">
        <v>2012</v>
      </c>
      <c r="H1481" t="s">
        <v>703</v>
      </c>
      <c r="I1481" t="s">
        <v>701</v>
      </c>
      <c r="J1481" t="s">
        <v>2903</v>
      </c>
      <c r="K1481" t="s">
        <v>812</v>
      </c>
      <c r="L1481" t="s">
        <v>39</v>
      </c>
      <c r="M1481" t="s">
        <v>2885</v>
      </c>
      <c r="N1481" t="s">
        <v>636</v>
      </c>
      <c r="O1481">
        <v>6737.55</v>
      </c>
      <c r="P1481">
        <v>10.82</v>
      </c>
    </row>
    <row r="1482" spans="1:16" x14ac:dyDescent="0.2">
      <c r="A1482" t="s">
        <v>188</v>
      </c>
      <c r="B1482" t="s">
        <v>2800</v>
      </c>
      <c r="C1482" t="s">
        <v>939</v>
      </c>
      <c r="D1482" t="s">
        <v>677</v>
      </c>
      <c r="E1482" t="s">
        <v>678</v>
      </c>
      <c r="F1482" t="s">
        <v>681</v>
      </c>
      <c r="G1482">
        <v>2013</v>
      </c>
      <c r="H1482" t="s">
        <v>944</v>
      </c>
      <c r="I1482" t="s">
        <v>942</v>
      </c>
      <c r="J1482" t="s">
        <v>2903</v>
      </c>
      <c r="K1482" t="s">
        <v>812</v>
      </c>
      <c r="L1482" t="s">
        <v>39</v>
      </c>
      <c r="M1482" t="s">
        <v>2873</v>
      </c>
      <c r="N1482" t="s">
        <v>642</v>
      </c>
      <c r="O1482">
        <v>19023.04</v>
      </c>
      <c r="P1482">
        <v>28.05</v>
      </c>
    </row>
    <row r="1483" spans="1:16" x14ac:dyDescent="0.2">
      <c r="A1483" t="s">
        <v>188</v>
      </c>
      <c r="B1483" t="s">
        <v>2800</v>
      </c>
      <c r="C1483" t="s">
        <v>939</v>
      </c>
      <c r="D1483" t="s">
        <v>677</v>
      </c>
      <c r="E1483" t="s">
        <v>678</v>
      </c>
      <c r="F1483" t="s">
        <v>681</v>
      </c>
      <c r="G1483">
        <v>2013</v>
      </c>
      <c r="H1483" t="s">
        <v>703</v>
      </c>
      <c r="I1483" t="s">
        <v>701</v>
      </c>
      <c r="J1483" t="s">
        <v>2903</v>
      </c>
      <c r="K1483" t="s">
        <v>812</v>
      </c>
      <c r="L1483" t="s">
        <v>39</v>
      </c>
      <c r="M1483" t="s">
        <v>2885</v>
      </c>
      <c r="N1483" t="s">
        <v>636</v>
      </c>
      <c r="O1483">
        <v>7075.72</v>
      </c>
      <c r="P1483">
        <v>10.43</v>
      </c>
    </row>
    <row r="1484" spans="1:16" x14ac:dyDescent="0.2">
      <c r="A1484" t="s">
        <v>188</v>
      </c>
      <c r="B1484" t="s">
        <v>2800</v>
      </c>
      <c r="C1484" t="s">
        <v>939</v>
      </c>
      <c r="D1484" t="s">
        <v>677</v>
      </c>
      <c r="E1484" t="s">
        <v>678</v>
      </c>
      <c r="F1484" t="s">
        <v>681</v>
      </c>
      <c r="G1484">
        <v>2014</v>
      </c>
      <c r="H1484" t="s">
        <v>944</v>
      </c>
      <c r="I1484" t="s">
        <v>942</v>
      </c>
      <c r="J1484" t="s">
        <v>2903</v>
      </c>
      <c r="K1484" t="s">
        <v>812</v>
      </c>
      <c r="L1484" t="s">
        <v>39</v>
      </c>
      <c r="M1484" t="s">
        <v>2873</v>
      </c>
      <c r="N1484" t="s">
        <v>642</v>
      </c>
      <c r="O1484">
        <v>15176.61</v>
      </c>
      <c r="P1484">
        <v>20.96</v>
      </c>
    </row>
    <row r="1485" spans="1:16" x14ac:dyDescent="0.2">
      <c r="A1485" t="s">
        <v>188</v>
      </c>
      <c r="B1485" t="s">
        <v>2800</v>
      </c>
      <c r="C1485" t="s">
        <v>939</v>
      </c>
      <c r="D1485" t="s">
        <v>677</v>
      </c>
      <c r="E1485" t="s">
        <v>678</v>
      </c>
      <c r="F1485" t="s">
        <v>681</v>
      </c>
      <c r="G1485">
        <v>2014</v>
      </c>
      <c r="H1485" t="s">
        <v>703</v>
      </c>
      <c r="I1485" t="s">
        <v>701</v>
      </c>
      <c r="J1485" t="s">
        <v>2903</v>
      </c>
      <c r="K1485" t="s">
        <v>812</v>
      </c>
      <c r="L1485" t="s">
        <v>39</v>
      </c>
      <c r="M1485" t="s">
        <v>2885</v>
      </c>
      <c r="N1485" t="s">
        <v>636</v>
      </c>
      <c r="O1485">
        <v>7606.94</v>
      </c>
      <c r="P1485">
        <v>10.5</v>
      </c>
    </row>
    <row r="1486" spans="1:16" x14ac:dyDescent="0.2">
      <c r="A1486" t="s">
        <v>272</v>
      </c>
      <c r="B1486" t="s">
        <v>2731</v>
      </c>
      <c r="C1486" t="s">
        <v>2730</v>
      </c>
      <c r="D1486" t="s">
        <v>887</v>
      </c>
      <c r="E1486" t="s">
        <v>888</v>
      </c>
      <c r="F1486" t="s">
        <v>891</v>
      </c>
      <c r="G1486">
        <v>2004</v>
      </c>
      <c r="H1486" t="s">
        <v>932</v>
      </c>
      <c r="I1486" t="s">
        <v>930</v>
      </c>
      <c r="J1486" t="s">
        <v>2882</v>
      </c>
      <c r="K1486" t="s">
        <v>646</v>
      </c>
      <c r="L1486" t="s">
        <v>39</v>
      </c>
      <c r="M1486" t="s">
        <v>2873</v>
      </c>
      <c r="N1486" t="s">
        <v>642</v>
      </c>
      <c r="O1486">
        <v>6690.23</v>
      </c>
      <c r="P1486">
        <v>26.44</v>
      </c>
    </row>
    <row r="1487" spans="1:16" x14ac:dyDescent="0.2">
      <c r="A1487" t="s">
        <v>272</v>
      </c>
      <c r="B1487" t="s">
        <v>2731</v>
      </c>
      <c r="C1487" t="s">
        <v>2730</v>
      </c>
      <c r="D1487" t="s">
        <v>887</v>
      </c>
      <c r="E1487" t="s">
        <v>888</v>
      </c>
      <c r="F1487" t="s">
        <v>891</v>
      </c>
      <c r="G1487">
        <v>2005</v>
      </c>
      <c r="H1487" t="s">
        <v>932</v>
      </c>
      <c r="I1487" t="s">
        <v>930</v>
      </c>
      <c r="J1487" t="s">
        <v>2872</v>
      </c>
      <c r="K1487" t="s">
        <v>613</v>
      </c>
      <c r="L1487" t="s">
        <v>39</v>
      </c>
      <c r="M1487" t="s">
        <v>2873</v>
      </c>
      <c r="N1487" t="s">
        <v>642</v>
      </c>
      <c r="O1487">
        <v>7368.54</v>
      </c>
      <c r="P1487">
        <v>25.77</v>
      </c>
    </row>
    <row r="1488" spans="1:16" x14ac:dyDescent="0.2">
      <c r="A1488" t="s">
        <v>272</v>
      </c>
      <c r="B1488" t="s">
        <v>2731</v>
      </c>
      <c r="C1488" t="s">
        <v>2730</v>
      </c>
      <c r="D1488" t="s">
        <v>887</v>
      </c>
      <c r="E1488" t="s">
        <v>888</v>
      </c>
      <c r="F1488" t="s">
        <v>891</v>
      </c>
      <c r="G1488">
        <v>2006</v>
      </c>
      <c r="H1488" t="s">
        <v>932</v>
      </c>
      <c r="I1488" t="s">
        <v>930</v>
      </c>
      <c r="J1488" t="s">
        <v>2872</v>
      </c>
      <c r="K1488" t="s">
        <v>613</v>
      </c>
      <c r="L1488" t="s">
        <v>39</v>
      </c>
      <c r="M1488" t="s">
        <v>2873</v>
      </c>
      <c r="N1488" t="s">
        <v>642</v>
      </c>
      <c r="O1488">
        <v>7526.52</v>
      </c>
      <c r="P1488">
        <v>22.39</v>
      </c>
    </row>
    <row r="1489" spans="1:17" x14ac:dyDescent="0.2">
      <c r="A1489" t="s">
        <v>272</v>
      </c>
      <c r="B1489" t="s">
        <v>2731</v>
      </c>
      <c r="C1489" t="s">
        <v>2730</v>
      </c>
      <c r="D1489" t="s">
        <v>887</v>
      </c>
      <c r="E1489" t="s">
        <v>888</v>
      </c>
      <c r="F1489" t="s">
        <v>891</v>
      </c>
      <c r="G1489">
        <v>2007</v>
      </c>
      <c r="H1489" t="s">
        <v>932</v>
      </c>
      <c r="I1489" t="s">
        <v>930</v>
      </c>
      <c r="J1489" t="s">
        <v>2872</v>
      </c>
      <c r="K1489" t="s">
        <v>613</v>
      </c>
      <c r="L1489" t="s">
        <v>39</v>
      </c>
      <c r="M1489" t="s">
        <v>2874</v>
      </c>
      <c r="N1489" t="s">
        <v>608</v>
      </c>
      <c r="O1489">
        <v>8778.9699999999993</v>
      </c>
      <c r="P1489">
        <v>23.52</v>
      </c>
    </row>
    <row r="1490" spans="1:17" x14ac:dyDescent="0.2">
      <c r="A1490" t="s">
        <v>272</v>
      </c>
      <c r="B1490" t="s">
        <v>2731</v>
      </c>
      <c r="C1490" t="s">
        <v>2730</v>
      </c>
      <c r="D1490" t="s">
        <v>887</v>
      </c>
      <c r="E1490" t="s">
        <v>888</v>
      </c>
      <c r="F1490" t="s">
        <v>891</v>
      </c>
      <c r="G1490">
        <v>2008</v>
      </c>
      <c r="H1490" t="s">
        <v>932</v>
      </c>
      <c r="I1490" t="s">
        <v>930</v>
      </c>
      <c r="J1490" t="s">
        <v>2872</v>
      </c>
      <c r="K1490" t="s">
        <v>613</v>
      </c>
      <c r="L1490" t="s">
        <v>39</v>
      </c>
      <c r="M1490" t="s">
        <v>2874</v>
      </c>
      <c r="N1490" t="s">
        <v>608</v>
      </c>
      <c r="O1490">
        <v>9903.0499999999993</v>
      </c>
      <c r="P1490">
        <v>24.21</v>
      </c>
    </row>
    <row r="1491" spans="1:17" x14ac:dyDescent="0.2">
      <c r="A1491" t="s">
        <v>272</v>
      </c>
      <c r="B1491" t="s">
        <v>2731</v>
      </c>
      <c r="C1491" t="s">
        <v>2730</v>
      </c>
      <c r="D1491" t="s">
        <v>887</v>
      </c>
      <c r="E1491" t="s">
        <v>888</v>
      </c>
      <c r="F1491" t="s">
        <v>891</v>
      </c>
      <c r="G1491">
        <v>2010</v>
      </c>
      <c r="H1491" t="s">
        <v>932</v>
      </c>
      <c r="I1491" t="s">
        <v>930</v>
      </c>
      <c r="J1491" t="s">
        <v>2872</v>
      </c>
      <c r="K1491" t="s">
        <v>613</v>
      </c>
      <c r="L1491" t="s">
        <v>39</v>
      </c>
      <c r="M1491" t="s">
        <v>2873</v>
      </c>
      <c r="N1491" t="s">
        <v>642</v>
      </c>
      <c r="O1491">
        <v>12261.13</v>
      </c>
      <c r="P1491">
        <v>24.03</v>
      </c>
    </row>
    <row r="1492" spans="1:17" x14ac:dyDescent="0.2">
      <c r="A1492" t="s">
        <v>272</v>
      </c>
      <c r="B1492" t="s">
        <v>2731</v>
      </c>
      <c r="C1492" t="s">
        <v>2730</v>
      </c>
      <c r="D1492" t="s">
        <v>887</v>
      </c>
      <c r="E1492" t="s">
        <v>888</v>
      </c>
      <c r="F1492" t="s">
        <v>891</v>
      </c>
      <c r="G1492">
        <v>2011</v>
      </c>
      <c r="H1492" t="s">
        <v>932</v>
      </c>
      <c r="I1492" t="s">
        <v>930</v>
      </c>
      <c r="J1492" t="s">
        <v>2872</v>
      </c>
      <c r="K1492" t="s">
        <v>613</v>
      </c>
      <c r="L1492" t="s">
        <v>39</v>
      </c>
      <c r="M1492" t="s">
        <v>2873</v>
      </c>
      <c r="N1492" t="s">
        <v>642</v>
      </c>
      <c r="O1492">
        <v>11240.45</v>
      </c>
      <c r="P1492">
        <v>20.64</v>
      </c>
    </row>
    <row r="1493" spans="1:17" x14ac:dyDescent="0.2">
      <c r="A1493" t="s">
        <v>272</v>
      </c>
      <c r="B1493" t="s">
        <v>2731</v>
      </c>
      <c r="C1493" t="s">
        <v>2730</v>
      </c>
      <c r="D1493" t="s">
        <v>887</v>
      </c>
      <c r="E1493" t="s">
        <v>888</v>
      </c>
      <c r="F1493" t="s">
        <v>891</v>
      </c>
      <c r="G1493">
        <v>2012</v>
      </c>
      <c r="H1493" t="s">
        <v>932</v>
      </c>
      <c r="I1493" t="s">
        <v>930</v>
      </c>
      <c r="J1493" t="s">
        <v>2872</v>
      </c>
      <c r="K1493" t="s">
        <v>613</v>
      </c>
      <c r="L1493" t="s">
        <v>39</v>
      </c>
      <c r="M1493" t="s">
        <v>2873</v>
      </c>
      <c r="N1493" t="s">
        <v>642</v>
      </c>
      <c r="O1493">
        <v>11229.27</v>
      </c>
      <c r="P1493">
        <v>18.04</v>
      </c>
    </row>
    <row r="1494" spans="1:17" x14ac:dyDescent="0.2">
      <c r="A1494" t="s">
        <v>272</v>
      </c>
      <c r="B1494" t="s">
        <v>2731</v>
      </c>
      <c r="C1494" t="s">
        <v>2730</v>
      </c>
      <c r="D1494" t="s">
        <v>887</v>
      </c>
      <c r="E1494" t="s">
        <v>888</v>
      </c>
      <c r="F1494" t="s">
        <v>891</v>
      </c>
      <c r="G1494">
        <v>2013</v>
      </c>
      <c r="H1494" t="s">
        <v>932</v>
      </c>
      <c r="I1494" t="s">
        <v>930</v>
      </c>
      <c r="J1494" t="s">
        <v>2872</v>
      </c>
      <c r="K1494" t="s">
        <v>613</v>
      </c>
      <c r="L1494" t="s">
        <v>39</v>
      </c>
      <c r="M1494" t="s">
        <v>2873</v>
      </c>
      <c r="N1494" t="s">
        <v>642</v>
      </c>
      <c r="O1494">
        <v>12423.29</v>
      </c>
      <c r="P1494">
        <v>18.309999999999999</v>
      </c>
    </row>
    <row r="1495" spans="1:17" x14ac:dyDescent="0.2">
      <c r="A1495" t="s">
        <v>272</v>
      </c>
      <c r="B1495" t="s">
        <v>2731</v>
      </c>
      <c r="C1495" t="s">
        <v>2730</v>
      </c>
      <c r="D1495" t="s">
        <v>887</v>
      </c>
      <c r="E1495" t="s">
        <v>888</v>
      </c>
      <c r="F1495" t="s">
        <v>891</v>
      </c>
      <c r="G1495">
        <v>2014</v>
      </c>
      <c r="H1495" t="s">
        <v>932</v>
      </c>
      <c r="I1495" t="s">
        <v>930</v>
      </c>
      <c r="J1495" t="s">
        <v>2872</v>
      </c>
      <c r="K1495" t="s">
        <v>613</v>
      </c>
      <c r="L1495" t="s">
        <v>39</v>
      </c>
      <c r="M1495" t="s">
        <v>2873</v>
      </c>
      <c r="N1495" t="s">
        <v>642</v>
      </c>
      <c r="O1495">
        <v>11620.11</v>
      </c>
      <c r="P1495">
        <v>16.04</v>
      </c>
    </row>
    <row r="1496" spans="1:17" x14ac:dyDescent="0.2">
      <c r="A1496" t="s">
        <v>272</v>
      </c>
      <c r="B1496" t="s">
        <v>2731</v>
      </c>
      <c r="C1496" t="s">
        <v>2730</v>
      </c>
      <c r="D1496" t="s">
        <v>887</v>
      </c>
      <c r="E1496" t="s">
        <v>888</v>
      </c>
      <c r="F1496" t="s">
        <v>891</v>
      </c>
      <c r="G1496">
        <v>2014</v>
      </c>
      <c r="H1496" t="s">
        <v>894</v>
      </c>
      <c r="I1496" t="s">
        <v>3139</v>
      </c>
      <c r="J1496" t="s">
        <v>3091</v>
      </c>
      <c r="K1496" t="s">
        <v>902</v>
      </c>
      <c r="L1496" t="s">
        <v>39</v>
      </c>
      <c r="M1496" t="s">
        <v>2895</v>
      </c>
      <c r="N1496" t="s">
        <v>743</v>
      </c>
      <c r="O1496">
        <v>1553.19</v>
      </c>
      <c r="P1496">
        <v>2.14</v>
      </c>
      <c r="Q1496">
        <v>23856.177</v>
      </c>
    </row>
    <row r="1497" spans="1:17" x14ac:dyDescent="0.2">
      <c r="A1497" t="s">
        <v>470</v>
      </c>
      <c r="B1497" t="s">
        <v>2732</v>
      </c>
      <c r="C1497" t="s">
        <v>1619</v>
      </c>
      <c r="D1497" t="s">
        <v>677</v>
      </c>
      <c r="E1497" t="s">
        <v>678</v>
      </c>
      <c r="F1497" t="s">
        <v>1555</v>
      </c>
      <c r="G1497">
        <v>1994</v>
      </c>
      <c r="H1497" t="s">
        <v>1625</v>
      </c>
      <c r="I1497" t="s">
        <v>3145</v>
      </c>
      <c r="J1497" t="s">
        <v>2916</v>
      </c>
      <c r="K1497" t="s">
        <v>39</v>
      </c>
      <c r="L1497" t="s">
        <v>3147</v>
      </c>
      <c r="M1497" t="s">
        <v>3147</v>
      </c>
      <c r="N1497" t="s">
        <v>1627</v>
      </c>
      <c r="P1497">
        <v>20.52</v>
      </c>
      <c r="Q1497">
        <v>96569.749999998996</v>
      </c>
    </row>
    <row r="1498" spans="1:17" x14ac:dyDescent="0.2">
      <c r="A1498" t="s">
        <v>470</v>
      </c>
      <c r="B1498" t="s">
        <v>2732</v>
      </c>
      <c r="C1498" t="s">
        <v>1619</v>
      </c>
      <c r="D1498" t="s">
        <v>677</v>
      </c>
      <c r="E1498" t="s">
        <v>678</v>
      </c>
      <c r="F1498" t="s">
        <v>1555</v>
      </c>
      <c r="G1498">
        <v>1994</v>
      </c>
      <c r="H1498" t="s">
        <v>1094</v>
      </c>
      <c r="I1498" t="s">
        <v>2995</v>
      </c>
      <c r="J1498" t="s">
        <v>3036</v>
      </c>
      <c r="K1498" t="s">
        <v>613</v>
      </c>
      <c r="L1498" t="s">
        <v>3000</v>
      </c>
      <c r="M1498" t="s">
        <v>3000</v>
      </c>
      <c r="N1498" t="s">
        <v>696</v>
      </c>
      <c r="P1498">
        <v>13.79</v>
      </c>
      <c r="Q1498">
        <v>8403.0833333329992</v>
      </c>
    </row>
    <row r="1499" spans="1:17" x14ac:dyDescent="0.2">
      <c r="A1499" t="s">
        <v>470</v>
      </c>
      <c r="B1499" t="s">
        <v>2732</v>
      </c>
      <c r="C1499" t="s">
        <v>1619</v>
      </c>
      <c r="D1499" t="s">
        <v>677</v>
      </c>
      <c r="E1499" t="s">
        <v>678</v>
      </c>
      <c r="F1499" t="s">
        <v>1555</v>
      </c>
      <c r="G1499">
        <v>1994</v>
      </c>
      <c r="H1499" t="s">
        <v>3163</v>
      </c>
      <c r="I1499" t="s">
        <v>3164</v>
      </c>
      <c r="J1499" t="s">
        <v>3113</v>
      </c>
      <c r="K1499" t="s">
        <v>644</v>
      </c>
      <c r="L1499" t="s">
        <v>2876</v>
      </c>
      <c r="M1499" t="s">
        <v>2876</v>
      </c>
      <c r="N1499" t="s">
        <v>39</v>
      </c>
      <c r="P1499">
        <v>4.54</v>
      </c>
      <c r="Q1499">
        <v>121958.16666666399</v>
      </c>
    </row>
    <row r="1500" spans="1:17" x14ac:dyDescent="0.2">
      <c r="A1500" t="s">
        <v>470</v>
      </c>
      <c r="B1500" t="s">
        <v>2732</v>
      </c>
      <c r="C1500" t="s">
        <v>1619</v>
      </c>
      <c r="D1500" t="s">
        <v>677</v>
      </c>
      <c r="E1500" t="s">
        <v>678</v>
      </c>
      <c r="F1500" t="s">
        <v>1555</v>
      </c>
      <c r="G1500">
        <v>1996</v>
      </c>
      <c r="H1500" t="s">
        <v>1625</v>
      </c>
      <c r="I1500" t="s">
        <v>3145</v>
      </c>
      <c r="J1500" t="s">
        <v>3146</v>
      </c>
      <c r="K1500" t="s">
        <v>1629</v>
      </c>
      <c r="L1500" t="s">
        <v>3147</v>
      </c>
      <c r="M1500" t="s">
        <v>3147</v>
      </c>
      <c r="N1500" t="s">
        <v>1627</v>
      </c>
      <c r="P1500">
        <v>34.93</v>
      </c>
      <c r="Q1500">
        <v>92073.416666666002</v>
      </c>
    </row>
    <row r="1501" spans="1:17" x14ac:dyDescent="0.2">
      <c r="A1501" t="s">
        <v>470</v>
      </c>
      <c r="B1501" t="s">
        <v>2732</v>
      </c>
      <c r="C1501" t="s">
        <v>1619</v>
      </c>
      <c r="D1501" t="s">
        <v>677</v>
      </c>
      <c r="E1501" t="s">
        <v>678</v>
      </c>
      <c r="F1501" t="s">
        <v>1555</v>
      </c>
      <c r="G1501">
        <v>1996</v>
      </c>
      <c r="H1501" t="s">
        <v>1625</v>
      </c>
      <c r="I1501" t="s">
        <v>3145</v>
      </c>
      <c r="J1501" t="s">
        <v>3146</v>
      </c>
      <c r="K1501" t="s">
        <v>1629</v>
      </c>
      <c r="L1501" t="s">
        <v>3147</v>
      </c>
      <c r="M1501" t="s">
        <v>3147</v>
      </c>
      <c r="N1501" t="s">
        <v>1627</v>
      </c>
      <c r="P1501">
        <v>33.590000000000003</v>
      </c>
    </row>
    <row r="1502" spans="1:17" x14ac:dyDescent="0.2">
      <c r="A1502" t="s">
        <v>470</v>
      </c>
      <c r="B1502" t="s">
        <v>2732</v>
      </c>
      <c r="C1502" t="s">
        <v>1619</v>
      </c>
      <c r="D1502" t="s">
        <v>677</v>
      </c>
      <c r="E1502" t="s">
        <v>678</v>
      </c>
      <c r="F1502" t="s">
        <v>1555</v>
      </c>
      <c r="G1502">
        <v>1996</v>
      </c>
      <c r="H1502" t="s">
        <v>1094</v>
      </c>
      <c r="I1502" t="s">
        <v>2995</v>
      </c>
      <c r="J1502" t="s">
        <v>3036</v>
      </c>
      <c r="K1502" t="s">
        <v>613</v>
      </c>
      <c r="L1502" t="s">
        <v>3000</v>
      </c>
      <c r="M1502" t="s">
        <v>3000</v>
      </c>
      <c r="N1502" t="s">
        <v>696</v>
      </c>
      <c r="P1502">
        <v>13.38</v>
      </c>
    </row>
    <row r="1503" spans="1:17" x14ac:dyDescent="0.2">
      <c r="A1503" t="s">
        <v>470</v>
      </c>
      <c r="B1503" t="s">
        <v>2732</v>
      </c>
      <c r="C1503" t="s">
        <v>1619</v>
      </c>
      <c r="D1503" t="s">
        <v>677</v>
      </c>
      <c r="E1503" t="s">
        <v>678</v>
      </c>
      <c r="F1503" t="s">
        <v>1555</v>
      </c>
      <c r="G1503">
        <v>1997</v>
      </c>
      <c r="H1503" t="s">
        <v>1625</v>
      </c>
      <c r="I1503" t="s">
        <v>3145</v>
      </c>
      <c r="J1503" t="s">
        <v>2920</v>
      </c>
      <c r="K1503" t="s">
        <v>1868</v>
      </c>
      <c r="L1503" t="s">
        <v>3165</v>
      </c>
      <c r="M1503" t="s">
        <v>3165</v>
      </c>
      <c r="N1503" t="s">
        <v>1634</v>
      </c>
      <c r="P1503">
        <v>47.39</v>
      </c>
      <c r="Q1503">
        <v>82655.666666667006</v>
      </c>
    </row>
    <row r="1504" spans="1:17" x14ac:dyDescent="0.2">
      <c r="A1504" t="s">
        <v>470</v>
      </c>
      <c r="B1504" t="s">
        <v>2732</v>
      </c>
      <c r="C1504" t="s">
        <v>1619</v>
      </c>
      <c r="D1504" t="s">
        <v>677</v>
      </c>
      <c r="E1504" t="s">
        <v>678</v>
      </c>
      <c r="F1504" t="s">
        <v>1555</v>
      </c>
      <c r="G1504">
        <v>1997</v>
      </c>
      <c r="H1504" t="s">
        <v>1094</v>
      </c>
      <c r="I1504" t="s">
        <v>2995</v>
      </c>
      <c r="J1504" t="s">
        <v>3036</v>
      </c>
      <c r="K1504" t="s">
        <v>613</v>
      </c>
      <c r="L1504" t="s">
        <v>2873</v>
      </c>
      <c r="M1504" t="s">
        <v>2873</v>
      </c>
      <c r="N1504" t="s">
        <v>642</v>
      </c>
      <c r="P1504">
        <v>13.86</v>
      </c>
    </row>
    <row r="1505" spans="1:17" x14ac:dyDescent="0.2">
      <c r="A1505" t="s">
        <v>470</v>
      </c>
      <c r="B1505" t="s">
        <v>2732</v>
      </c>
      <c r="C1505" t="s">
        <v>1619</v>
      </c>
      <c r="D1505" t="s">
        <v>677</v>
      </c>
      <c r="E1505" t="s">
        <v>678</v>
      </c>
      <c r="F1505" t="s">
        <v>1555</v>
      </c>
      <c r="G1505">
        <v>1998</v>
      </c>
      <c r="H1505" t="s">
        <v>1625</v>
      </c>
      <c r="I1505" t="s">
        <v>3145</v>
      </c>
      <c r="J1505" t="s">
        <v>2920</v>
      </c>
      <c r="K1505" t="s">
        <v>1868</v>
      </c>
      <c r="L1505" t="s">
        <v>3147</v>
      </c>
      <c r="M1505" t="s">
        <v>3147</v>
      </c>
      <c r="N1505" t="s">
        <v>1627</v>
      </c>
      <c r="P1505">
        <v>59.02</v>
      </c>
      <c r="Q1505">
        <v>82106.083333332004</v>
      </c>
    </row>
    <row r="1506" spans="1:17" x14ac:dyDescent="0.2">
      <c r="A1506" t="s">
        <v>470</v>
      </c>
      <c r="B1506" t="s">
        <v>2732</v>
      </c>
      <c r="C1506" t="s">
        <v>1619</v>
      </c>
      <c r="D1506" t="s">
        <v>677</v>
      </c>
      <c r="E1506" t="s">
        <v>678</v>
      </c>
      <c r="F1506" t="s">
        <v>1555</v>
      </c>
      <c r="G1506">
        <v>1998</v>
      </c>
      <c r="H1506" t="s">
        <v>1094</v>
      </c>
      <c r="I1506" t="s">
        <v>2995</v>
      </c>
      <c r="J1506" t="s">
        <v>3036</v>
      </c>
      <c r="K1506" t="s">
        <v>613</v>
      </c>
      <c r="L1506" t="s">
        <v>2873</v>
      </c>
      <c r="M1506" t="s">
        <v>2873</v>
      </c>
      <c r="N1506" t="s">
        <v>642</v>
      </c>
      <c r="P1506">
        <v>19.23</v>
      </c>
    </row>
    <row r="1507" spans="1:17" x14ac:dyDescent="0.2">
      <c r="A1507" t="s">
        <v>470</v>
      </c>
      <c r="B1507" t="s">
        <v>2732</v>
      </c>
      <c r="C1507" t="s">
        <v>1619</v>
      </c>
      <c r="D1507" t="s">
        <v>677</v>
      </c>
      <c r="E1507" t="s">
        <v>678</v>
      </c>
      <c r="F1507" t="s">
        <v>1555</v>
      </c>
      <c r="G1507">
        <v>1999</v>
      </c>
      <c r="H1507" t="s">
        <v>1625</v>
      </c>
      <c r="I1507" t="s">
        <v>3145</v>
      </c>
      <c r="J1507" t="s">
        <v>2920</v>
      </c>
      <c r="K1507" t="s">
        <v>1868</v>
      </c>
      <c r="L1507" t="s">
        <v>3165</v>
      </c>
      <c r="M1507" t="s">
        <v>3165</v>
      </c>
      <c r="N1507" t="s">
        <v>1634</v>
      </c>
      <c r="O1507">
        <v>7940.97</v>
      </c>
      <c r="P1507">
        <v>59.43</v>
      </c>
      <c r="Q1507">
        <v>70195.666666664998</v>
      </c>
    </row>
    <row r="1508" spans="1:17" x14ac:dyDescent="0.2">
      <c r="A1508" t="s">
        <v>470</v>
      </c>
      <c r="B1508" t="s">
        <v>2732</v>
      </c>
      <c r="C1508" t="s">
        <v>1619</v>
      </c>
      <c r="D1508" t="s">
        <v>677</v>
      </c>
      <c r="E1508" t="s">
        <v>678</v>
      </c>
      <c r="F1508" t="s">
        <v>1555</v>
      </c>
      <c r="G1508">
        <v>1999</v>
      </c>
      <c r="H1508" t="s">
        <v>1094</v>
      </c>
      <c r="I1508" t="s">
        <v>2995</v>
      </c>
      <c r="J1508" t="s">
        <v>3036</v>
      </c>
      <c r="K1508" t="s">
        <v>613</v>
      </c>
      <c r="L1508" t="s">
        <v>2873</v>
      </c>
      <c r="M1508" t="s">
        <v>2873</v>
      </c>
      <c r="N1508" t="s">
        <v>642</v>
      </c>
      <c r="O1508">
        <v>2698.56</v>
      </c>
      <c r="P1508">
        <v>20.149999999999999</v>
      </c>
    </row>
    <row r="1509" spans="1:17" x14ac:dyDescent="0.2">
      <c r="A1509" t="s">
        <v>470</v>
      </c>
      <c r="B1509" t="s">
        <v>2732</v>
      </c>
      <c r="C1509" t="s">
        <v>1619</v>
      </c>
      <c r="D1509" t="s">
        <v>677</v>
      </c>
      <c r="E1509" t="s">
        <v>678</v>
      </c>
      <c r="F1509" t="s">
        <v>1555</v>
      </c>
      <c r="G1509">
        <v>2000</v>
      </c>
      <c r="H1509" t="s">
        <v>1625</v>
      </c>
      <c r="I1509" t="s">
        <v>3145</v>
      </c>
      <c r="J1509" t="s">
        <v>3146</v>
      </c>
      <c r="K1509" t="s">
        <v>1629</v>
      </c>
      <c r="L1509" t="s">
        <v>3147</v>
      </c>
      <c r="M1509" t="s">
        <v>3147</v>
      </c>
      <c r="N1509" t="s">
        <v>1627</v>
      </c>
      <c r="O1509">
        <v>7361.01</v>
      </c>
      <c r="P1509">
        <v>50.17</v>
      </c>
      <c r="Q1509">
        <v>75250.825000001001</v>
      </c>
    </row>
    <row r="1510" spans="1:17" x14ac:dyDescent="0.2">
      <c r="A1510" t="s">
        <v>470</v>
      </c>
      <c r="B1510" t="s">
        <v>2732</v>
      </c>
      <c r="C1510" t="s">
        <v>1619</v>
      </c>
      <c r="D1510" t="s">
        <v>677</v>
      </c>
      <c r="E1510" t="s">
        <v>678</v>
      </c>
      <c r="F1510" t="s">
        <v>1555</v>
      </c>
      <c r="G1510">
        <v>2000</v>
      </c>
      <c r="H1510" t="s">
        <v>1094</v>
      </c>
      <c r="I1510" t="s">
        <v>2995</v>
      </c>
      <c r="J1510" t="s">
        <v>3036</v>
      </c>
      <c r="K1510" t="s">
        <v>613</v>
      </c>
      <c r="L1510" t="s">
        <v>2873</v>
      </c>
      <c r="M1510" t="s">
        <v>2873</v>
      </c>
      <c r="N1510" t="s">
        <v>642</v>
      </c>
      <c r="O1510">
        <v>1400.81</v>
      </c>
      <c r="P1510">
        <v>9.51</v>
      </c>
    </row>
    <row r="1511" spans="1:17" x14ac:dyDescent="0.2">
      <c r="A1511" t="s">
        <v>470</v>
      </c>
      <c r="B1511" t="s">
        <v>2732</v>
      </c>
      <c r="C1511" t="s">
        <v>1619</v>
      </c>
      <c r="D1511" t="s">
        <v>677</v>
      </c>
      <c r="E1511" t="s">
        <v>678</v>
      </c>
      <c r="F1511" t="s">
        <v>1555</v>
      </c>
      <c r="G1511">
        <v>2001</v>
      </c>
      <c r="H1511" t="s">
        <v>1625</v>
      </c>
      <c r="I1511" t="s">
        <v>3145</v>
      </c>
      <c r="J1511" t="s">
        <v>3146</v>
      </c>
      <c r="K1511" t="s">
        <v>1629</v>
      </c>
      <c r="L1511" t="s">
        <v>3147</v>
      </c>
      <c r="M1511" t="s">
        <v>3147</v>
      </c>
      <c r="N1511" t="s">
        <v>1627</v>
      </c>
      <c r="O1511">
        <v>7588.45</v>
      </c>
      <c r="P1511">
        <v>45.27</v>
      </c>
      <c r="Q1511">
        <v>74797.416666667006</v>
      </c>
    </row>
    <row r="1512" spans="1:17" x14ac:dyDescent="0.2">
      <c r="A1512" t="s">
        <v>470</v>
      </c>
      <c r="B1512" t="s">
        <v>2732</v>
      </c>
      <c r="C1512" t="s">
        <v>1619</v>
      </c>
      <c r="D1512" t="s">
        <v>677</v>
      </c>
      <c r="E1512" t="s">
        <v>678</v>
      </c>
      <c r="F1512" t="s">
        <v>1555</v>
      </c>
      <c r="G1512">
        <v>2001</v>
      </c>
      <c r="H1512" t="s">
        <v>1094</v>
      </c>
      <c r="I1512" t="s">
        <v>2995</v>
      </c>
      <c r="J1512" t="s">
        <v>3036</v>
      </c>
      <c r="K1512" t="s">
        <v>613</v>
      </c>
      <c r="L1512" t="s">
        <v>2873</v>
      </c>
      <c r="M1512" t="s">
        <v>2873</v>
      </c>
      <c r="N1512" t="s">
        <v>642</v>
      </c>
      <c r="O1512">
        <v>1429.15</v>
      </c>
      <c r="P1512">
        <v>8.32</v>
      </c>
      <c r="Q1512">
        <v>63221.5</v>
      </c>
    </row>
    <row r="1513" spans="1:17" x14ac:dyDescent="0.2">
      <c r="A1513" t="s">
        <v>470</v>
      </c>
      <c r="B1513" t="s">
        <v>2732</v>
      </c>
      <c r="C1513" t="s">
        <v>1619</v>
      </c>
      <c r="D1513" t="s">
        <v>677</v>
      </c>
      <c r="E1513" t="s">
        <v>678</v>
      </c>
      <c r="F1513" t="s">
        <v>1555</v>
      </c>
      <c r="G1513">
        <v>2001</v>
      </c>
      <c r="H1513" t="s">
        <v>703</v>
      </c>
      <c r="I1513" t="s">
        <v>701</v>
      </c>
      <c r="J1513" t="s">
        <v>2879</v>
      </c>
      <c r="K1513" t="s">
        <v>644</v>
      </c>
      <c r="L1513" t="s">
        <v>2873</v>
      </c>
      <c r="M1513" t="s">
        <v>2873</v>
      </c>
      <c r="N1513" t="s">
        <v>642</v>
      </c>
      <c r="O1513">
        <v>1900</v>
      </c>
      <c r="P1513">
        <v>11.06</v>
      </c>
    </row>
    <row r="1514" spans="1:17" x14ac:dyDescent="0.2">
      <c r="A1514" t="s">
        <v>470</v>
      </c>
      <c r="B1514" t="s">
        <v>2732</v>
      </c>
      <c r="C1514" t="s">
        <v>1619</v>
      </c>
      <c r="D1514" t="s">
        <v>677</v>
      </c>
      <c r="E1514" t="s">
        <v>678</v>
      </c>
      <c r="F1514" t="s">
        <v>1555</v>
      </c>
      <c r="G1514">
        <v>2002</v>
      </c>
      <c r="H1514" t="s">
        <v>1625</v>
      </c>
      <c r="I1514" t="s">
        <v>3145</v>
      </c>
      <c r="J1514" t="s">
        <v>3146</v>
      </c>
      <c r="K1514" t="s">
        <v>1629</v>
      </c>
      <c r="L1514" t="s">
        <v>39</v>
      </c>
      <c r="M1514" t="s">
        <v>3147</v>
      </c>
      <c r="N1514" t="s">
        <v>1627</v>
      </c>
      <c r="O1514">
        <v>8375.61</v>
      </c>
      <c r="P1514">
        <v>43.14</v>
      </c>
      <c r="Q1514">
        <v>79019.25</v>
      </c>
    </row>
    <row r="1515" spans="1:17" x14ac:dyDescent="0.2">
      <c r="A1515" t="s">
        <v>470</v>
      </c>
      <c r="B1515" t="s">
        <v>2732</v>
      </c>
      <c r="C1515" t="s">
        <v>1619</v>
      </c>
      <c r="D1515" t="s">
        <v>677</v>
      </c>
      <c r="E1515" t="s">
        <v>678</v>
      </c>
      <c r="F1515" t="s">
        <v>1555</v>
      </c>
      <c r="G1515">
        <v>2002</v>
      </c>
      <c r="H1515" t="s">
        <v>1094</v>
      </c>
      <c r="I1515" t="s">
        <v>2995</v>
      </c>
      <c r="J1515" t="s">
        <v>2879</v>
      </c>
      <c r="K1515" t="s">
        <v>644</v>
      </c>
      <c r="L1515" t="s">
        <v>39</v>
      </c>
      <c r="M1515" t="s">
        <v>2873</v>
      </c>
      <c r="N1515" t="s">
        <v>642</v>
      </c>
      <c r="O1515">
        <v>1734.18</v>
      </c>
      <c r="P1515">
        <v>8.9</v>
      </c>
      <c r="Q1515">
        <v>59347.833333333001</v>
      </c>
    </row>
    <row r="1516" spans="1:17" x14ac:dyDescent="0.2">
      <c r="A1516" t="s">
        <v>470</v>
      </c>
      <c r="B1516" t="s">
        <v>2732</v>
      </c>
      <c r="C1516" t="s">
        <v>1619</v>
      </c>
      <c r="D1516" t="s">
        <v>677</v>
      </c>
      <c r="E1516" t="s">
        <v>678</v>
      </c>
      <c r="F1516" t="s">
        <v>1555</v>
      </c>
      <c r="G1516">
        <v>2003</v>
      </c>
      <c r="H1516" t="s">
        <v>1625</v>
      </c>
      <c r="I1516" t="s">
        <v>3145</v>
      </c>
      <c r="J1516" t="s">
        <v>3146</v>
      </c>
      <c r="K1516" t="s">
        <v>1629</v>
      </c>
      <c r="L1516" t="s">
        <v>39</v>
      </c>
      <c r="M1516" t="s">
        <v>3147</v>
      </c>
      <c r="N1516" t="s">
        <v>1627</v>
      </c>
      <c r="O1516">
        <v>9972.3700000000008</v>
      </c>
      <c r="P1516">
        <v>43.77</v>
      </c>
      <c r="Q1516">
        <v>80569.000000001004</v>
      </c>
    </row>
    <row r="1517" spans="1:17" x14ac:dyDescent="0.2">
      <c r="A1517" t="s">
        <v>470</v>
      </c>
      <c r="B1517" t="s">
        <v>2732</v>
      </c>
      <c r="C1517" t="s">
        <v>1619</v>
      </c>
      <c r="D1517" t="s">
        <v>677</v>
      </c>
      <c r="E1517" t="s">
        <v>678</v>
      </c>
      <c r="F1517" t="s">
        <v>1555</v>
      </c>
      <c r="G1517">
        <v>2003</v>
      </c>
      <c r="H1517" t="s">
        <v>1094</v>
      </c>
      <c r="I1517" t="s">
        <v>2995</v>
      </c>
      <c r="J1517" t="s">
        <v>3001</v>
      </c>
      <c r="K1517" t="s">
        <v>699</v>
      </c>
      <c r="L1517" t="s">
        <v>39</v>
      </c>
      <c r="M1517" t="s">
        <v>2873</v>
      </c>
      <c r="N1517" t="s">
        <v>642</v>
      </c>
      <c r="O1517">
        <v>1830.78</v>
      </c>
      <c r="P1517">
        <v>7.98</v>
      </c>
      <c r="Q1517">
        <v>56794.833333333001</v>
      </c>
    </row>
    <row r="1518" spans="1:17" x14ac:dyDescent="0.2">
      <c r="A1518" t="s">
        <v>470</v>
      </c>
      <c r="B1518" t="s">
        <v>2732</v>
      </c>
      <c r="C1518" t="s">
        <v>1619</v>
      </c>
      <c r="D1518" t="s">
        <v>677</v>
      </c>
      <c r="E1518" t="s">
        <v>678</v>
      </c>
      <c r="F1518" t="s">
        <v>1555</v>
      </c>
      <c r="G1518">
        <v>2003</v>
      </c>
      <c r="H1518" t="s">
        <v>703</v>
      </c>
      <c r="I1518" t="s">
        <v>701</v>
      </c>
      <c r="J1518" t="s">
        <v>2872</v>
      </c>
      <c r="K1518" t="s">
        <v>613</v>
      </c>
      <c r="L1518" t="s">
        <v>39</v>
      </c>
      <c r="M1518" t="s">
        <v>2873</v>
      </c>
      <c r="N1518" t="s">
        <v>642</v>
      </c>
      <c r="O1518">
        <v>3177.86</v>
      </c>
      <c r="P1518">
        <v>13.89</v>
      </c>
    </row>
    <row r="1519" spans="1:17" x14ac:dyDescent="0.2">
      <c r="A1519" t="s">
        <v>470</v>
      </c>
      <c r="B1519" t="s">
        <v>2732</v>
      </c>
      <c r="C1519" t="s">
        <v>1619</v>
      </c>
      <c r="D1519" t="s">
        <v>677</v>
      </c>
      <c r="E1519" t="s">
        <v>678</v>
      </c>
      <c r="F1519" t="s">
        <v>1555</v>
      </c>
      <c r="G1519">
        <v>2004</v>
      </c>
      <c r="H1519" t="s">
        <v>1625</v>
      </c>
      <c r="I1519" t="s">
        <v>3145</v>
      </c>
      <c r="J1519" t="s">
        <v>3146</v>
      </c>
      <c r="K1519" t="s">
        <v>1629</v>
      </c>
      <c r="L1519" t="s">
        <v>39</v>
      </c>
      <c r="M1519" t="s">
        <v>3147</v>
      </c>
      <c r="N1519" t="s">
        <v>1627</v>
      </c>
      <c r="O1519">
        <v>10325.75</v>
      </c>
      <c r="P1519">
        <v>40.78</v>
      </c>
      <c r="Q1519">
        <v>83123.666666669</v>
      </c>
    </row>
    <row r="1520" spans="1:17" x14ac:dyDescent="0.2">
      <c r="A1520" t="s">
        <v>470</v>
      </c>
      <c r="B1520" t="s">
        <v>2732</v>
      </c>
      <c r="C1520" t="s">
        <v>1619</v>
      </c>
      <c r="D1520" t="s">
        <v>677</v>
      </c>
      <c r="E1520" t="s">
        <v>678</v>
      </c>
      <c r="F1520" t="s">
        <v>1555</v>
      </c>
      <c r="G1520">
        <v>2004</v>
      </c>
      <c r="H1520" t="s">
        <v>1094</v>
      </c>
      <c r="I1520" t="s">
        <v>2995</v>
      </c>
      <c r="J1520" t="s">
        <v>3001</v>
      </c>
      <c r="K1520" t="s">
        <v>699</v>
      </c>
      <c r="L1520" t="s">
        <v>39</v>
      </c>
      <c r="M1520" t="s">
        <v>2873</v>
      </c>
      <c r="N1520" t="s">
        <v>642</v>
      </c>
      <c r="O1520">
        <v>2069.2600000000002</v>
      </c>
      <c r="P1520">
        <v>8.06</v>
      </c>
      <c r="Q1520">
        <v>50992.5</v>
      </c>
    </row>
    <row r="1521" spans="1:17" x14ac:dyDescent="0.2">
      <c r="A1521" t="s">
        <v>470</v>
      </c>
      <c r="B1521" t="s">
        <v>2732</v>
      </c>
      <c r="C1521" t="s">
        <v>1619</v>
      </c>
      <c r="D1521" t="s">
        <v>677</v>
      </c>
      <c r="E1521" t="s">
        <v>678</v>
      </c>
      <c r="F1521" t="s">
        <v>1555</v>
      </c>
      <c r="G1521">
        <v>2004</v>
      </c>
      <c r="H1521" t="s">
        <v>703</v>
      </c>
      <c r="I1521" t="s">
        <v>701</v>
      </c>
      <c r="J1521" t="s">
        <v>2872</v>
      </c>
      <c r="K1521" t="s">
        <v>613</v>
      </c>
      <c r="L1521" t="s">
        <v>39</v>
      </c>
      <c r="M1521" t="s">
        <v>2873</v>
      </c>
      <c r="N1521" t="s">
        <v>642</v>
      </c>
      <c r="O1521">
        <v>2640.4</v>
      </c>
      <c r="P1521">
        <v>10.31</v>
      </c>
    </row>
    <row r="1522" spans="1:17" x14ac:dyDescent="0.2">
      <c r="A1522" t="s">
        <v>43</v>
      </c>
      <c r="B1522" t="s">
        <v>2798</v>
      </c>
      <c r="C1522" t="s">
        <v>816</v>
      </c>
      <c r="D1522" t="s">
        <v>817</v>
      </c>
      <c r="E1522" t="s">
        <v>818</v>
      </c>
      <c r="F1522" t="s">
        <v>626</v>
      </c>
      <c r="G1522">
        <v>2005</v>
      </c>
      <c r="H1522" t="s">
        <v>822</v>
      </c>
      <c r="I1522" t="s">
        <v>820</v>
      </c>
      <c r="J1522" t="s">
        <v>2903</v>
      </c>
      <c r="K1522" t="s">
        <v>812</v>
      </c>
      <c r="L1522" t="s">
        <v>39</v>
      </c>
      <c r="M1522" t="s">
        <v>2873</v>
      </c>
      <c r="N1522" t="s">
        <v>642</v>
      </c>
      <c r="O1522">
        <v>3627.03</v>
      </c>
      <c r="P1522">
        <v>12.08</v>
      </c>
    </row>
    <row r="1523" spans="1:17" x14ac:dyDescent="0.2">
      <c r="A1523" t="s">
        <v>43</v>
      </c>
      <c r="B1523" t="s">
        <v>2798</v>
      </c>
      <c r="C1523" t="s">
        <v>816</v>
      </c>
      <c r="D1523" t="s">
        <v>817</v>
      </c>
      <c r="E1523" t="s">
        <v>818</v>
      </c>
      <c r="F1523" t="s">
        <v>626</v>
      </c>
      <c r="G1523">
        <v>2005</v>
      </c>
      <c r="H1523" t="s">
        <v>822</v>
      </c>
      <c r="I1523" t="s">
        <v>820</v>
      </c>
      <c r="J1523" t="s">
        <v>2882</v>
      </c>
      <c r="K1523" t="s">
        <v>646</v>
      </c>
      <c r="L1523" t="s">
        <v>39</v>
      </c>
      <c r="M1523" t="s">
        <v>2873</v>
      </c>
      <c r="N1523" t="s">
        <v>642</v>
      </c>
      <c r="O1523">
        <v>6458.33</v>
      </c>
      <c r="P1523">
        <v>24.83</v>
      </c>
    </row>
    <row r="1524" spans="1:17" x14ac:dyDescent="0.2">
      <c r="A1524" t="s">
        <v>43</v>
      </c>
      <c r="B1524" t="s">
        <v>2798</v>
      </c>
      <c r="C1524" t="s">
        <v>816</v>
      </c>
      <c r="D1524" t="s">
        <v>817</v>
      </c>
      <c r="E1524" t="s">
        <v>818</v>
      </c>
      <c r="F1524" t="s">
        <v>626</v>
      </c>
      <c r="G1524">
        <v>2006</v>
      </c>
      <c r="H1524" t="s">
        <v>822</v>
      </c>
      <c r="I1524" t="s">
        <v>820</v>
      </c>
      <c r="J1524" t="s">
        <v>2903</v>
      </c>
      <c r="K1524" t="s">
        <v>812</v>
      </c>
      <c r="L1524" t="s">
        <v>39</v>
      </c>
      <c r="M1524" t="s">
        <v>2873</v>
      </c>
      <c r="N1524" t="s">
        <v>642</v>
      </c>
      <c r="O1524">
        <v>7547.79</v>
      </c>
      <c r="P1524">
        <v>22.33</v>
      </c>
    </row>
    <row r="1525" spans="1:17" x14ac:dyDescent="0.2">
      <c r="A1525" t="s">
        <v>43</v>
      </c>
      <c r="B1525" t="s">
        <v>2798</v>
      </c>
      <c r="C1525" t="s">
        <v>816</v>
      </c>
      <c r="D1525" t="s">
        <v>817</v>
      </c>
      <c r="E1525" t="s">
        <v>818</v>
      </c>
      <c r="F1525" t="s">
        <v>626</v>
      </c>
      <c r="G1525">
        <v>2007</v>
      </c>
      <c r="H1525" t="s">
        <v>822</v>
      </c>
      <c r="I1525" t="s">
        <v>820</v>
      </c>
      <c r="J1525" t="s">
        <v>2903</v>
      </c>
      <c r="K1525" t="s">
        <v>812</v>
      </c>
      <c r="L1525" t="s">
        <v>39</v>
      </c>
      <c r="M1525" t="s">
        <v>2873</v>
      </c>
      <c r="N1525" t="s">
        <v>642</v>
      </c>
      <c r="O1525">
        <v>11055.94</v>
      </c>
      <c r="P1525">
        <v>29.64</v>
      </c>
    </row>
    <row r="1526" spans="1:17" x14ac:dyDescent="0.2">
      <c r="A1526" t="s">
        <v>43</v>
      </c>
      <c r="B1526" t="s">
        <v>2798</v>
      </c>
      <c r="C1526" t="s">
        <v>816</v>
      </c>
      <c r="D1526" t="s">
        <v>817</v>
      </c>
      <c r="E1526" t="s">
        <v>818</v>
      </c>
      <c r="F1526" t="s">
        <v>626</v>
      </c>
      <c r="G1526">
        <v>2008</v>
      </c>
      <c r="H1526" t="s">
        <v>822</v>
      </c>
      <c r="I1526" t="s">
        <v>820</v>
      </c>
      <c r="J1526" t="s">
        <v>2903</v>
      </c>
      <c r="K1526" t="s">
        <v>812</v>
      </c>
      <c r="L1526" t="s">
        <v>39</v>
      </c>
      <c r="M1526" t="s">
        <v>2874</v>
      </c>
      <c r="N1526" t="s">
        <v>608</v>
      </c>
      <c r="O1526">
        <v>14076.68</v>
      </c>
      <c r="P1526">
        <v>34.35</v>
      </c>
    </row>
    <row r="1527" spans="1:17" x14ac:dyDescent="0.2">
      <c r="A1527" t="s">
        <v>43</v>
      </c>
      <c r="B1527" t="s">
        <v>2798</v>
      </c>
      <c r="C1527" t="s">
        <v>816</v>
      </c>
      <c r="D1527" t="s">
        <v>817</v>
      </c>
      <c r="E1527" t="s">
        <v>818</v>
      </c>
      <c r="F1527" t="s">
        <v>626</v>
      </c>
      <c r="G1527">
        <v>2009</v>
      </c>
      <c r="H1527" t="s">
        <v>822</v>
      </c>
      <c r="I1527" t="s">
        <v>820</v>
      </c>
      <c r="J1527" t="s">
        <v>2903</v>
      </c>
      <c r="K1527" t="s">
        <v>812</v>
      </c>
      <c r="L1527" t="s">
        <v>39</v>
      </c>
      <c r="M1527" t="s">
        <v>2873</v>
      </c>
      <c r="N1527" t="s">
        <v>642</v>
      </c>
      <c r="O1527">
        <v>16970.22</v>
      </c>
      <c r="P1527">
        <v>36.840000000000003</v>
      </c>
    </row>
    <row r="1528" spans="1:17" x14ac:dyDescent="0.2">
      <c r="A1528" t="s">
        <v>43</v>
      </c>
      <c r="B1528" t="s">
        <v>2798</v>
      </c>
      <c r="C1528" t="s">
        <v>816</v>
      </c>
      <c r="D1528" t="s">
        <v>817</v>
      </c>
      <c r="E1528" t="s">
        <v>818</v>
      </c>
      <c r="F1528" t="s">
        <v>626</v>
      </c>
      <c r="G1528">
        <v>2010</v>
      </c>
      <c r="H1528" t="s">
        <v>822</v>
      </c>
      <c r="I1528" t="s">
        <v>820</v>
      </c>
      <c r="J1528" t="s">
        <v>2872</v>
      </c>
      <c r="K1528" t="s">
        <v>613</v>
      </c>
      <c r="L1528" t="s">
        <v>39</v>
      </c>
      <c r="M1528" t="s">
        <v>2873</v>
      </c>
      <c r="N1528" t="s">
        <v>642</v>
      </c>
      <c r="O1528">
        <v>18903.86</v>
      </c>
      <c r="P1528">
        <v>37.06</v>
      </c>
    </row>
    <row r="1529" spans="1:17" x14ac:dyDescent="0.2">
      <c r="A1529" t="s">
        <v>43</v>
      </c>
      <c r="B1529" t="s">
        <v>2798</v>
      </c>
      <c r="C1529" t="s">
        <v>816</v>
      </c>
      <c r="D1529" t="s">
        <v>817</v>
      </c>
      <c r="E1529" t="s">
        <v>818</v>
      </c>
      <c r="F1529" t="s">
        <v>626</v>
      </c>
      <c r="G1529">
        <v>2011</v>
      </c>
      <c r="H1529" t="s">
        <v>822</v>
      </c>
      <c r="I1529" t="s">
        <v>820</v>
      </c>
      <c r="J1529" t="s">
        <v>2872</v>
      </c>
      <c r="K1529" t="s">
        <v>613</v>
      </c>
      <c r="L1529" t="s">
        <v>39</v>
      </c>
      <c r="M1529" t="s">
        <v>2873</v>
      </c>
      <c r="N1529" t="s">
        <v>642</v>
      </c>
      <c r="O1529">
        <v>20424.310000000001</v>
      </c>
      <c r="P1529">
        <v>37.520000000000003</v>
      </c>
    </row>
    <row r="1530" spans="1:17" x14ac:dyDescent="0.2">
      <c r="A1530" t="s">
        <v>43</v>
      </c>
      <c r="B1530" t="s">
        <v>2798</v>
      </c>
      <c r="C1530" t="s">
        <v>816</v>
      </c>
      <c r="D1530" t="s">
        <v>817</v>
      </c>
      <c r="E1530" t="s">
        <v>818</v>
      </c>
      <c r="F1530" t="s">
        <v>626</v>
      </c>
      <c r="G1530">
        <v>2012</v>
      </c>
      <c r="H1530" t="s">
        <v>822</v>
      </c>
      <c r="I1530" t="s">
        <v>820</v>
      </c>
      <c r="J1530" t="s">
        <v>2872</v>
      </c>
      <c r="K1530" t="s">
        <v>613</v>
      </c>
      <c r="L1530" t="s">
        <v>39</v>
      </c>
      <c r="M1530" t="s">
        <v>2873</v>
      </c>
      <c r="N1530" t="s">
        <v>642</v>
      </c>
      <c r="O1530">
        <v>21643.7</v>
      </c>
      <c r="P1530">
        <v>34.79</v>
      </c>
    </row>
    <row r="1531" spans="1:17" x14ac:dyDescent="0.2">
      <c r="A1531" t="s">
        <v>43</v>
      </c>
      <c r="B1531" t="s">
        <v>2798</v>
      </c>
      <c r="C1531" t="s">
        <v>816</v>
      </c>
      <c r="D1531" t="s">
        <v>817</v>
      </c>
      <c r="E1531" t="s">
        <v>818</v>
      </c>
      <c r="F1531" t="s">
        <v>626</v>
      </c>
      <c r="G1531">
        <v>2013</v>
      </c>
      <c r="H1531" t="s">
        <v>822</v>
      </c>
      <c r="I1531" t="s">
        <v>820</v>
      </c>
      <c r="J1531" t="s">
        <v>2872</v>
      </c>
      <c r="K1531" t="s">
        <v>613</v>
      </c>
      <c r="L1531" t="s">
        <v>39</v>
      </c>
      <c r="M1531" t="s">
        <v>2873</v>
      </c>
      <c r="N1531" t="s">
        <v>642</v>
      </c>
      <c r="O1531">
        <v>22527.79</v>
      </c>
      <c r="P1531">
        <v>33.22</v>
      </c>
    </row>
    <row r="1532" spans="1:17" x14ac:dyDescent="0.2">
      <c r="A1532" t="s">
        <v>43</v>
      </c>
      <c r="B1532" t="s">
        <v>2798</v>
      </c>
      <c r="C1532" t="s">
        <v>816</v>
      </c>
      <c r="D1532" t="s">
        <v>817</v>
      </c>
      <c r="E1532" t="s">
        <v>818</v>
      </c>
      <c r="F1532" t="s">
        <v>626</v>
      </c>
      <c r="G1532">
        <v>2014</v>
      </c>
      <c r="H1532" t="s">
        <v>822</v>
      </c>
      <c r="I1532" t="s">
        <v>820</v>
      </c>
      <c r="J1532" t="s">
        <v>2872</v>
      </c>
      <c r="K1532" t="s">
        <v>613</v>
      </c>
      <c r="L1532" t="s">
        <v>39</v>
      </c>
      <c r="M1532" t="s">
        <v>2873</v>
      </c>
      <c r="N1532" t="s">
        <v>642</v>
      </c>
      <c r="O1532">
        <v>25300.54</v>
      </c>
      <c r="P1532">
        <v>34.94</v>
      </c>
      <c r="Q1532">
        <v>731.13300000000004</v>
      </c>
    </row>
    <row r="1533" spans="1:17" x14ac:dyDescent="0.2">
      <c r="A1533" t="s">
        <v>43</v>
      </c>
      <c r="B1533" t="s">
        <v>2798</v>
      </c>
      <c r="C1533" t="s">
        <v>816</v>
      </c>
      <c r="D1533" t="s">
        <v>817</v>
      </c>
      <c r="E1533" t="s">
        <v>818</v>
      </c>
      <c r="F1533" t="s">
        <v>626</v>
      </c>
      <c r="G1533">
        <v>2015</v>
      </c>
      <c r="H1533" t="s">
        <v>822</v>
      </c>
      <c r="I1533" t="s">
        <v>820</v>
      </c>
      <c r="J1533" t="s">
        <v>2872</v>
      </c>
      <c r="K1533" t="s">
        <v>613</v>
      </c>
      <c r="L1533" t="s">
        <v>39</v>
      </c>
      <c r="M1533" t="s">
        <v>2873</v>
      </c>
      <c r="N1533" t="s">
        <v>642</v>
      </c>
      <c r="O1533">
        <v>27692.26</v>
      </c>
      <c r="P1533">
        <v>35.130000000000003</v>
      </c>
      <c r="Q1533">
        <v>723.19500000000005</v>
      </c>
    </row>
    <row r="1534" spans="1:17" x14ac:dyDescent="0.2">
      <c r="A1534" t="s">
        <v>403</v>
      </c>
      <c r="B1534" t="s">
        <v>2758</v>
      </c>
      <c r="C1534" t="s">
        <v>2362</v>
      </c>
      <c r="D1534" t="s">
        <v>618</v>
      </c>
      <c r="E1534" t="s">
        <v>619</v>
      </c>
      <c r="F1534" t="s">
        <v>1555</v>
      </c>
      <c r="G1534">
        <v>1994</v>
      </c>
      <c r="H1534" t="s">
        <v>2010</v>
      </c>
      <c r="I1534" t="s">
        <v>3117</v>
      </c>
      <c r="J1534" t="s">
        <v>3036</v>
      </c>
      <c r="K1534" t="s">
        <v>613</v>
      </c>
      <c r="L1534" t="s">
        <v>2969</v>
      </c>
      <c r="M1534" t="s">
        <v>2969</v>
      </c>
      <c r="N1534" t="s">
        <v>39</v>
      </c>
      <c r="P1534">
        <v>13.9</v>
      </c>
      <c r="Q1534">
        <v>88975.166666663004</v>
      </c>
    </row>
    <row r="1535" spans="1:17" x14ac:dyDescent="0.2">
      <c r="A1535" t="s">
        <v>403</v>
      </c>
      <c r="B1535" t="s">
        <v>2758</v>
      </c>
      <c r="C1535" t="s">
        <v>2362</v>
      </c>
      <c r="D1535" t="s">
        <v>618</v>
      </c>
      <c r="E1535" t="s">
        <v>619</v>
      </c>
      <c r="F1535" t="s">
        <v>1555</v>
      </c>
      <c r="G1535">
        <v>1994</v>
      </c>
      <c r="H1535" t="s">
        <v>1055</v>
      </c>
      <c r="I1535" t="s">
        <v>1087</v>
      </c>
      <c r="J1535" t="s">
        <v>2999</v>
      </c>
      <c r="K1535" t="s">
        <v>656</v>
      </c>
      <c r="L1535" t="s">
        <v>2873</v>
      </c>
      <c r="M1535" t="s">
        <v>2873</v>
      </c>
      <c r="N1535" t="s">
        <v>642</v>
      </c>
      <c r="P1535">
        <v>8.6</v>
      </c>
      <c r="Q1535">
        <v>556840.08333300694</v>
      </c>
    </row>
    <row r="1536" spans="1:17" x14ac:dyDescent="0.2">
      <c r="A1536" t="s">
        <v>403</v>
      </c>
      <c r="B1536" t="s">
        <v>2758</v>
      </c>
      <c r="C1536" t="s">
        <v>2362</v>
      </c>
      <c r="D1536" t="s">
        <v>618</v>
      </c>
      <c r="E1536" t="s">
        <v>619</v>
      </c>
      <c r="F1536" t="s">
        <v>1555</v>
      </c>
      <c r="G1536">
        <v>1995</v>
      </c>
      <c r="H1536" t="s">
        <v>1055</v>
      </c>
      <c r="I1536" t="s">
        <v>1087</v>
      </c>
      <c r="J1536" t="s">
        <v>2999</v>
      </c>
      <c r="K1536" t="s">
        <v>656</v>
      </c>
      <c r="L1536" t="s">
        <v>2873</v>
      </c>
      <c r="M1536" t="s">
        <v>2873</v>
      </c>
      <c r="N1536" t="s">
        <v>642</v>
      </c>
      <c r="P1536">
        <v>41.61</v>
      </c>
    </row>
    <row r="1537" spans="1:17" x14ac:dyDescent="0.2">
      <c r="A1537" t="s">
        <v>403</v>
      </c>
      <c r="B1537" t="s">
        <v>2758</v>
      </c>
      <c r="C1537" t="s">
        <v>2362</v>
      </c>
      <c r="D1537" t="s">
        <v>618</v>
      </c>
      <c r="E1537" t="s">
        <v>619</v>
      </c>
      <c r="F1537" t="s">
        <v>1555</v>
      </c>
      <c r="G1537">
        <v>1996</v>
      </c>
      <c r="H1537" t="s">
        <v>1094</v>
      </c>
      <c r="I1537" t="s">
        <v>2995</v>
      </c>
      <c r="J1537" t="s">
        <v>3036</v>
      </c>
      <c r="K1537" t="s">
        <v>613</v>
      </c>
      <c r="L1537" t="s">
        <v>2873</v>
      </c>
      <c r="M1537" t="s">
        <v>2873</v>
      </c>
      <c r="N1537" t="s">
        <v>642</v>
      </c>
      <c r="P1537">
        <v>12.9</v>
      </c>
    </row>
    <row r="1538" spans="1:17" x14ac:dyDescent="0.2">
      <c r="A1538" t="s">
        <v>403</v>
      </c>
      <c r="B1538" t="s">
        <v>2758</v>
      </c>
      <c r="C1538" t="s">
        <v>2362</v>
      </c>
      <c r="D1538" t="s">
        <v>618</v>
      </c>
      <c r="E1538" t="s">
        <v>619</v>
      </c>
      <c r="F1538" t="s">
        <v>1555</v>
      </c>
      <c r="G1538">
        <v>1996</v>
      </c>
      <c r="H1538" t="s">
        <v>1055</v>
      </c>
      <c r="I1538" t="s">
        <v>1087</v>
      </c>
      <c r="J1538" t="s">
        <v>2879</v>
      </c>
      <c r="K1538" t="s">
        <v>644</v>
      </c>
      <c r="L1538" t="s">
        <v>2873</v>
      </c>
      <c r="M1538" t="s">
        <v>2873</v>
      </c>
      <c r="N1538" t="s">
        <v>642</v>
      </c>
      <c r="P1538">
        <v>40.08</v>
      </c>
    </row>
    <row r="1539" spans="1:17" x14ac:dyDescent="0.2">
      <c r="A1539" t="s">
        <v>403</v>
      </c>
      <c r="B1539" t="s">
        <v>2758</v>
      </c>
      <c r="C1539" t="s">
        <v>2362</v>
      </c>
      <c r="D1539" t="s">
        <v>618</v>
      </c>
      <c r="E1539" t="s">
        <v>619</v>
      </c>
      <c r="F1539" t="s">
        <v>1555</v>
      </c>
      <c r="G1539">
        <v>1996</v>
      </c>
      <c r="H1539" t="s">
        <v>2370</v>
      </c>
      <c r="I1539" t="s">
        <v>2368</v>
      </c>
      <c r="J1539" t="s">
        <v>3166</v>
      </c>
      <c r="K1539" t="s">
        <v>2372</v>
      </c>
      <c r="L1539" t="s">
        <v>3000</v>
      </c>
      <c r="M1539" t="s">
        <v>3000</v>
      </c>
      <c r="N1539" t="s">
        <v>696</v>
      </c>
      <c r="P1539">
        <v>23.93</v>
      </c>
      <c r="Q1539">
        <v>7294.25</v>
      </c>
    </row>
    <row r="1540" spans="1:17" x14ac:dyDescent="0.2">
      <c r="A1540" t="s">
        <v>403</v>
      </c>
      <c r="B1540" t="s">
        <v>2758</v>
      </c>
      <c r="C1540" t="s">
        <v>2362</v>
      </c>
      <c r="D1540" t="s">
        <v>618</v>
      </c>
      <c r="E1540" t="s">
        <v>619</v>
      </c>
      <c r="F1540" t="s">
        <v>1555</v>
      </c>
      <c r="G1540">
        <v>1997</v>
      </c>
      <c r="H1540" t="s">
        <v>1094</v>
      </c>
      <c r="I1540" t="s">
        <v>2995</v>
      </c>
      <c r="J1540" t="s">
        <v>3036</v>
      </c>
      <c r="K1540" t="s">
        <v>613</v>
      </c>
      <c r="L1540" t="s">
        <v>2873</v>
      </c>
      <c r="M1540" t="s">
        <v>2873</v>
      </c>
      <c r="N1540" t="s">
        <v>642</v>
      </c>
      <c r="P1540">
        <v>11.85</v>
      </c>
    </row>
    <row r="1541" spans="1:17" x14ac:dyDescent="0.2">
      <c r="A1541" t="s">
        <v>403</v>
      </c>
      <c r="B1541" t="s">
        <v>2758</v>
      </c>
      <c r="C1541" t="s">
        <v>2362</v>
      </c>
      <c r="D1541" t="s">
        <v>618</v>
      </c>
      <c r="E1541" t="s">
        <v>619</v>
      </c>
      <c r="F1541" t="s">
        <v>1555</v>
      </c>
      <c r="G1541">
        <v>1997</v>
      </c>
      <c r="H1541" t="s">
        <v>1055</v>
      </c>
      <c r="I1541" t="s">
        <v>1087</v>
      </c>
      <c r="J1541" t="s">
        <v>2879</v>
      </c>
      <c r="K1541" t="s">
        <v>644</v>
      </c>
      <c r="L1541" t="s">
        <v>2873</v>
      </c>
      <c r="M1541" t="s">
        <v>2873</v>
      </c>
      <c r="N1541" t="s">
        <v>642</v>
      </c>
      <c r="P1541">
        <v>34.61</v>
      </c>
    </row>
    <row r="1542" spans="1:17" x14ac:dyDescent="0.2">
      <c r="A1542" t="s">
        <v>403</v>
      </c>
      <c r="B1542" t="s">
        <v>2758</v>
      </c>
      <c r="C1542" t="s">
        <v>2362</v>
      </c>
      <c r="D1542" t="s">
        <v>618</v>
      </c>
      <c r="E1542" t="s">
        <v>619</v>
      </c>
      <c r="F1542" t="s">
        <v>1555</v>
      </c>
      <c r="G1542">
        <v>1997</v>
      </c>
      <c r="H1542" t="s">
        <v>2370</v>
      </c>
      <c r="I1542" t="s">
        <v>2368</v>
      </c>
      <c r="J1542" t="s">
        <v>3167</v>
      </c>
      <c r="K1542" t="s">
        <v>39</v>
      </c>
      <c r="L1542" t="s">
        <v>3000</v>
      </c>
      <c r="M1542" t="s">
        <v>3000</v>
      </c>
      <c r="N1542" t="s">
        <v>696</v>
      </c>
      <c r="P1542">
        <v>23.91</v>
      </c>
      <c r="Q1542">
        <v>7744.25</v>
      </c>
    </row>
    <row r="1543" spans="1:17" x14ac:dyDescent="0.2">
      <c r="A1543" t="s">
        <v>403</v>
      </c>
      <c r="B1543" t="s">
        <v>2758</v>
      </c>
      <c r="C1543" t="s">
        <v>2362</v>
      </c>
      <c r="D1543" t="s">
        <v>618</v>
      </c>
      <c r="E1543" t="s">
        <v>619</v>
      </c>
      <c r="F1543" t="s">
        <v>1555</v>
      </c>
      <c r="G1543">
        <v>1998</v>
      </c>
      <c r="H1543" t="s">
        <v>1094</v>
      </c>
      <c r="I1543" t="s">
        <v>2995</v>
      </c>
      <c r="J1543" t="s">
        <v>3036</v>
      </c>
      <c r="K1543" t="s">
        <v>613</v>
      </c>
      <c r="L1543" t="s">
        <v>2873</v>
      </c>
      <c r="M1543" t="s">
        <v>2873</v>
      </c>
      <c r="N1543" t="s">
        <v>642</v>
      </c>
      <c r="P1543">
        <v>10.98</v>
      </c>
    </row>
    <row r="1544" spans="1:17" x14ac:dyDescent="0.2">
      <c r="A1544" t="s">
        <v>403</v>
      </c>
      <c r="B1544" t="s">
        <v>2758</v>
      </c>
      <c r="C1544" t="s">
        <v>2362</v>
      </c>
      <c r="D1544" t="s">
        <v>618</v>
      </c>
      <c r="E1544" t="s">
        <v>619</v>
      </c>
      <c r="F1544" t="s">
        <v>1555</v>
      </c>
      <c r="G1544">
        <v>1998</v>
      </c>
      <c r="H1544" t="s">
        <v>1055</v>
      </c>
      <c r="I1544" t="s">
        <v>1087</v>
      </c>
      <c r="J1544" t="s">
        <v>2879</v>
      </c>
      <c r="K1544" t="s">
        <v>644</v>
      </c>
      <c r="L1544" t="s">
        <v>2873</v>
      </c>
      <c r="M1544" t="s">
        <v>2873</v>
      </c>
      <c r="N1544" t="s">
        <v>642</v>
      </c>
      <c r="P1544">
        <v>36.65</v>
      </c>
    </row>
    <row r="1545" spans="1:17" x14ac:dyDescent="0.2">
      <c r="A1545" t="s">
        <v>403</v>
      </c>
      <c r="B1545" t="s">
        <v>2758</v>
      </c>
      <c r="C1545" t="s">
        <v>2362</v>
      </c>
      <c r="D1545" t="s">
        <v>618</v>
      </c>
      <c r="E1545" t="s">
        <v>619</v>
      </c>
      <c r="F1545" t="s">
        <v>1555</v>
      </c>
      <c r="G1545">
        <v>1999</v>
      </c>
      <c r="H1545" t="s">
        <v>1094</v>
      </c>
      <c r="I1545" t="s">
        <v>2995</v>
      </c>
      <c r="J1545" t="s">
        <v>3036</v>
      </c>
      <c r="K1545" t="s">
        <v>613</v>
      </c>
      <c r="L1545" t="s">
        <v>2873</v>
      </c>
      <c r="M1545" t="s">
        <v>2873</v>
      </c>
      <c r="N1545" t="s">
        <v>642</v>
      </c>
      <c r="O1545">
        <v>1405.12</v>
      </c>
      <c r="P1545">
        <v>10.49</v>
      </c>
    </row>
    <row r="1546" spans="1:17" x14ac:dyDescent="0.2">
      <c r="A1546" t="s">
        <v>403</v>
      </c>
      <c r="B1546" t="s">
        <v>2758</v>
      </c>
      <c r="C1546" t="s">
        <v>2362</v>
      </c>
      <c r="D1546" t="s">
        <v>618</v>
      </c>
      <c r="E1546" t="s">
        <v>619</v>
      </c>
      <c r="F1546" t="s">
        <v>1555</v>
      </c>
      <c r="G1546">
        <v>1999</v>
      </c>
      <c r="H1546" t="s">
        <v>1055</v>
      </c>
      <c r="I1546" t="s">
        <v>1087</v>
      </c>
      <c r="J1546" t="s">
        <v>2999</v>
      </c>
      <c r="K1546" t="s">
        <v>656</v>
      </c>
      <c r="L1546" t="s">
        <v>2873</v>
      </c>
      <c r="M1546" t="s">
        <v>2873</v>
      </c>
      <c r="N1546" t="s">
        <v>642</v>
      </c>
      <c r="O1546">
        <v>2722.15</v>
      </c>
      <c r="P1546">
        <v>20.32</v>
      </c>
      <c r="Q1546">
        <v>445079.66666677798</v>
      </c>
    </row>
    <row r="1547" spans="1:17" x14ac:dyDescent="0.2">
      <c r="A1547" t="s">
        <v>403</v>
      </c>
      <c r="B1547" t="s">
        <v>2758</v>
      </c>
      <c r="C1547" t="s">
        <v>2362</v>
      </c>
      <c r="D1547" t="s">
        <v>618</v>
      </c>
      <c r="E1547" t="s">
        <v>619</v>
      </c>
      <c r="F1547" t="s">
        <v>1555</v>
      </c>
      <c r="G1547">
        <v>2000</v>
      </c>
      <c r="H1547" t="s">
        <v>1094</v>
      </c>
      <c r="I1547" t="s">
        <v>2995</v>
      </c>
      <c r="J1547" t="s">
        <v>3036</v>
      </c>
      <c r="K1547" t="s">
        <v>613</v>
      </c>
      <c r="L1547" t="s">
        <v>2873</v>
      </c>
      <c r="M1547" t="s">
        <v>2873</v>
      </c>
      <c r="N1547" t="s">
        <v>642</v>
      </c>
      <c r="O1547">
        <v>1436.58</v>
      </c>
      <c r="P1547">
        <v>9.7799999999999994</v>
      </c>
    </row>
    <row r="1548" spans="1:17" x14ac:dyDescent="0.2">
      <c r="A1548" t="s">
        <v>403</v>
      </c>
      <c r="B1548" t="s">
        <v>2758</v>
      </c>
      <c r="C1548" t="s">
        <v>2362</v>
      </c>
      <c r="D1548" t="s">
        <v>618</v>
      </c>
      <c r="E1548" t="s">
        <v>619</v>
      </c>
      <c r="F1548" t="s">
        <v>1555</v>
      </c>
      <c r="G1548">
        <v>2000</v>
      </c>
      <c r="H1548" t="s">
        <v>1055</v>
      </c>
      <c r="I1548" t="s">
        <v>1087</v>
      </c>
      <c r="J1548" t="s">
        <v>2999</v>
      </c>
      <c r="K1548" t="s">
        <v>656</v>
      </c>
      <c r="L1548" t="s">
        <v>2873</v>
      </c>
      <c r="M1548" t="s">
        <v>2873</v>
      </c>
      <c r="N1548" t="s">
        <v>642</v>
      </c>
      <c r="O1548">
        <v>2870.82</v>
      </c>
      <c r="P1548">
        <v>19.510000000000002</v>
      </c>
      <c r="Q1548">
        <v>473157.39999993198</v>
      </c>
    </row>
    <row r="1549" spans="1:17" x14ac:dyDescent="0.2">
      <c r="A1549" t="s">
        <v>403</v>
      </c>
      <c r="B1549" t="s">
        <v>2758</v>
      </c>
      <c r="C1549" t="s">
        <v>2362</v>
      </c>
      <c r="D1549" t="s">
        <v>618</v>
      </c>
      <c r="E1549" t="s">
        <v>619</v>
      </c>
      <c r="F1549" t="s">
        <v>1555</v>
      </c>
      <c r="G1549">
        <v>2001</v>
      </c>
      <c r="H1549" t="s">
        <v>1094</v>
      </c>
      <c r="I1549" t="s">
        <v>2995</v>
      </c>
      <c r="J1549" t="s">
        <v>3036</v>
      </c>
      <c r="K1549" t="s">
        <v>613</v>
      </c>
      <c r="L1549" t="s">
        <v>2873</v>
      </c>
      <c r="M1549" t="s">
        <v>2873</v>
      </c>
      <c r="N1549" t="s">
        <v>642</v>
      </c>
      <c r="O1549">
        <v>1514.26</v>
      </c>
      <c r="P1549">
        <v>8.8000000000000007</v>
      </c>
    </row>
    <row r="1550" spans="1:17" x14ac:dyDescent="0.2">
      <c r="A1550" t="s">
        <v>403</v>
      </c>
      <c r="B1550" t="s">
        <v>2758</v>
      </c>
      <c r="C1550" t="s">
        <v>2362</v>
      </c>
      <c r="D1550" t="s">
        <v>618</v>
      </c>
      <c r="E1550" t="s">
        <v>619</v>
      </c>
      <c r="F1550" t="s">
        <v>1555</v>
      </c>
      <c r="G1550">
        <v>2001</v>
      </c>
      <c r="H1550" t="s">
        <v>634</v>
      </c>
      <c r="I1550" t="s">
        <v>2883</v>
      </c>
      <c r="J1550" t="s">
        <v>2879</v>
      </c>
      <c r="K1550" t="s">
        <v>644</v>
      </c>
      <c r="L1550" t="s">
        <v>2873</v>
      </c>
      <c r="M1550" t="s">
        <v>2873</v>
      </c>
      <c r="N1550" t="s">
        <v>642</v>
      </c>
      <c r="O1550">
        <v>6236.82</v>
      </c>
      <c r="P1550">
        <v>36.31</v>
      </c>
    </row>
    <row r="1551" spans="1:17" x14ac:dyDescent="0.2">
      <c r="A1551" t="s">
        <v>403</v>
      </c>
      <c r="B1551" t="s">
        <v>2758</v>
      </c>
      <c r="C1551" t="s">
        <v>2362</v>
      </c>
      <c r="D1551" t="s">
        <v>618</v>
      </c>
      <c r="E1551" t="s">
        <v>619</v>
      </c>
      <c r="F1551" t="s">
        <v>1555</v>
      </c>
      <c r="G1551">
        <v>2001</v>
      </c>
      <c r="H1551" t="s">
        <v>1055</v>
      </c>
      <c r="I1551" t="s">
        <v>1087</v>
      </c>
      <c r="J1551" t="s">
        <v>2999</v>
      </c>
      <c r="K1551" t="s">
        <v>656</v>
      </c>
      <c r="L1551" t="s">
        <v>2873</v>
      </c>
      <c r="M1551" t="s">
        <v>2873</v>
      </c>
      <c r="N1551" t="s">
        <v>642</v>
      </c>
      <c r="O1551">
        <v>2822.45</v>
      </c>
      <c r="P1551">
        <v>16.43</v>
      </c>
      <c r="Q1551">
        <v>461400.416666787</v>
      </c>
    </row>
    <row r="1552" spans="1:17" x14ac:dyDescent="0.2">
      <c r="A1552" t="s">
        <v>403</v>
      </c>
      <c r="B1552" t="s">
        <v>2758</v>
      </c>
      <c r="C1552" t="s">
        <v>2362</v>
      </c>
      <c r="D1552" t="s">
        <v>618</v>
      </c>
      <c r="E1552" t="s">
        <v>619</v>
      </c>
      <c r="F1552" t="s">
        <v>1555</v>
      </c>
      <c r="G1552">
        <v>2002</v>
      </c>
      <c r="H1552" t="s">
        <v>1094</v>
      </c>
      <c r="I1552" t="s">
        <v>2995</v>
      </c>
      <c r="J1552" t="s">
        <v>2879</v>
      </c>
      <c r="K1552" t="s">
        <v>644</v>
      </c>
      <c r="L1552" t="s">
        <v>39</v>
      </c>
      <c r="M1552" t="s">
        <v>2873</v>
      </c>
      <c r="N1552" t="s">
        <v>642</v>
      </c>
      <c r="O1552">
        <v>1728.83</v>
      </c>
      <c r="P1552">
        <v>8.8699999999999992</v>
      </c>
    </row>
    <row r="1553" spans="1:17" x14ac:dyDescent="0.2">
      <c r="A1553" t="s">
        <v>403</v>
      </c>
      <c r="B1553" t="s">
        <v>2758</v>
      </c>
      <c r="C1553" t="s">
        <v>2362</v>
      </c>
      <c r="D1553" t="s">
        <v>618</v>
      </c>
      <c r="E1553" t="s">
        <v>619</v>
      </c>
      <c r="F1553" t="s">
        <v>1555</v>
      </c>
      <c r="G1553">
        <v>2002</v>
      </c>
      <c r="H1553" t="s">
        <v>1055</v>
      </c>
      <c r="I1553" t="s">
        <v>1087</v>
      </c>
      <c r="J1553" t="s">
        <v>2999</v>
      </c>
      <c r="K1553" t="s">
        <v>656</v>
      </c>
      <c r="L1553" t="s">
        <v>39</v>
      </c>
      <c r="M1553" t="s">
        <v>2873</v>
      </c>
      <c r="N1553" t="s">
        <v>642</v>
      </c>
      <c r="O1553">
        <v>2829.42</v>
      </c>
      <c r="P1553">
        <v>14.53</v>
      </c>
      <c r="Q1553">
        <v>467724.91666671599</v>
      </c>
    </row>
    <row r="1554" spans="1:17" x14ac:dyDescent="0.2">
      <c r="A1554" t="s">
        <v>403</v>
      </c>
      <c r="B1554" t="s">
        <v>2758</v>
      </c>
      <c r="C1554" t="s">
        <v>2362</v>
      </c>
      <c r="D1554" t="s">
        <v>618</v>
      </c>
      <c r="E1554" t="s">
        <v>619</v>
      </c>
      <c r="F1554" t="s">
        <v>1555</v>
      </c>
      <c r="G1554">
        <v>2003</v>
      </c>
      <c r="H1554" t="s">
        <v>1094</v>
      </c>
      <c r="I1554" t="s">
        <v>2995</v>
      </c>
      <c r="J1554" t="s">
        <v>3001</v>
      </c>
      <c r="K1554" t="s">
        <v>699</v>
      </c>
      <c r="L1554" t="s">
        <v>39</v>
      </c>
      <c r="M1554" t="s">
        <v>2873</v>
      </c>
      <c r="N1554" t="s">
        <v>642</v>
      </c>
      <c r="O1554">
        <v>2012.88</v>
      </c>
      <c r="P1554">
        <v>8.74</v>
      </c>
    </row>
    <row r="1555" spans="1:17" x14ac:dyDescent="0.2">
      <c r="A1555" t="s">
        <v>403</v>
      </c>
      <c r="B1555" t="s">
        <v>2758</v>
      </c>
      <c r="C1555" t="s">
        <v>2362</v>
      </c>
      <c r="D1555" t="s">
        <v>618</v>
      </c>
      <c r="E1555" t="s">
        <v>619</v>
      </c>
      <c r="F1555" t="s">
        <v>1555</v>
      </c>
      <c r="G1555">
        <v>2003</v>
      </c>
      <c r="H1555" t="s">
        <v>634</v>
      </c>
      <c r="I1555" t="s">
        <v>2883</v>
      </c>
      <c r="J1555" t="s">
        <v>2872</v>
      </c>
      <c r="K1555" t="s">
        <v>613</v>
      </c>
      <c r="L1555" t="s">
        <v>39</v>
      </c>
      <c r="M1555" t="s">
        <v>2873</v>
      </c>
      <c r="N1555" t="s">
        <v>642</v>
      </c>
      <c r="O1555">
        <v>6179</v>
      </c>
      <c r="P1555">
        <v>27.03</v>
      </c>
    </row>
    <row r="1556" spans="1:17" x14ac:dyDescent="0.2">
      <c r="A1556" t="s">
        <v>403</v>
      </c>
      <c r="B1556" t="s">
        <v>2758</v>
      </c>
      <c r="C1556" t="s">
        <v>2362</v>
      </c>
      <c r="D1556" t="s">
        <v>618</v>
      </c>
      <c r="E1556" t="s">
        <v>619</v>
      </c>
      <c r="F1556" t="s">
        <v>1555</v>
      </c>
      <c r="G1556">
        <v>2003</v>
      </c>
      <c r="H1556" t="s">
        <v>1055</v>
      </c>
      <c r="I1556" t="s">
        <v>1087</v>
      </c>
      <c r="J1556" t="s">
        <v>3001</v>
      </c>
      <c r="K1556" t="s">
        <v>699</v>
      </c>
      <c r="L1556" t="s">
        <v>39</v>
      </c>
      <c r="M1556" t="s">
        <v>2873</v>
      </c>
      <c r="N1556" t="s">
        <v>642</v>
      </c>
      <c r="O1556">
        <v>2925.75</v>
      </c>
      <c r="P1556">
        <v>12.77</v>
      </c>
      <c r="Q1556">
        <v>475541.58333342598</v>
      </c>
    </row>
    <row r="1557" spans="1:17" x14ac:dyDescent="0.2">
      <c r="A1557" t="s">
        <v>403</v>
      </c>
      <c r="B1557" t="s">
        <v>2758</v>
      </c>
      <c r="C1557" t="s">
        <v>2362</v>
      </c>
      <c r="D1557" t="s">
        <v>618</v>
      </c>
      <c r="E1557" t="s">
        <v>619</v>
      </c>
      <c r="F1557" t="s">
        <v>1555</v>
      </c>
      <c r="G1557">
        <v>2004</v>
      </c>
      <c r="H1557" t="s">
        <v>1094</v>
      </c>
      <c r="I1557" t="s">
        <v>2995</v>
      </c>
      <c r="J1557" t="s">
        <v>3001</v>
      </c>
      <c r="K1557" t="s">
        <v>699</v>
      </c>
      <c r="L1557" t="s">
        <v>39</v>
      </c>
      <c r="M1557" t="s">
        <v>2873</v>
      </c>
      <c r="N1557" t="s">
        <v>642</v>
      </c>
      <c r="O1557">
        <v>2133.94</v>
      </c>
      <c r="P1557">
        <v>8.41</v>
      </c>
    </row>
    <row r="1558" spans="1:17" x14ac:dyDescent="0.2">
      <c r="A1558" t="s">
        <v>403</v>
      </c>
      <c r="B1558" t="s">
        <v>2758</v>
      </c>
      <c r="C1558" t="s">
        <v>2362</v>
      </c>
      <c r="D1558" t="s">
        <v>618</v>
      </c>
      <c r="E1558" t="s">
        <v>619</v>
      </c>
      <c r="F1558" t="s">
        <v>1555</v>
      </c>
      <c r="G1558">
        <v>2004</v>
      </c>
      <c r="H1558" t="s">
        <v>634</v>
      </c>
      <c r="I1558" t="s">
        <v>2883</v>
      </c>
      <c r="J1558" t="s">
        <v>3001</v>
      </c>
      <c r="K1558" t="s">
        <v>699</v>
      </c>
      <c r="L1558" t="s">
        <v>39</v>
      </c>
      <c r="M1558" t="s">
        <v>2873</v>
      </c>
      <c r="N1558" t="s">
        <v>642</v>
      </c>
      <c r="O1558">
        <v>5962.1</v>
      </c>
      <c r="P1558">
        <v>23.57</v>
      </c>
    </row>
    <row r="1559" spans="1:17" x14ac:dyDescent="0.2">
      <c r="A1559" t="s">
        <v>403</v>
      </c>
      <c r="B1559" t="s">
        <v>2758</v>
      </c>
      <c r="C1559" t="s">
        <v>2362</v>
      </c>
      <c r="D1559" t="s">
        <v>618</v>
      </c>
      <c r="E1559" t="s">
        <v>619</v>
      </c>
      <c r="F1559" t="s">
        <v>1555</v>
      </c>
      <c r="G1559">
        <v>2004</v>
      </c>
      <c r="H1559" t="s">
        <v>1055</v>
      </c>
      <c r="I1559" t="s">
        <v>1087</v>
      </c>
      <c r="J1559" t="s">
        <v>3001</v>
      </c>
      <c r="K1559" t="s">
        <v>699</v>
      </c>
      <c r="L1559" t="s">
        <v>39</v>
      </c>
      <c r="M1559" t="s">
        <v>2873</v>
      </c>
      <c r="N1559" t="s">
        <v>642</v>
      </c>
      <c r="O1559">
        <v>2899.44</v>
      </c>
      <c r="P1559">
        <v>11.44</v>
      </c>
      <c r="Q1559">
        <v>473680.000000067</v>
      </c>
    </row>
    <row r="1560" spans="1:17" x14ac:dyDescent="0.2">
      <c r="A1560" t="s">
        <v>115</v>
      </c>
      <c r="B1560" t="s">
        <v>2789</v>
      </c>
      <c r="C1560" t="s">
        <v>2278</v>
      </c>
      <c r="D1560" t="s">
        <v>887</v>
      </c>
      <c r="E1560" t="s">
        <v>888</v>
      </c>
      <c r="F1560" t="s">
        <v>626</v>
      </c>
      <c r="G1560">
        <v>2005</v>
      </c>
      <c r="H1560" t="s">
        <v>2052</v>
      </c>
      <c r="I1560" t="s">
        <v>2050</v>
      </c>
      <c r="J1560" t="s">
        <v>3168</v>
      </c>
      <c r="K1560" t="s">
        <v>2095</v>
      </c>
      <c r="L1560" t="s">
        <v>39</v>
      </c>
      <c r="M1560" t="s">
        <v>2873</v>
      </c>
      <c r="N1560" t="s">
        <v>642</v>
      </c>
      <c r="O1560">
        <v>6787.35</v>
      </c>
      <c r="P1560">
        <v>23.68</v>
      </c>
    </row>
    <row r="1561" spans="1:17" x14ac:dyDescent="0.2">
      <c r="A1561" t="s">
        <v>115</v>
      </c>
      <c r="B1561" t="s">
        <v>2789</v>
      </c>
      <c r="C1561" t="s">
        <v>2278</v>
      </c>
      <c r="D1561" t="s">
        <v>887</v>
      </c>
      <c r="E1561" t="s">
        <v>888</v>
      </c>
      <c r="F1561" t="s">
        <v>626</v>
      </c>
      <c r="G1561">
        <v>2005</v>
      </c>
      <c r="H1561" t="s">
        <v>611</v>
      </c>
      <c r="I1561" t="s">
        <v>605</v>
      </c>
      <c r="J1561" t="s">
        <v>2872</v>
      </c>
      <c r="K1561" t="s">
        <v>613</v>
      </c>
      <c r="L1561" t="s">
        <v>39</v>
      </c>
      <c r="M1561" t="s">
        <v>2873</v>
      </c>
      <c r="N1561" t="s">
        <v>642</v>
      </c>
      <c r="O1561">
        <v>2676.08</v>
      </c>
      <c r="P1561">
        <v>8.92</v>
      </c>
    </row>
    <row r="1562" spans="1:17" x14ac:dyDescent="0.2">
      <c r="A1562" t="s">
        <v>115</v>
      </c>
      <c r="B1562" t="s">
        <v>2789</v>
      </c>
      <c r="C1562" t="s">
        <v>2278</v>
      </c>
      <c r="D1562" t="s">
        <v>887</v>
      </c>
      <c r="E1562" t="s">
        <v>888</v>
      </c>
      <c r="F1562" t="s">
        <v>626</v>
      </c>
      <c r="G1562">
        <v>2006</v>
      </c>
      <c r="H1562" t="s">
        <v>2052</v>
      </c>
      <c r="I1562" t="s">
        <v>2050</v>
      </c>
      <c r="J1562" t="s">
        <v>3168</v>
      </c>
      <c r="K1562" t="s">
        <v>2095</v>
      </c>
      <c r="L1562" t="s">
        <v>39</v>
      </c>
      <c r="M1562" t="s">
        <v>2873</v>
      </c>
      <c r="N1562" t="s">
        <v>642</v>
      </c>
      <c r="O1562">
        <v>7905.75</v>
      </c>
      <c r="P1562">
        <v>23.43</v>
      </c>
    </row>
    <row r="1563" spans="1:17" x14ac:dyDescent="0.2">
      <c r="A1563" t="s">
        <v>115</v>
      </c>
      <c r="B1563" t="s">
        <v>2789</v>
      </c>
      <c r="C1563" t="s">
        <v>2278</v>
      </c>
      <c r="D1563" t="s">
        <v>887</v>
      </c>
      <c r="E1563" t="s">
        <v>888</v>
      </c>
      <c r="F1563" t="s">
        <v>626</v>
      </c>
      <c r="G1563">
        <v>2006</v>
      </c>
      <c r="H1563" t="s">
        <v>611</v>
      </c>
      <c r="I1563" t="s">
        <v>605</v>
      </c>
      <c r="J1563" t="s">
        <v>2872</v>
      </c>
      <c r="K1563" t="s">
        <v>613</v>
      </c>
      <c r="L1563" t="s">
        <v>39</v>
      </c>
      <c r="M1563" t="s">
        <v>2874</v>
      </c>
      <c r="N1563" t="s">
        <v>608</v>
      </c>
      <c r="O1563">
        <v>2676.09</v>
      </c>
      <c r="P1563">
        <v>7.96</v>
      </c>
    </row>
    <row r="1564" spans="1:17" x14ac:dyDescent="0.2">
      <c r="A1564" t="s">
        <v>115</v>
      </c>
      <c r="B1564" t="s">
        <v>2789</v>
      </c>
      <c r="C1564" t="s">
        <v>2278</v>
      </c>
      <c r="D1564" t="s">
        <v>887</v>
      </c>
      <c r="E1564" t="s">
        <v>888</v>
      </c>
      <c r="F1564" t="s">
        <v>626</v>
      </c>
      <c r="G1564">
        <v>2007</v>
      </c>
      <c r="H1564" t="s">
        <v>2052</v>
      </c>
      <c r="I1564" t="s">
        <v>2050</v>
      </c>
      <c r="J1564" t="s">
        <v>3168</v>
      </c>
      <c r="K1564" t="s">
        <v>2095</v>
      </c>
      <c r="L1564" t="s">
        <v>39</v>
      </c>
      <c r="M1564" t="s">
        <v>2873</v>
      </c>
      <c r="N1564" t="s">
        <v>642</v>
      </c>
      <c r="O1564">
        <v>8993.01</v>
      </c>
      <c r="P1564">
        <v>24.15</v>
      </c>
    </row>
    <row r="1565" spans="1:17" x14ac:dyDescent="0.2">
      <c r="A1565" t="s">
        <v>115</v>
      </c>
      <c r="B1565" t="s">
        <v>2789</v>
      </c>
      <c r="C1565" t="s">
        <v>2278</v>
      </c>
      <c r="D1565" t="s">
        <v>887</v>
      </c>
      <c r="E1565" t="s">
        <v>888</v>
      </c>
      <c r="F1565" t="s">
        <v>626</v>
      </c>
      <c r="G1565">
        <v>2007</v>
      </c>
      <c r="H1565" t="s">
        <v>611</v>
      </c>
      <c r="I1565" t="s">
        <v>605</v>
      </c>
      <c r="J1565" t="s">
        <v>2872</v>
      </c>
      <c r="K1565" t="s">
        <v>613</v>
      </c>
      <c r="L1565" t="s">
        <v>39</v>
      </c>
      <c r="M1565" t="s">
        <v>2874</v>
      </c>
      <c r="N1565" t="s">
        <v>608</v>
      </c>
      <c r="O1565">
        <v>4124.59</v>
      </c>
      <c r="P1565">
        <v>10.99</v>
      </c>
    </row>
    <row r="1566" spans="1:17" x14ac:dyDescent="0.2">
      <c r="A1566" t="s">
        <v>115</v>
      </c>
      <c r="B1566" t="s">
        <v>2789</v>
      </c>
      <c r="C1566" t="s">
        <v>2278</v>
      </c>
      <c r="D1566" t="s">
        <v>887</v>
      </c>
      <c r="E1566" t="s">
        <v>888</v>
      </c>
      <c r="F1566" t="s">
        <v>626</v>
      </c>
      <c r="G1566">
        <v>2008</v>
      </c>
      <c r="H1566" t="s">
        <v>611</v>
      </c>
      <c r="I1566" t="s">
        <v>605</v>
      </c>
      <c r="J1566" t="s">
        <v>2872</v>
      </c>
      <c r="K1566" t="s">
        <v>613</v>
      </c>
      <c r="L1566" t="s">
        <v>39</v>
      </c>
      <c r="M1566" t="s">
        <v>2874</v>
      </c>
      <c r="N1566" t="s">
        <v>608</v>
      </c>
      <c r="O1566">
        <v>5285.64</v>
      </c>
      <c r="P1566">
        <v>12.92</v>
      </c>
    </row>
    <row r="1567" spans="1:17" x14ac:dyDescent="0.2">
      <c r="A1567" t="s">
        <v>115</v>
      </c>
      <c r="B1567" t="s">
        <v>2789</v>
      </c>
      <c r="C1567" t="s">
        <v>2278</v>
      </c>
      <c r="D1567" t="s">
        <v>887</v>
      </c>
      <c r="E1567" t="s">
        <v>888</v>
      </c>
      <c r="F1567" t="s">
        <v>626</v>
      </c>
      <c r="G1567">
        <v>2008</v>
      </c>
      <c r="H1567" t="s">
        <v>3169</v>
      </c>
      <c r="I1567" t="s">
        <v>920</v>
      </c>
      <c r="J1567" t="s">
        <v>3168</v>
      </c>
      <c r="K1567" t="s">
        <v>2095</v>
      </c>
      <c r="L1567" t="s">
        <v>39</v>
      </c>
      <c r="M1567" t="s">
        <v>2873</v>
      </c>
      <c r="N1567" t="s">
        <v>642</v>
      </c>
      <c r="O1567">
        <v>11687</v>
      </c>
      <c r="P1567">
        <v>28.15</v>
      </c>
      <c r="Q1567">
        <v>2906.0833333330002</v>
      </c>
    </row>
    <row r="1568" spans="1:17" x14ac:dyDescent="0.2">
      <c r="A1568" t="s">
        <v>115</v>
      </c>
      <c r="B1568" t="s">
        <v>2789</v>
      </c>
      <c r="C1568" t="s">
        <v>2278</v>
      </c>
      <c r="D1568" t="s">
        <v>887</v>
      </c>
      <c r="E1568" t="s">
        <v>888</v>
      </c>
      <c r="F1568" t="s">
        <v>626</v>
      </c>
      <c r="G1568">
        <v>2009</v>
      </c>
      <c r="H1568" t="s">
        <v>2052</v>
      </c>
      <c r="I1568" t="s">
        <v>2050</v>
      </c>
      <c r="J1568" t="s">
        <v>3168</v>
      </c>
      <c r="K1568" t="s">
        <v>2095</v>
      </c>
      <c r="L1568" t="s">
        <v>39</v>
      </c>
      <c r="M1568" t="s">
        <v>2873</v>
      </c>
      <c r="N1568" t="s">
        <v>642</v>
      </c>
      <c r="O1568">
        <v>14508.77</v>
      </c>
      <c r="P1568">
        <v>31.2</v>
      </c>
    </row>
    <row r="1569" spans="1:17" x14ac:dyDescent="0.2">
      <c r="A1569" t="s">
        <v>115</v>
      </c>
      <c r="B1569" t="s">
        <v>2789</v>
      </c>
      <c r="C1569" t="s">
        <v>2278</v>
      </c>
      <c r="D1569" t="s">
        <v>887</v>
      </c>
      <c r="E1569" t="s">
        <v>888</v>
      </c>
      <c r="F1569" t="s">
        <v>626</v>
      </c>
      <c r="G1569">
        <v>2009</v>
      </c>
      <c r="H1569" t="s">
        <v>611</v>
      </c>
      <c r="I1569" t="s">
        <v>605</v>
      </c>
      <c r="J1569" t="s">
        <v>2872</v>
      </c>
      <c r="K1569" t="s">
        <v>613</v>
      </c>
      <c r="L1569" t="s">
        <v>39</v>
      </c>
      <c r="M1569" t="s">
        <v>2874</v>
      </c>
      <c r="N1569" t="s">
        <v>608</v>
      </c>
      <c r="O1569">
        <v>5520.39</v>
      </c>
      <c r="P1569">
        <v>12.15</v>
      </c>
    </row>
    <row r="1570" spans="1:17" x14ac:dyDescent="0.2">
      <c r="A1570" t="s">
        <v>115</v>
      </c>
      <c r="B1570" t="s">
        <v>2789</v>
      </c>
      <c r="C1570" t="s">
        <v>2278</v>
      </c>
      <c r="D1570" t="s">
        <v>887</v>
      </c>
      <c r="E1570" t="s">
        <v>888</v>
      </c>
      <c r="F1570" t="s">
        <v>626</v>
      </c>
      <c r="G1570">
        <v>2009</v>
      </c>
      <c r="H1570" t="s">
        <v>611</v>
      </c>
      <c r="I1570" t="s">
        <v>605</v>
      </c>
      <c r="J1570" t="s">
        <v>2872</v>
      </c>
      <c r="K1570" t="s">
        <v>613</v>
      </c>
      <c r="L1570" t="s">
        <v>39</v>
      </c>
      <c r="M1570" t="s">
        <v>2874</v>
      </c>
      <c r="N1570" t="s">
        <v>608</v>
      </c>
      <c r="O1570">
        <v>5520.39</v>
      </c>
      <c r="P1570">
        <v>11.87</v>
      </c>
    </row>
    <row r="1571" spans="1:17" x14ac:dyDescent="0.2">
      <c r="A1571" t="s">
        <v>115</v>
      </c>
      <c r="B1571" t="s">
        <v>2789</v>
      </c>
      <c r="C1571" t="s">
        <v>2278</v>
      </c>
      <c r="D1571" t="s">
        <v>887</v>
      </c>
      <c r="E1571" t="s">
        <v>888</v>
      </c>
      <c r="F1571" t="s">
        <v>626</v>
      </c>
      <c r="G1571">
        <v>2009</v>
      </c>
      <c r="H1571" t="s">
        <v>3169</v>
      </c>
      <c r="I1571" t="s">
        <v>920</v>
      </c>
      <c r="J1571" t="s">
        <v>3168</v>
      </c>
      <c r="K1571" t="s">
        <v>2095</v>
      </c>
      <c r="L1571" t="s">
        <v>39</v>
      </c>
      <c r="M1571" t="s">
        <v>2873</v>
      </c>
      <c r="N1571" t="s">
        <v>642</v>
      </c>
      <c r="O1571">
        <v>13330.46</v>
      </c>
      <c r="P1571">
        <v>29.3</v>
      </c>
      <c r="Q1571">
        <v>3126.75</v>
      </c>
    </row>
    <row r="1572" spans="1:17" x14ac:dyDescent="0.2">
      <c r="A1572" t="s">
        <v>115</v>
      </c>
      <c r="B1572" t="s">
        <v>2789</v>
      </c>
      <c r="C1572" t="s">
        <v>2278</v>
      </c>
      <c r="D1572" t="s">
        <v>887</v>
      </c>
      <c r="E1572" t="s">
        <v>888</v>
      </c>
      <c r="F1572" t="s">
        <v>626</v>
      </c>
      <c r="G1572">
        <v>2010</v>
      </c>
      <c r="H1572" t="s">
        <v>2052</v>
      </c>
      <c r="I1572" t="s">
        <v>2050</v>
      </c>
      <c r="J1572" t="s">
        <v>3168</v>
      </c>
      <c r="K1572" t="s">
        <v>2095</v>
      </c>
      <c r="L1572" t="s">
        <v>39</v>
      </c>
      <c r="M1572" t="s">
        <v>2873</v>
      </c>
      <c r="N1572" t="s">
        <v>642</v>
      </c>
      <c r="O1572">
        <v>16125.77</v>
      </c>
      <c r="P1572">
        <v>31.61</v>
      </c>
    </row>
    <row r="1573" spans="1:17" x14ac:dyDescent="0.2">
      <c r="A1573" t="s">
        <v>115</v>
      </c>
      <c r="B1573" t="s">
        <v>2789</v>
      </c>
      <c r="C1573" t="s">
        <v>2278</v>
      </c>
      <c r="D1573" t="s">
        <v>887</v>
      </c>
      <c r="E1573" t="s">
        <v>888</v>
      </c>
      <c r="F1573" t="s">
        <v>626</v>
      </c>
      <c r="G1573">
        <v>2010</v>
      </c>
      <c r="H1573" t="s">
        <v>932</v>
      </c>
      <c r="I1573" t="s">
        <v>930</v>
      </c>
      <c r="J1573" t="s">
        <v>3075</v>
      </c>
      <c r="K1573" t="s">
        <v>1546</v>
      </c>
      <c r="L1573" t="s">
        <v>39</v>
      </c>
      <c r="M1573" t="s">
        <v>2873</v>
      </c>
      <c r="N1573" t="s">
        <v>642</v>
      </c>
      <c r="O1573">
        <v>6555.45</v>
      </c>
      <c r="P1573">
        <v>12.85</v>
      </c>
    </row>
    <row r="1574" spans="1:17" x14ac:dyDescent="0.2">
      <c r="A1574" t="s">
        <v>115</v>
      </c>
      <c r="B1574" t="s">
        <v>2789</v>
      </c>
      <c r="C1574" t="s">
        <v>2278</v>
      </c>
      <c r="D1574" t="s">
        <v>887</v>
      </c>
      <c r="E1574" t="s">
        <v>888</v>
      </c>
      <c r="F1574" t="s">
        <v>626</v>
      </c>
      <c r="G1574">
        <v>2010</v>
      </c>
      <c r="H1574" t="s">
        <v>611</v>
      </c>
      <c r="I1574" t="s">
        <v>605</v>
      </c>
      <c r="J1574" t="s">
        <v>2872</v>
      </c>
      <c r="K1574" t="s">
        <v>613</v>
      </c>
      <c r="L1574" t="s">
        <v>39</v>
      </c>
      <c r="M1574" t="s">
        <v>2874</v>
      </c>
      <c r="N1574" t="s">
        <v>608</v>
      </c>
      <c r="O1574">
        <v>5704.39</v>
      </c>
      <c r="P1574">
        <v>11.18</v>
      </c>
    </row>
    <row r="1575" spans="1:17" x14ac:dyDescent="0.2">
      <c r="A1575" t="s">
        <v>115</v>
      </c>
      <c r="B1575" t="s">
        <v>2789</v>
      </c>
      <c r="C1575" t="s">
        <v>2278</v>
      </c>
      <c r="D1575" t="s">
        <v>887</v>
      </c>
      <c r="E1575" t="s">
        <v>888</v>
      </c>
      <c r="F1575" t="s">
        <v>626</v>
      </c>
      <c r="G1575">
        <v>2011</v>
      </c>
      <c r="H1575" t="s">
        <v>2052</v>
      </c>
      <c r="I1575" t="s">
        <v>2050</v>
      </c>
      <c r="J1575" t="s">
        <v>3168</v>
      </c>
      <c r="K1575" t="s">
        <v>2095</v>
      </c>
      <c r="L1575" t="s">
        <v>39</v>
      </c>
      <c r="M1575" t="s">
        <v>2873</v>
      </c>
      <c r="N1575" t="s">
        <v>642</v>
      </c>
      <c r="O1575">
        <v>16904.689999999999</v>
      </c>
      <c r="P1575">
        <v>31.06</v>
      </c>
    </row>
    <row r="1576" spans="1:17" x14ac:dyDescent="0.2">
      <c r="A1576" t="s">
        <v>115</v>
      </c>
      <c r="B1576" t="s">
        <v>2789</v>
      </c>
      <c r="C1576" t="s">
        <v>2278</v>
      </c>
      <c r="D1576" t="s">
        <v>887</v>
      </c>
      <c r="E1576" t="s">
        <v>888</v>
      </c>
      <c r="F1576" t="s">
        <v>626</v>
      </c>
      <c r="G1576">
        <v>2011</v>
      </c>
      <c r="H1576" t="s">
        <v>932</v>
      </c>
      <c r="I1576" t="s">
        <v>930</v>
      </c>
      <c r="J1576" t="s">
        <v>3075</v>
      </c>
      <c r="K1576" t="s">
        <v>1546</v>
      </c>
      <c r="L1576" t="s">
        <v>39</v>
      </c>
      <c r="M1576" t="s">
        <v>2873</v>
      </c>
      <c r="N1576" t="s">
        <v>642</v>
      </c>
      <c r="O1576">
        <v>6737.55</v>
      </c>
      <c r="P1576">
        <v>12.37</v>
      </c>
    </row>
    <row r="1577" spans="1:17" x14ac:dyDescent="0.2">
      <c r="A1577" t="s">
        <v>115</v>
      </c>
      <c r="B1577" t="s">
        <v>2789</v>
      </c>
      <c r="C1577" t="s">
        <v>2278</v>
      </c>
      <c r="D1577" t="s">
        <v>887</v>
      </c>
      <c r="E1577" t="s">
        <v>888</v>
      </c>
      <c r="F1577" t="s">
        <v>626</v>
      </c>
      <c r="G1577">
        <v>2012</v>
      </c>
      <c r="H1577" t="s">
        <v>2052</v>
      </c>
      <c r="I1577" t="s">
        <v>2050</v>
      </c>
      <c r="J1577" t="s">
        <v>3168</v>
      </c>
      <c r="K1577" t="s">
        <v>2095</v>
      </c>
      <c r="L1577" t="s">
        <v>39</v>
      </c>
      <c r="M1577" t="s">
        <v>2873</v>
      </c>
      <c r="N1577" t="s">
        <v>642</v>
      </c>
      <c r="O1577">
        <v>16890.89</v>
      </c>
      <c r="P1577">
        <v>27.15</v>
      </c>
    </row>
    <row r="1578" spans="1:17" x14ac:dyDescent="0.2">
      <c r="A1578" t="s">
        <v>115</v>
      </c>
      <c r="B1578" t="s">
        <v>2789</v>
      </c>
      <c r="C1578" t="s">
        <v>2278</v>
      </c>
      <c r="D1578" t="s">
        <v>887</v>
      </c>
      <c r="E1578" t="s">
        <v>888</v>
      </c>
      <c r="F1578" t="s">
        <v>626</v>
      </c>
      <c r="G1578">
        <v>2012</v>
      </c>
      <c r="H1578" t="s">
        <v>932</v>
      </c>
      <c r="I1578" t="s">
        <v>930</v>
      </c>
      <c r="J1578" t="s">
        <v>3075</v>
      </c>
      <c r="K1578" t="s">
        <v>1546</v>
      </c>
      <c r="L1578" t="s">
        <v>39</v>
      </c>
      <c r="M1578" t="s">
        <v>2873</v>
      </c>
      <c r="N1578" t="s">
        <v>642</v>
      </c>
      <c r="O1578">
        <v>7721.15</v>
      </c>
      <c r="P1578">
        <v>12.4</v>
      </c>
    </row>
    <row r="1579" spans="1:17" x14ac:dyDescent="0.2">
      <c r="A1579" t="s">
        <v>115</v>
      </c>
      <c r="B1579" t="s">
        <v>2789</v>
      </c>
      <c r="C1579" t="s">
        <v>2278</v>
      </c>
      <c r="D1579" t="s">
        <v>887</v>
      </c>
      <c r="E1579" t="s">
        <v>888</v>
      </c>
      <c r="F1579" t="s">
        <v>626</v>
      </c>
      <c r="G1579">
        <v>2013</v>
      </c>
      <c r="H1579" t="s">
        <v>2052</v>
      </c>
      <c r="I1579" t="s">
        <v>2050</v>
      </c>
      <c r="J1579" t="s">
        <v>3168</v>
      </c>
      <c r="K1579" t="s">
        <v>2095</v>
      </c>
      <c r="L1579" t="s">
        <v>39</v>
      </c>
      <c r="M1579" t="s">
        <v>2873</v>
      </c>
      <c r="N1579" t="s">
        <v>642</v>
      </c>
      <c r="O1579">
        <v>18707.77</v>
      </c>
      <c r="P1579">
        <v>27.58</v>
      </c>
    </row>
    <row r="1580" spans="1:17" x14ac:dyDescent="0.2">
      <c r="A1580" t="s">
        <v>115</v>
      </c>
      <c r="B1580" t="s">
        <v>2789</v>
      </c>
      <c r="C1580" t="s">
        <v>2278</v>
      </c>
      <c r="D1580" t="s">
        <v>887</v>
      </c>
      <c r="E1580" t="s">
        <v>888</v>
      </c>
      <c r="F1580" t="s">
        <v>626</v>
      </c>
      <c r="G1580">
        <v>2013</v>
      </c>
      <c r="H1580" t="s">
        <v>3170</v>
      </c>
      <c r="I1580" t="s">
        <v>3171</v>
      </c>
      <c r="J1580" t="s">
        <v>3047</v>
      </c>
      <c r="K1580" t="s">
        <v>753</v>
      </c>
      <c r="L1580" t="s">
        <v>39</v>
      </c>
      <c r="M1580" t="s">
        <v>2924</v>
      </c>
      <c r="N1580" t="s">
        <v>756</v>
      </c>
      <c r="O1580">
        <v>6000</v>
      </c>
      <c r="P1580">
        <v>8.84</v>
      </c>
      <c r="Q1580">
        <v>70.177595628000006</v>
      </c>
    </row>
    <row r="1581" spans="1:17" x14ac:dyDescent="0.2">
      <c r="A1581" t="s">
        <v>115</v>
      </c>
      <c r="B1581" t="s">
        <v>2789</v>
      </c>
      <c r="C1581" t="s">
        <v>2278</v>
      </c>
      <c r="D1581" t="s">
        <v>887</v>
      </c>
      <c r="E1581" t="s">
        <v>888</v>
      </c>
      <c r="F1581" t="s">
        <v>626</v>
      </c>
      <c r="G1581">
        <v>2014</v>
      </c>
      <c r="H1581" t="s">
        <v>2052</v>
      </c>
      <c r="I1581" t="s">
        <v>2050</v>
      </c>
      <c r="J1581" t="s">
        <v>3168</v>
      </c>
      <c r="K1581" t="s">
        <v>2095</v>
      </c>
      <c r="L1581" t="s">
        <v>39</v>
      </c>
      <c r="M1581" t="s">
        <v>2873</v>
      </c>
      <c r="N1581" t="s">
        <v>642</v>
      </c>
      <c r="O1581">
        <v>19380.47</v>
      </c>
      <c r="P1581">
        <v>26.76</v>
      </c>
    </row>
    <row r="1582" spans="1:17" x14ac:dyDescent="0.2">
      <c r="A1582" t="s">
        <v>115</v>
      </c>
      <c r="B1582" t="s">
        <v>2789</v>
      </c>
      <c r="C1582" t="s">
        <v>2278</v>
      </c>
      <c r="D1582" t="s">
        <v>887</v>
      </c>
      <c r="E1582" t="s">
        <v>888</v>
      </c>
      <c r="F1582" t="s">
        <v>626</v>
      </c>
      <c r="G1582">
        <v>2014</v>
      </c>
      <c r="H1582" t="s">
        <v>3170</v>
      </c>
      <c r="I1582" t="s">
        <v>3171</v>
      </c>
      <c r="J1582" t="s">
        <v>3047</v>
      </c>
      <c r="K1582" t="s">
        <v>753</v>
      </c>
      <c r="L1582" t="s">
        <v>39</v>
      </c>
      <c r="M1582" t="s">
        <v>2924</v>
      </c>
      <c r="N1582" t="s">
        <v>756</v>
      </c>
      <c r="O1582">
        <v>6495.78</v>
      </c>
      <c r="P1582">
        <v>8.9600000000000009</v>
      </c>
      <c r="Q1582">
        <v>70.698999999999998</v>
      </c>
    </row>
    <row r="1583" spans="1:17" x14ac:dyDescent="0.2">
      <c r="A1583" t="s">
        <v>115</v>
      </c>
      <c r="B1583" t="s">
        <v>2789</v>
      </c>
      <c r="C1583" t="s">
        <v>2278</v>
      </c>
      <c r="D1583" t="s">
        <v>887</v>
      </c>
      <c r="E1583" t="s">
        <v>888</v>
      </c>
      <c r="F1583" t="s">
        <v>626</v>
      </c>
      <c r="G1583">
        <v>2014</v>
      </c>
      <c r="H1583" t="s">
        <v>3172</v>
      </c>
      <c r="I1583" t="s">
        <v>3173</v>
      </c>
      <c r="J1583" t="s">
        <v>39</v>
      </c>
      <c r="K1583" t="s">
        <v>3174</v>
      </c>
      <c r="L1583" t="s">
        <v>39</v>
      </c>
      <c r="M1583" t="s">
        <v>2895</v>
      </c>
      <c r="N1583" t="s">
        <v>743</v>
      </c>
      <c r="O1583">
        <v>1323</v>
      </c>
      <c r="P1583">
        <v>1.82</v>
      </c>
      <c r="Q1583">
        <v>16.928999999999998</v>
      </c>
    </row>
    <row r="1584" spans="1:17" x14ac:dyDescent="0.2">
      <c r="A1584" t="s">
        <v>115</v>
      </c>
      <c r="B1584" t="s">
        <v>2789</v>
      </c>
      <c r="C1584" t="s">
        <v>2278</v>
      </c>
      <c r="D1584" t="s">
        <v>887</v>
      </c>
      <c r="E1584" t="s">
        <v>888</v>
      </c>
      <c r="F1584" t="s">
        <v>626</v>
      </c>
      <c r="G1584">
        <v>2015</v>
      </c>
      <c r="H1584" t="s">
        <v>2052</v>
      </c>
      <c r="I1584" t="s">
        <v>2050</v>
      </c>
      <c r="J1584" t="s">
        <v>3168</v>
      </c>
      <c r="K1584" t="s">
        <v>2095</v>
      </c>
      <c r="L1584" t="s">
        <v>39</v>
      </c>
      <c r="M1584" t="s">
        <v>2873</v>
      </c>
      <c r="N1584" t="s">
        <v>642</v>
      </c>
      <c r="O1584">
        <v>20429.09</v>
      </c>
      <c r="P1584">
        <v>25.92</v>
      </c>
    </row>
    <row r="1585" spans="1:17" x14ac:dyDescent="0.2">
      <c r="A1585" t="s">
        <v>115</v>
      </c>
      <c r="B1585" t="s">
        <v>2789</v>
      </c>
      <c r="C1585" t="s">
        <v>2278</v>
      </c>
      <c r="D1585" t="s">
        <v>887</v>
      </c>
      <c r="E1585" t="s">
        <v>888</v>
      </c>
      <c r="F1585" t="s">
        <v>626</v>
      </c>
      <c r="G1585">
        <v>2015</v>
      </c>
      <c r="H1585" t="s">
        <v>3170</v>
      </c>
      <c r="I1585" t="s">
        <v>3171</v>
      </c>
      <c r="J1585" t="s">
        <v>3047</v>
      </c>
      <c r="K1585" t="s">
        <v>753</v>
      </c>
      <c r="L1585" t="s">
        <v>39</v>
      </c>
      <c r="M1585" t="s">
        <v>2924</v>
      </c>
      <c r="N1585" t="s">
        <v>756</v>
      </c>
      <c r="O1585">
        <v>8981.77</v>
      </c>
      <c r="P1585">
        <v>11.39</v>
      </c>
      <c r="Q1585">
        <v>74.787000000000006</v>
      </c>
    </row>
    <row r="1586" spans="1:17" x14ac:dyDescent="0.2">
      <c r="A1586" t="s">
        <v>115</v>
      </c>
      <c r="B1586" t="s">
        <v>2789</v>
      </c>
      <c r="C1586" t="s">
        <v>2278</v>
      </c>
      <c r="D1586" t="s">
        <v>887</v>
      </c>
      <c r="E1586" t="s">
        <v>888</v>
      </c>
      <c r="F1586" t="s">
        <v>626</v>
      </c>
      <c r="G1586">
        <v>2015</v>
      </c>
      <c r="H1586" t="s">
        <v>3172</v>
      </c>
      <c r="I1586" t="s">
        <v>3173</v>
      </c>
      <c r="J1586" t="s">
        <v>39</v>
      </c>
      <c r="K1586" t="s">
        <v>3174</v>
      </c>
      <c r="L1586" t="s">
        <v>39</v>
      </c>
      <c r="M1586" t="s">
        <v>2895</v>
      </c>
      <c r="N1586" t="s">
        <v>743</v>
      </c>
      <c r="O1586">
        <v>1448.61</v>
      </c>
      <c r="P1586">
        <v>1.83</v>
      </c>
      <c r="Q1586">
        <v>46.552999999999997</v>
      </c>
    </row>
    <row r="1587" spans="1:17" x14ac:dyDescent="0.2">
      <c r="A1587" t="s">
        <v>279</v>
      </c>
      <c r="B1587" t="s">
        <v>2662</v>
      </c>
      <c r="C1587" t="s">
        <v>1716</v>
      </c>
      <c r="D1587" t="s">
        <v>771</v>
      </c>
      <c r="E1587" t="s">
        <v>772</v>
      </c>
      <c r="F1587" t="s">
        <v>775</v>
      </c>
      <c r="G1587">
        <v>1997</v>
      </c>
      <c r="H1587" t="s">
        <v>1720</v>
      </c>
      <c r="I1587" t="s">
        <v>1718</v>
      </c>
      <c r="J1587" t="s">
        <v>3094</v>
      </c>
      <c r="K1587" t="s">
        <v>856</v>
      </c>
      <c r="L1587" t="s">
        <v>3009</v>
      </c>
      <c r="M1587" t="s">
        <v>3009</v>
      </c>
      <c r="N1587" t="s">
        <v>39</v>
      </c>
      <c r="P1587">
        <v>60.11</v>
      </c>
      <c r="Q1587">
        <v>7149.75</v>
      </c>
    </row>
    <row r="1588" spans="1:17" x14ac:dyDescent="0.2">
      <c r="A1588" t="s">
        <v>279</v>
      </c>
      <c r="B1588" t="s">
        <v>2662</v>
      </c>
      <c r="C1588" t="s">
        <v>1716</v>
      </c>
      <c r="D1588" t="s">
        <v>771</v>
      </c>
      <c r="E1588" t="s">
        <v>772</v>
      </c>
      <c r="F1588" t="s">
        <v>775</v>
      </c>
      <c r="G1588">
        <v>1998</v>
      </c>
      <c r="H1588" t="s">
        <v>1720</v>
      </c>
      <c r="I1588" t="s">
        <v>1718</v>
      </c>
      <c r="J1588" t="s">
        <v>3094</v>
      </c>
      <c r="K1588" t="s">
        <v>856</v>
      </c>
      <c r="L1588" t="s">
        <v>3009</v>
      </c>
      <c r="M1588" t="s">
        <v>3009</v>
      </c>
      <c r="N1588" t="s">
        <v>39</v>
      </c>
      <c r="P1588">
        <v>57.88</v>
      </c>
      <c r="Q1588">
        <v>5069.75</v>
      </c>
    </row>
    <row r="1589" spans="1:17" x14ac:dyDescent="0.2">
      <c r="A1589" t="s">
        <v>279</v>
      </c>
      <c r="B1589" t="s">
        <v>2662</v>
      </c>
      <c r="C1589" t="s">
        <v>1716</v>
      </c>
      <c r="D1589" t="s">
        <v>771</v>
      </c>
      <c r="E1589" t="s">
        <v>772</v>
      </c>
      <c r="F1589" t="s">
        <v>775</v>
      </c>
      <c r="G1589">
        <v>1999</v>
      </c>
      <c r="H1589" t="s">
        <v>1725</v>
      </c>
      <c r="I1589" t="s">
        <v>3175</v>
      </c>
      <c r="J1589" t="s">
        <v>3105</v>
      </c>
      <c r="K1589" t="s">
        <v>39</v>
      </c>
      <c r="L1589" t="s">
        <v>2910</v>
      </c>
      <c r="M1589" t="s">
        <v>39</v>
      </c>
      <c r="N1589" t="s">
        <v>39</v>
      </c>
      <c r="O1589">
        <v>13633.03</v>
      </c>
      <c r="P1589">
        <v>100.24</v>
      </c>
      <c r="Q1589">
        <v>991.75</v>
      </c>
    </row>
    <row r="1590" spans="1:17" x14ac:dyDescent="0.2">
      <c r="A1590" t="s">
        <v>279</v>
      </c>
      <c r="B1590" t="s">
        <v>2662</v>
      </c>
      <c r="C1590" t="s">
        <v>1716</v>
      </c>
      <c r="D1590" t="s">
        <v>771</v>
      </c>
      <c r="E1590" t="s">
        <v>772</v>
      </c>
      <c r="F1590" t="s">
        <v>775</v>
      </c>
      <c r="G1590">
        <v>1999</v>
      </c>
      <c r="H1590" t="s">
        <v>1720</v>
      </c>
      <c r="I1590" t="s">
        <v>1718</v>
      </c>
      <c r="J1590" t="s">
        <v>3094</v>
      </c>
      <c r="K1590" t="s">
        <v>856</v>
      </c>
      <c r="L1590" t="s">
        <v>3009</v>
      </c>
      <c r="M1590" t="s">
        <v>3009</v>
      </c>
      <c r="N1590" t="s">
        <v>39</v>
      </c>
      <c r="O1590">
        <v>7421.85</v>
      </c>
      <c r="P1590">
        <v>55.58</v>
      </c>
      <c r="Q1590">
        <v>981.75</v>
      </c>
    </row>
    <row r="1591" spans="1:17" x14ac:dyDescent="0.2">
      <c r="A1591" t="s">
        <v>279</v>
      </c>
      <c r="B1591" t="s">
        <v>2662</v>
      </c>
      <c r="C1591" t="s">
        <v>1716</v>
      </c>
      <c r="D1591" t="s">
        <v>771</v>
      </c>
      <c r="E1591" t="s">
        <v>772</v>
      </c>
      <c r="F1591" t="s">
        <v>775</v>
      </c>
      <c r="G1591">
        <v>2000</v>
      </c>
      <c r="H1591" t="s">
        <v>1725</v>
      </c>
      <c r="I1591" t="s">
        <v>3175</v>
      </c>
      <c r="J1591" t="s">
        <v>3105</v>
      </c>
      <c r="K1591" t="s">
        <v>39</v>
      </c>
      <c r="L1591" t="s">
        <v>2910</v>
      </c>
      <c r="M1591" t="s">
        <v>39</v>
      </c>
      <c r="N1591" t="s">
        <v>39</v>
      </c>
      <c r="O1591">
        <v>11250.62</v>
      </c>
      <c r="P1591">
        <v>76.73</v>
      </c>
      <c r="Q1591">
        <v>732.01666666699998</v>
      </c>
    </row>
    <row r="1592" spans="1:17" x14ac:dyDescent="0.2">
      <c r="A1592" t="s">
        <v>279</v>
      </c>
      <c r="B1592" t="s">
        <v>2662</v>
      </c>
      <c r="C1592" t="s">
        <v>1716</v>
      </c>
      <c r="D1592" t="s">
        <v>771</v>
      </c>
      <c r="E1592" t="s">
        <v>772</v>
      </c>
      <c r="F1592" t="s">
        <v>775</v>
      </c>
      <c r="G1592">
        <v>2001</v>
      </c>
      <c r="H1592" t="s">
        <v>1725</v>
      </c>
      <c r="I1592" t="s">
        <v>3175</v>
      </c>
      <c r="J1592" t="s">
        <v>3105</v>
      </c>
      <c r="K1592" t="s">
        <v>39</v>
      </c>
      <c r="L1592" t="s">
        <v>2910</v>
      </c>
      <c r="M1592" t="s">
        <v>39</v>
      </c>
      <c r="N1592" t="s">
        <v>39</v>
      </c>
      <c r="O1592">
        <v>12140.52</v>
      </c>
      <c r="P1592">
        <v>70.760000000000005</v>
      </c>
      <c r="Q1592">
        <v>698.33333333300004</v>
      </c>
    </row>
    <row r="1593" spans="1:17" x14ac:dyDescent="0.2">
      <c r="A1593" t="s">
        <v>279</v>
      </c>
      <c r="B1593" t="s">
        <v>2662</v>
      </c>
      <c r="C1593" t="s">
        <v>1716</v>
      </c>
      <c r="D1593" t="s">
        <v>771</v>
      </c>
      <c r="E1593" t="s">
        <v>772</v>
      </c>
      <c r="F1593" t="s">
        <v>775</v>
      </c>
      <c r="G1593">
        <v>2003</v>
      </c>
      <c r="H1593" t="s">
        <v>792</v>
      </c>
      <c r="I1593" t="s">
        <v>790</v>
      </c>
      <c r="J1593" t="s">
        <v>2872</v>
      </c>
      <c r="K1593" t="s">
        <v>613</v>
      </c>
      <c r="L1593" t="s">
        <v>39</v>
      </c>
      <c r="M1593" t="s">
        <v>2873</v>
      </c>
      <c r="N1593" t="s">
        <v>642</v>
      </c>
      <c r="O1593">
        <v>8321.39</v>
      </c>
      <c r="P1593">
        <v>36.39</v>
      </c>
    </row>
    <row r="1594" spans="1:17" x14ac:dyDescent="0.2">
      <c r="A1594" t="s">
        <v>279</v>
      </c>
      <c r="B1594" t="s">
        <v>2662</v>
      </c>
      <c r="C1594" t="s">
        <v>1716</v>
      </c>
      <c r="D1594" t="s">
        <v>771</v>
      </c>
      <c r="E1594" t="s">
        <v>772</v>
      </c>
      <c r="F1594" t="s">
        <v>775</v>
      </c>
      <c r="G1594">
        <v>2004</v>
      </c>
      <c r="H1594" t="s">
        <v>792</v>
      </c>
      <c r="I1594" t="s">
        <v>790</v>
      </c>
      <c r="J1594" t="s">
        <v>2872</v>
      </c>
      <c r="K1594" t="s">
        <v>613</v>
      </c>
      <c r="L1594" t="s">
        <v>39</v>
      </c>
      <c r="M1594" t="s">
        <v>2873</v>
      </c>
      <c r="N1594" t="s">
        <v>642</v>
      </c>
      <c r="O1594">
        <v>8362.7900000000009</v>
      </c>
      <c r="P1594">
        <v>33.04</v>
      </c>
    </row>
    <row r="1595" spans="1:17" x14ac:dyDescent="0.2">
      <c r="A1595" t="s">
        <v>279</v>
      </c>
      <c r="B1595" t="s">
        <v>2662</v>
      </c>
      <c r="C1595" t="s">
        <v>1716</v>
      </c>
      <c r="D1595" t="s">
        <v>771</v>
      </c>
      <c r="E1595" t="s">
        <v>772</v>
      </c>
      <c r="F1595" t="s">
        <v>775</v>
      </c>
      <c r="G1595">
        <v>2005</v>
      </c>
      <c r="H1595" t="s">
        <v>792</v>
      </c>
      <c r="I1595" t="s">
        <v>790</v>
      </c>
      <c r="J1595" t="s">
        <v>2872</v>
      </c>
      <c r="K1595" t="s">
        <v>613</v>
      </c>
      <c r="L1595" t="s">
        <v>39</v>
      </c>
      <c r="M1595" t="s">
        <v>2873</v>
      </c>
      <c r="N1595" t="s">
        <v>642</v>
      </c>
      <c r="O1595">
        <v>8362.7999999999993</v>
      </c>
      <c r="P1595">
        <v>29.3</v>
      </c>
    </row>
    <row r="1596" spans="1:17" x14ac:dyDescent="0.2">
      <c r="A1596" t="s">
        <v>279</v>
      </c>
      <c r="B1596" t="s">
        <v>2662</v>
      </c>
      <c r="C1596" t="s">
        <v>1716</v>
      </c>
      <c r="D1596" t="s">
        <v>771</v>
      </c>
      <c r="E1596" t="s">
        <v>772</v>
      </c>
      <c r="F1596" t="s">
        <v>775</v>
      </c>
      <c r="G1596">
        <v>2006</v>
      </c>
      <c r="H1596" t="s">
        <v>792</v>
      </c>
      <c r="I1596" t="s">
        <v>790</v>
      </c>
      <c r="J1596" t="s">
        <v>2872</v>
      </c>
      <c r="K1596" t="s">
        <v>613</v>
      </c>
      <c r="L1596" t="s">
        <v>39</v>
      </c>
      <c r="M1596" t="s">
        <v>2873</v>
      </c>
      <c r="N1596" t="s">
        <v>642</v>
      </c>
      <c r="O1596">
        <v>8362.7999999999993</v>
      </c>
      <c r="P1596">
        <v>24.88</v>
      </c>
    </row>
    <row r="1597" spans="1:17" x14ac:dyDescent="0.2">
      <c r="A1597" t="s">
        <v>279</v>
      </c>
      <c r="B1597" t="s">
        <v>2662</v>
      </c>
      <c r="C1597" t="s">
        <v>1716</v>
      </c>
      <c r="D1597" t="s">
        <v>771</v>
      </c>
      <c r="E1597" t="s">
        <v>772</v>
      </c>
      <c r="F1597" t="s">
        <v>775</v>
      </c>
      <c r="G1597">
        <v>2007</v>
      </c>
      <c r="H1597" t="s">
        <v>792</v>
      </c>
      <c r="I1597" t="s">
        <v>790</v>
      </c>
      <c r="J1597" t="s">
        <v>2872</v>
      </c>
      <c r="K1597" t="s">
        <v>613</v>
      </c>
      <c r="L1597" t="s">
        <v>39</v>
      </c>
      <c r="M1597" t="s">
        <v>2873</v>
      </c>
      <c r="N1597" t="s">
        <v>642</v>
      </c>
      <c r="O1597">
        <v>9754.41</v>
      </c>
      <c r="P1597">
        <v>26.13</v>
      </c>
    </row>
    <row r="1598" spans="1:17" x14ac:dyDescent="0.2">
      <c r="A1598" t="s">
        <v>133</v>
      </c>
      <c r="B1598" t="s">
        <v>2827</v>
      </c>
      <c r="C1598" t="s">
        <v>2348</v>
      </c>
      <c r="D1598" t="s">
        <v>618</v>
      </c>
      <c r="E1598" t="s">
        <v>619</v>
      </c>
      <c r="F1598" t="s">
        <v>1031</v>
      </c>
      <c r="G1598">
        <v>2008</v>
      </c>
      <c r="H1598" t="s">
        <v>634</v>
      </c>
      <c r="I1598" t="s">
        <v>2883</v>
      </c>
      <c r="J1598" t="s">
        <v>2903</v>
      </c>
      <c r="K1598" t="s">
        <v>812</v>
      </c>
      <c r="L1598" t="s">
        <v>39</v>
      </c>
      <c r="M1598" t="s">
        <v>2885</v>
      </c>
      <c r="N1598" t="s">
        <v>636</v>
      </c>
      <c r="O1598">
        <v>7355.57</v>
      </c>
      <c r="P1598">
        <v>17.87</v>
      </c>
    </row>
    <row r="1599" spans="1:17" x14ac:dyDescent="0.2">
      <c r="A1599" t="s">
        <v>133</v>
      </c>
      <c r="B1599" t="s">
        <v>2827</v>
      </c>
      <c r="C1599" t="s">
        <v>2348</v>
      </c>
      <c r="D1599" t="s">
        <v>618</v>
      </c>
      <c r="E1599" t="s">
        <v>619</v>
      </c>
      <c r="F1599" t="s">
        <v>1031</v>
      </c>
      <c r="G1599">
        <v>2009</v>
      </c>
      <c r="H1599" t="s">
        <v>634</v>
      </c>
      <c r="I1599" t="s">
        <v>2883</v>
      </c>
      <c r="J1599" t="s">
        <v>2903</v>
      </c>
      <c r="K1599" t="s">
        <v>812</v>
      </c>
      <c r="L1599" t="s">
        <v>39</v>
      </c>
      <c r="M1599" t="s">
        <v>2885</v>
      </c>
      <c r="N1599" t="s">
        <v>636</v>
      </c>
      <c r="O1599">
        <v>10892.45</v>
      </c>
      <c r="P1599">
        <v>23.64</v>
      </c>
    </row>
    <row r="1600" spans="1:17" x14ac:dyDescent="0.2">
      <c r="A1600" t="s">
        <v>133</v>
      </c>
      <c r="B1600" t="s">
        <v>2827</v>
      </c>
      <c r="C1600" t="s">
        <v>2348</v>
      </c>
      <c r="D1600" t="s">
        <v>618</v>
      </c>
      <c r="E1600" t="s">
        <v>619</v>
      </c>
      <c r="F1600" t="s">
        <v>1031</v>
      </c>
      <c r="G1600">
        <v>2010</v>
      </c>
      <c r="H1600" t="s">
        <v>634</v>
      </c>
      <c r="I1600" t="s">
        <v>2883</v>
      </c>
      <c r="J1600" t="s">
        <v>2903</v>
      </c>
      <c r="K1600" t="s">
        <v>812</v>
      </c>
      <c r="L1600" t="s">
        <v>39</v>
      </c>
      <c r="M1600" t="s">
        <v>2885</v>
      </c>
      <c r="N1600" t="s">
        <v>636</v>
      </c>
      <c r="O1600">
        <v>13283.26</v>
      </c>
      <c r="P1600">
        <v>26.03</v>
      </c>
    </row>
    <row r="1601" spans="1:17" x14ac:dyDescent="0.2">
      <c r="A1601" t="s">
        <v>133</v>
      </c>
      <c r="B1601" t="s">
        <v>2827</v>
      </c>
      <c r="C1601" t="s">
        <v>2348</v>
      </c>
      <c r="D1601" t="s">
        <v>618</v>
      </c>
      <c r="E1601" t="s">
        <v>619</v>
      </c>
      <c r="F1601" t="s">
        <v>1031</v>
      </c>
      <c r="G1601">
        <v>2011</v>
      </c>
      <c r="H1601" t="s">
        <v>634</v>
      </c>
      <c r="I1601" t="s">
        <v>2883</v>
      </c>
      <c r="J1601" t="s">
        <v>2903</v>
      </c>
      <c r="K1601" t="s">
        <v>812</v>
      </c>
      <c r="L1601" t="s">
        <v>39</v>
      </c>
      <c r="M1601" t="s">
        <v>2884</v>
      </c>
      <c r="N1601" t="s">
        <v>1517</v>
      </c>
      <c r="O1601">
        <v>14381.34</v>
      </c>
      <c r="P1601">
        <v>26.42</v>
      </c>
    </row>
    <row r="1602" spans="1:17" x14ac:dyDescent="0.2">
      <c r="A1602" t="s">
        <v>133</v>
      </c>
      <c r="B1602" t="s">
        <v>2827</v>
      </c>
      <c r="C1602" t="s">
        <v>2348</v>
      </c>
      <c r="D1602" t="s">
        <v>618</v>
      </c>
      <c r="E1602" t="s">
        <v>619</v>
      </c>
      <c r="F1602" t="s">
        <v>1031</v>
      </c>
      <c r="G1602">
        <v>2012</v>
      </c>
      <c r="H1602" t="s">
        <v>634</v>
      </c>
      <c r="I1602" t="s">
        <v>2883</v>
      </c>
      <c r="J1602" t="s">
        <v>2903</v>
      </c>
      <c r="K1602" t="s">
        <v>812</v>
      </c>
      <c r="L1602" t="s">
        <v>39</v>
      </c>
      <c r="M1602" t="s">
        <v>2884</v>
      </c>
      <c r="N1602" t="s">
        <v>1517</v>
      </c>
      <c r="O1602">
        <v>14379.22</v>
      </c>
      <c r="P1602">
        <v>23.11</v>
      </c>
    </row>
    <row r="1603" spans="1:17" x14ac:dyDescent="0.2">
      <c r="A1603" t="s">
        <v>133</v>
      </c>
      <c r="B1603" t="s">
        <v>2827</v>
      </c>
      <c r="C1603" t="s">
        <v>2348</v>
      </c>
      <c r="D1603" t="s">
        <v>618</v>
      </c>
      <c r="E1603" t="s">
        <v>619</v>
      </c>
      <c r="F1603" t="s">
        <v>1031</v>
      </c>
      <c r="G1603">
        <v>2013</v>
      </c>
      <c r="H1603" t="s">
        <v>634</v>
      </c>
      <c r="I1603" t="s">
        <v>2883</v>
      </c>
      <c r="J1603" t="s">
        <v>2903</v>
      </c>
      <c r="K1603" t="s">
        <v>812</v>
      </c>
      <c r="L1603" t="s">
        <v>39</v>
      </c>
      <c r="M1603" t="s">
        <v>2884</v>
      </c>
      <c r="N1603" t="s">
        <v>1517</v>
      </c>
      <c r="O1603">
        <v>17413.28</v>
      </c>
      <c r="P1603">
        <v>25.67</v>
      </c>
    </row>
    <row r="1604" spans="1:17" x14ac:dyDescent="0.2">
      <c r="A1604" t="s">
        <v>133</v>
      </c>
      <c r="B1604" t="s">
        <v>2827</v>
      </c>
      <c r="C1604" t="s">
        <v>2348</v>
      </c>
      <c r="D1604" t="s">
        <v>618</v>
      </c>
      <c r="E1604" t="s">
        <v>619</v>
      </c>
      <c r="F1604" t="s">
        <v>1031</v>
      </c>
      <c r="G1604">
        <v>2014</v>
      </c>
      <c r="H1604" t="s">
        <v>634</v>
      </c>
      <c r="I1604" t="s">
        <v>2883</v>
      </c>
      <c r="J1604" t="s">
        <v>2903</v>
      </c>
      <c r="K1604" t="s">
        <v>812</v>
      </c>
      <c r="L1604" t="s">
        <v>39</v>
      </c>
      <c r="M1604" t="s">
        <v>2884</v>
      </c>
      <c r="N1604" t="s">
        <v>1517</v>
      </c>
      <c r="O1604">
        <v>23164.18</v>
      </c>
      <c r="P1604">
        <v>31.99</v>
      </c>
    </row>
    <row r="1605" spans="1:17" x14ac:dyDescent="0.2">
      <c r="A1605" t="s">
        <v>133</v>
      </c>
      <c r="B1605" t="s">
        <v>2827</v>
      </c>
      <c r="C1605" t="s">
        <v>2348</v>
      </c>
      <c r="D1605" t="s">
        <v>618</v>
      </c>
      <c r="E1605" t="s">
        <v>619</v>
      </c>
      <c r="F1605" t="s">
        <v>1031</v>
      </c>
      <c r="G1605">
        <v>2015</v>
      </c>
      <c r="H1605" t="s">
        <v>634</v>
      </c>
      <c r="I1605" t="s">
        <v>2883</v>
      </c>
      <c r="J1605" t="s">
        <v>2903</v>
      </c>
      <c r="K1605" t="s">
        <v>812</v>
      </c>
      <c r="L1605" t="s">
        <v>39</v>
      </c>
      <c r="M1605" t="s">
        <v>2884</v>
      </c>
      <c r="N1605" t="s">
        <v>1517</v>
      </c>
      <c r="O1605">
        <v>24793.3</v>
      </c>
      <c r="P1605">
        <v>31.46</v>
      </c>
    </row>
    <row r="1606" spans="1:17" x14ac:dyDescent="0.2">
      <c r="A1606" t="s">
        <v>228</v>
      </c>
      <c r="B1606" t="s">
        <v>2830</v>
      </c>
      <c r="C1606" t="s">
        <v>1203</v>
      </c>
      <c r="D1606" t="s">
        <v>677</v>
      </c>
      <c r="E1606" t="s">
        <v>678</v>
      </c>
      <c r="F1606" t="s">
        <v>1031</v>
      </c>
      <c r="G1606">
        <v>2008</v>
      </c>
      <c r="H1606" t="s">
        <v>1207</v>
      </c>
      <c r="I1606" t="s">
        <v>1205</v>
      </c>
      <c r="J1606" t="s">
        <v>2882</v>
      </c>
      <c r="K1606" t="s">
        <v>646</v>
      </c>
      <c r="L1606" t="s">
        <v>39</v>
      </c>
      <c r="M1606" t="s">
        <v>3176</v>
      </c>
      <c r="N1606" t="s">
        <v>709</v>
      </c>
      <c r="O1606">
        <v>2146.66</v>
      </c>
      <c r="P1606">
        <v>5.16</v>
      </c>
      <c r="Q1606">
        <v>88.75</v>
      </c>
    </row>
    <row r="1607" spans="1:17" x14ac:dyDescent="0.2">
      <c r="A1607" t="s">
        <v>228</v>
      </c>
      <c r="B1607" t="s">
        <v>2830</v>
      </c>
      <c r="C1607" t="s">
        <v>1203</v>
      </c>
      <c r="D1607" t="s">
        <v>677</v>
      </c>
      <c r="E1607" t="s">
        <v>678</v>
      </c>
      <c r="F1607" t="s">
        <v>1031</v>
      </c>
      <c r="G1607">
        <v>2009</v>
      </c>
      <c r="H1607" t="s">
        <v>1207</v>
      </c>
      <c r="I1607" t="s">
        <v>1205</v>
      </c>
      <c r="J1607" t="s">
        <v>2882</v>
      </c>
      <c r="K1607" t="s">
        <v>646</v>
      </c>
      <c r="L1607" t="s">
        <v>39</v>
      </c>
      <c r="M1607" t="s">
        <v>3176</v>
      </c>
      <c r="N1607" t="s">
        <v>709</v>
      </c>
      <c r="O1607">
        <v>2159.06</v>
      </c>
      <c r="P1607">
        <v>4.68</v>
      </c>
      <c r="Q1607">
        <v>94.833333332999999</v>
      </c>
    </row>
    <row r="1608" spans="1:17" x14ac:dyDescent="0.2">
      <c r="A1608" t="s">
        <v>228</v>
      </c>
      <c r="B1608" t="s">
        <v>2830</v>
      </c>
      <c r="C1608" t="s">
        <v>1203</v>
      </c>
      <c r="D1608" t="s">
        <v>677</v>
      </c>
      <c r="E1608" t="s">
        <v>678</v>
      </c>
      <c r="F1608" t="s">
        <v>1031</v>
      </c>
      <c r="G1608">
        <v>2010</v>
      </c>
      <c r="H1608" t="s">
        <v>1207</v>
      </c>
      <c r="I1608" t="s">
        <v>1205</v>
      </c>
      <c r="J1608" t="s">
        <v>2882</v>
      </c>
      <c r="K1608" t="s">
        <v>646</v>
      </c>
      <c r="L1608" t="s">
        <v>39</v>
      </c>
      <c r="M1608" t="s">
        <v>3176</v>
      </c>
      <c r="N1608" t="s">
        <v>709</v>
      </c>
      <c r="O1608">
        <v>2226.87</v>
      </c>
      <c r="P1608">
        <v>4.3600000000000003</v>
      </c>
      <c r="Q1608">
        <v>86.083333332999999</v>
      </c>
    </row>
    <row r="1609" spans="1:17" x14ac:dyDescent="0.2">
      <c r="A1609" t="s">
        <v>228</v>
      </c>
      <c r="B1609" t="s">
        <v>2830</v>
      </c>
      <c r="C1609" t="s">
        <v>1203</v>
      </c>
      <c r="D1609" t="s">
        <v>677</v>
      </c>
      <c r="E1609" t="s">
        <v>678</v>
      </c>
      <c r="F1609" t="s">
        <v>1031</v>
      </c>
      <c r="G1609">
        <v>2012</v>
      </c>
      <c r="H1609" t="s">
        <v>703</v>
      </c>
      <c r="I1609" t="s">
        <v>701</v>
      </c>
      <c r="J1609" t="s">
        <v>2903</v>
      </c>
      <c r="K1609" t="s">
        <v>812</v>
      </c>
      <c r="L1609" t="s">
        <v>39</v>
      </c>
      <c r="M1609" t="s">
        <v>2885</v>
      </c>
      <c r="N1609" t="s">
        <v>636</v>
      </c>
      <c r="O1609">
        <v>9258.14</v>
      </c>
      <c r="P1609">
        <v>14.88</v>
      </c>
    </row>
    <row r="1610" spans="1:17" x14ac:dyDescent="0.2">
      <c r="A1610" t="s">
        <v>228</v>
      </c>
      <c r="B1610" t="s">
        <v>2830</v>
      </c>
      <c r="C1610" t="s">
        <v>1203</v>
      </c>
      <c r="D1610" t="s">
        <v>677</v>
      </c>
      <c r="E1610" t="s">
        <v>678</v>
      </c>
      <c r="F1610" t="s">
        <v>1031</v>
      </c>
      <c r="G1610">
        <v>2013</v>
      </c>
      <c r="H1610" t="s">
        <v>703</v>
      </c>
      <c r="I1610" t="s">
        <v>701</v>
      </c>
      <c r="J1610" t="s">
        <v>2903</v>
      </c>
      <c r="K1610" t="s">
        <v>812</v>
      </c>
      <c r="L1610" t="s">
        <v>39</v>
      </c>
      <c r="M1610" t="s">
        <v>2885</v>
      </c>
      <c r="N1610" t="s">
        <v>636</v>
      </c>
      <c r="O1610">
        <v>10821.9</v>
      </c>
      <c r="P1610">
        <v>15.95</v>
      </c>
    </row>
    <row r="1611" spans="1:17" x14ac:dyDescent="0.2">
      <c r="A1611" t="s">
        <v>223</v>
      </c>
      <c r="B1611" t="s">
        <v>2781</v>
      </c>
      <c r="C1611" t="s">
        <v>1178</v>
      </c>
      <c r="D1611" t="s">
        <v>677</v>
      </c>
      <c r="E1611" t="s">
        <v>678</v>
      </c>
      <c r="F1611" t="s">
        <v>955</v>
      </c>
      <c r="G1611">
        <v>2001</v>
      </c>
      <c r="H1611" t="s">
        <v>1182</v>
      </c>
      <c r="I1611" t="s">
        <v>1180</v>
      </c>
      <c r="J1611" t="s">
        <v>3036</v>
      </c>
      <c r="K1611" t="s">
        <v>613</v>
      </c>
      <c r="L1611" t="s">
        <v>2873</v>
      </c>
      <c r="M1611" t="s">
        <v>2873</v>
      </c>
      <c r="N1611" t="s">
        <v>642</v>
      </c>
      <c r="O1611">
        <v>5132.1099999999997</v>
      </c>
      <c r="P1611">
        <v>29.68</v>
      </c>
    </row>
    <row r="1612" spans="1:17" x14ac:dyDescent="0.2">
      <c r="A1612" t="s">
        <v>223</v>
      </c>
      <c r="B1612" t="s">
        <v>2781</v>
      </c>
      <c r="C1612" t="s">
        <v>1178</v>
      </c>
      <c r="D1612" t="s">
        <v>677</v>
      </c>
      <c r="E1612" t="s">
        <v>678</v>
      </c>
      <c r="F1612" t="s">
        <v>955</v>
      </c>
      <c r="G1612">
        <v>2002</v>
      </c>
      <c r="H1612" t="s">
        <v>1182</v>
      </c>
      <c r="I1612" t="s">
        <v>1180</v>
      </c>
      <c r="J1612" t="s">
        <v>3036</v>
      </c>
      <c r="K1612" t="s">
        <v>613</v>
      </c>
      <c r="L1612" t="s">
        <v>39</v>
      </c>
      <c r="M1612" t="s">
        <v>2873</v>
      </c>
      <c r="N1612" t="s">
        <v>642</v>
      </c>
      <c r="O1612">
        <v>6482.83</v>
      </c>
      <c r="P1612">
        <v>33.159999999999997</v>
      </c>
    </row>
    <row r="1613" spans="1:17" x14ac:dyDescent="0.2">
      <c r="A1613" t="s">
        <v>223</v>
      </c>
      <c r="B1613" t="s">
        <v>2781</v>
      </c>
      <c r="C1613" t="s">
        <v>1178</v>
      </c>
      <c r="D1613" t="s">
        <v>677</v>
      </c>
      <c r="E1613" t="s">
        <v>678</v>
      </c>
      <c r="F1613" t="s">
        <v>955</v>
      </c>
      <c r="G1613">
        <v>2004</v>
      </c>
      <c r="H1613" t="s">
        <v>703</v>
      </c>
      <c r="I1613" t="s">
        <v>701</v>
      </c>
      <c r="J1613" t="s">
        <v>2872</v>
      </c>
      <c r="K1613" t="s">
        <v>613</v>
      </c>
      <c r="L1613" t="s">
        <v>39</v>
      </c>
      <c r="M1613" t="s">
        <v>2873</v>
      </c>
      <c r="N1613" t="s">
        <v>642</v>
      </c>
      <c r="O1613">
        <v>2816.26</v>
      </c>
      <c r="P1613">
        <v>10.82</v>
      </c>
    </row>
    <row r="1614" spans="1:17" x14ac:dyDescent="0.2">
      <c r="A1614" t="s">
        <v>223</v>
      </c>
      <c r="B1614" t="s">
        <v>2781</v>
      </c>
      <c r="C1614" t="s">
        <v>1178</v>
      </c>
      <c r="D1614" t="s">
        <v>677</v>
      </c>
      <c r="E1614" t="s">
        <v>678</v>
      </c>
      <c r="F1614" t="s">
        <v>955</v>
      </c>
      <c r="G1614">
        <v>2005</v>
      </c>
      <c r="H1614" t="s">
        <v>703</v>
      </c>
      <c r="I1614" t="s">
        <v>701</v>
      </c>
      <c r="J1614" t="s">
        <v>2872</v>
      </c>
      <c r="K1614" t="s">
        <v>613</v>
      </c>
      <c r="L1614" t="s">
        <v>39</v>
      </c>
      <c r="M1614" t="s">
        <v>2873</v>
      </c>
      <c r="N1614" t="s">
        <v>642</v>
      </c>
      <c r="O1614">
        <v>2676.09</v>
      </c>
      <c r="P1614">
        <v>9.3699999999999992</v>
      </c>
    </row>
    <row r="1615" spans="1:17" x14ac:dyDescent="0.2">
      <c r="A1615" t="s">
        <v>223</v>
      </c>
      <c r="B1615" t="s">
        <v>2781</v>
      </c>
      <c r="C1615" t="s">
        <v>1178</v>
      </c>
      <c r="D1615" t="s">
        <v>677</v>
      </c>
      <c r="E1615" t="s">
        <v>678</v>
      </c>
      <c r="F1615" t="s">
        <v>955</v>
      </c>
      <c r="G1615">
        <v>2006</v>
      </c>
      <c r="H1615" t="s">
        <v>703</v>
      </c>
      <c r="I1615" t="s">
        <v>701</v>
      </c>
      <c r="J1615" t="s">
        <v>2872</v>
      </c>
      <c r="K1615" t="s">
        <v>613</v>
      </c>
      <c r="L1615" t="s">
        <v>39</v>
      </c>
      <c r="M1615" t="s">
        <v>2885</v>
      </c>
      <c r="N1615" t="s">
        <v>636</v>
      </c>
      <c r="O1615">
        <v>2892.13</v>
      </c>
      <c r="P1615">
        <v>8.57</v>
      </c>
    </row>
    <row r="1616" spans="1:17" x14ac:dyDescent="0.2">
      <c r="A1616" t="s">
        <v>223</v>
      </c>
      <c r="B1616" t="s">
        <v>2781</v>
      </c>
      <c r="C1616" t="s">
        <v>1178</v>
      </c>
      <c r="D1616" t="s">
        <v>677</v>
      </c>
      <c r="E1616" t="s">
        <v>678</v>
      </c>
      <c r="F1616" t="s">
        <v>955</v>
      </c>
      <c r="G1616">
        <v>2006</v>
      </c>
      <c r="H1616" t="s">
        <v>3177</v>
      </c>
      <c r="I1616" t="s">
        <v>1187</v>
      </c>
      <c r="J1616" t="s">
        <v>3022</v>
      </c>
      <c r="K1616" t="s">
        <v>1191</v>
      </c>
      <c r="L1616" t="s">
        <v>39</v>
      </c>
      <c r="M1616" t="s">
        <v>2873</v>
      </c>
      <c r="N1616" t="s">
        <v>642</v>
      </c>
      <c r="O1616">
        <v>10771.55</v>
      </c>
      <c r="P1616">
        <v>32.03</v>
      </c>
      <c r="Q1616">
        <v>3859.6666666669998</v>
      </c>
    </row>
    <row r="1617" spans="1:17" x14ac:dyDescent="0.2">
      <c r="A1617" t="s">
        <v>223</v>
      </c>
      <c r="B1617" t="s">
        <v>2781</v>
      </c>
      <c r="C1617" t="s">
        <v>1178</v>
      </c>
      <c r="D1617" t="s">
        <v>677</v>
      </c>
      <c r="E1617" t="s">
        <v>678</v>
      </c>
      <c r="F1617" t="s">
        <v>955</v>
      </c>
      <c r="G1617">
        <v>2007</v>
      </c>
      <c r="H1617" t="s">
        <v>703</v>
      </c>
      <c r="I1617" t="s">
        <v>701</v>
      </c>
      <c r="J1617" t="s">
        <v>2872</v>
      </c>
      <c r="K1617" t="s">
        <v>613</v>
      </c>
      <c r="L1617" t="s">
        <v>39</v>
      </c>
      <c r="M1617" t="s">
        <v>2885</v>
      </c>
      <c r="N1617" t="s">
        <v>636</v>
      </c>
      <c r="O1617">
        <v>4897.95</v>
      </c>
      <c r="P1617">
        <v>13.06</v>
      </c>
    </row>
    <row r="1618" spans="1:17" x14ac:dyDescent="0.2">
      <c r="A1618" t="s">
        <v>223</v>
      </c>
      <c r="B1618" t="s">
        <v>2781</v>
      </c>
      <c r="C1618" t="s">
        <v>1178</v>
      </c>
      <c r="D1618" t="s">
        <v>677</v>
      </c>
      <c r="E1618" t="s">
        <v>678</v>
      </c>
      <c r="F1618" t="s">
        <v>955</v>
      </c>
      <c r="G1618">
        <v>2008</v>
      </c>
      <c r="H1618" t="s">
        <v>703</v>
      </c>
      <c r="I1618" t="s">
        <v>701</v>
      </c>
      <c r="J1618" t="s">
        <v>2872</v>
      </c>
      <c r="K1618" t="s">
        <v>613</v>
      </c>
      <c r="L1618" t="s">
        <v>39</v>
      </c>
      <c r="M1618" t="s">
        <v>2885</v>
      </c>
      <c r="N1618" t="s">
        <v>636</v>
      </c>
      <c r="O1618">
        <v>6271.93</v>
      </c>
      <c r="P1618">
        <v>15.33</v>
      </c>
    </row>
    <row r="1619" spans="1:17" x14ac:dyDescent="0.2">
      <c r="A1619" t="s">
        <v>223</v>
      </c>
      <c r="B1619" t="s">
        <v>2781</v>
      </c>
      <c r="C1619" t="s">
        <v>1178</v>
      </c>
      <c r="D1619" t="s">
        <v>677</v>
      </c>
      <c r="E1619" t="s">
        <v>678</v>
      </c>
      <c r="F1619" t="s">
        <v>955</v>
      </c>
      <c r="G1619">
        <v>2008</v>
      </c>
      <c r="H1619" t="s">
        <v>1189</v>
      </c>
      <c r="I1619" t="s">
        <v>2878</v>
      </c>
      <c r="J1619" t="s">
        <v>3022</v>
      </c>
      <c r="K1619" t="s">
        <v>1191</v>
      </c>
      <c r="L1619" t="s">
        <v>39</v>
      </c>
      <c r="M1619" t="s">
        <v>2873</v>
      </c>
      <c r="N1619" t="s">
        <v>642</v>
      </c>
      <c r="O1619">
        <v>15817.45</v>
      </c>
      <c r="P1619">
        <v>38.659999999999997</v>
      </c>
      <c r="Q1619">
        <v>8748.5833333329992</v>
      </c>
    </row>
    <row r="1620" spans="1:17" x14ac:dyDescent="0.2">
      <c r="A1620" t="s">
        <v>223</v>
      </c>
      <c r="B1620" t="s">
        <v>2781</v>
      </c>
      <c r="C1620" t="s">
        <v>1178</v>
      </c>
      <c r="D1620" t="s">
        <v>677</v>
      </c>
      <c r="E1620" t="s">
        <v>678</v>
      </c>
      <c r="F1620" t="s">
        <v>955</v>
      </c>
      <c r="G1620">
        <v>2009</v>
      </c>
      <c r="H1620" t="s">
        <v>703</v>
      </c>
      <c r="I1620" t="s">
        <v>701</v>
      </c>
      <c r="J1620" t="s">
        <v>2872</v>
      </c>
      <c r="K1620" t="s">
        <v>613</v>
      </c>
      <c r="L1620" t="s">
        <v>39</v>
      </c>
      <c r="M1620" t="s">
        <v>2885</v>
      </c>
      <c r="N1620" t="s">
        <v>636</v>
      </c>
      <c r="O1620">
        <v>6685.8</v>
      </c>
      <c r="P1620">
        <v>14.61</v>
      </c>
    </row>
    <row r="1621" spans="1:17" x14ac:dyDescent="0.2">
      <c r="A1621" t="s">
        <v>223</v>
      </c>
      <c r="B1621" t="s">
        <v>2781</v>
      </c>
      <c r="C1621" t="s">
        <v>1178</v>
      </c>
      <c r="D1621" t="s">
        <v>677</v>
      </c>
      <c r="E1621" t="s">
        <v>678</v>
      </c>
      <c r="F1621" t="s">
        <v>955</v>
      </c>
      <c r="G1621">
        <v>2009</v>
      </c>
      <c r="H1621" t="s">
        <v>1189</v>
      </c>
      <c r="I1621" t="s">
        <v>2878</v>
      </c>
      <c r="J1621" t="s">
        <v>3022</v>
      </c>
      <c r="K1621" t="s">
        <v>1191</v>
      </c>
      <c r="L1621" t="s">
        <v>39</v>
      </c>
      <c r="M1621" t="s">
        <v>2873</v>
      </c>
      <c r="N1621" t="s">
        <v>642</v>
      </c>
      <c r="O1621">
        <v>15693.02</v>
      </c>
      <c r="P1621">
        <v>34.22</v>
      </c>
      <c r="Q1621">
        <v>8908.75</v>
      </c>
    </row>
    <row r="1622" spans="1:17" x14ac:dyDescent="0.2">
      <c r="A1622" t="s">
        <v>223</v>
      </c>
      <c r="B1622" t="s">
        <v>2781</v>
      </c>
      <c r="C1622" t="s">
        <v>1178</v>
      </c>
      <c r="D1622" t="s">
        <v>677</v>
      </c>
      <c r="E1622" t="s">
        <v>678</v>
      </c>
      <c r="F1622" t="s">
        <v>955</v>
      </c>
      <c r="G1622">
        <v>2010</v>
      </c>
      <c r="H1622" t="s">
        <v>703</v>
      </c>
      <c r="I1622" t="s">
        <v>701</v>
      </c>
      <c r="J1622" t="s">
        <v>2903</v>
      </c>
      <c r="K1622" t="s">
        <v>812</v>
      </c>
      <c r="L1622" t="s">
        <v>39</v>
      </c>
      <c r="M1622" t="s">
        <v>2885</v>
      </c>
      <c r="N1622" t="s">
        <v>636</v>
      </c>
      <c r="O1622">
        <v>7320.26</v>
      </c>
      <c r="P1622">
        <v>14.34</v>
      </c>
      <c r="Q1622">
        <v>629.41666666699996</v>
      </c>
    </row>
    <row r="1623" spans="1:17" x14ac:dyDescent="0.2">
      <c r="A1623" t="s">
        <v>223</v>
      </c>
      <c r="B1623" t="s">
        <v>2781</v>
      </c>
      <c r="C1623" t="s">
        <v>1178</v>
      </c>
      <c r="D1623" t="s">
        <v>677</v>
      </c>
      <c r="E1623" t="s">
        <v>678</v>
      </c>
      <c r="F1623" t="s">
        <v>955</v>
      </c>
      <c r="G1623">
        <v>2010</v>
      </c>
      <c r="H1623" t="s">
        <v>1395</v>
      </c>
      <c r="I1623" t="s">
        <v>920</v>
      </c>
      <c r="J1623" t="s">
        <v>2872</v>
      </c>
      <c r="K1623" t="s">
        <v>613</v>
      </c>
      <c r="L1623" t="s">
        <v>39</v>
      </c>
      <c r="M1623" t="s">
        <v>2885</v>
      </c>
      <c r="N1623" t="s">
        <v>636</v>
      </c>
      <c r="O1623">
        <v>5648.9</v>
      </c>
      <c r="P1623">
        <v>11.07</v>
      </c>
    </row>
    <row r="1624" spans="1:17" x14ac:dyDescent="0.2">
      <c r="A1624" t="s">
        <v>223</v>
      </c>
      <c r="B1624" t="s">
        <v>2781</v>
      </c>
      <c r="C1624" t="s">
        <v>1178</v>
      </c>
      <c r="D1624" t="s">
        <v>677</v>
      </c>
      <c r="E1624" t="s">
        <v>678</v>
      </c>
      <c r="F1624" t="s">
        <v>955</v>
      </c>
      <c r="G1624">
        <v>2010</v>
      </c>
      <c r="H1624" t="s">
        <v>1189</v>
      </c>
      <c r="I1624" t="s">
        <v>2878</v>
      </c>
      <c r="J1624" t="s">
        <v>3022</v>
      </c>
      <c r="K1624" t="s">
        <v>1191</v>
      </c>
      <c r="L1624" t="s">
        <v>39</v>
      </c>
      <c r="M1624" t="s">
        <v>2873</v>
      </c>
      <c r="N1624" t="s">
        <v>642</v>
      </c>
      <c r="O1624">
        <v>19395.8</v>
      </c>
      <c r="P1624">
        <v>38.020000000000003</v>
      </c>
      <c r="Q1624">
        <v>8849.1666666670008</v>
      </c>
    </row>
    <row r="1625" spans="1:17" x14ac:dyDescent="0.2">
      <c r="A1625" t="s">
        <v>223</v>
      </c>
      <c r="B1625" t="s">
        <v>2781</v>
      </c>
      <c r="C1625" t="s">
        <v>1178</v>
      </c>
      <c r="D1625" t="s">
        <v>677</v>
      </c>
      <c r="E1625" t="s">
        <v>678</v>
      </c>
      <c r="F1625" t="s">
        <v>955</v>
      </c>
      <c r="G1625">
        <v>2011</v>
      </c>
      <c r="H1625" t="s">
        <v>703</v>
      </c>
      <c r="I1625" t="s">
        <v>701</v>
      </c>
      <c r="J1625" t="s">
        <v>2903</v>
      </c>
      <c r="K1625" t="s">
        <v>812</v>
      </c>
      <c r="L1625" t="s">
        <v>39</v>
      </c>
      <c r="M1625" t="s">
        <v>2885</v>
      </c>
      <c r="N1625" t="s">
        <v>636</v>
      </c>
      <c r="O1625">
        <v>6737.55</v>
      </c>
      <c r="P1625">
        <v>12.37</v>
      </c>
      <c r="Q1625">
        <v>667.42408675800004</v>
      </c>
    </row>
    <row r="1626" spans="1:17" x14ac:dyDescent="0.2">
      <c r="A1626" t="s">
        <v>223</v>
      </c>
      <c r="B1626" t="s">
        <v>2781</v>
      </c>
      <c r="C1626" t="s">
        <v>1178</v>
      </c>
      <c r="D1626" t="s">
        <v>677</v>
      </c>
      <c r="E1626" t="s">
        <v>678</v>
      </c>
      <c r="F1626" t="s">
        <v>955</v>
      </c>
      <c r="G1626">
        <v>2011</v>
      </c>
      <c r="H1626" t="s">
        <v>1189</v>
      </c>
      <c r="I1626" t="s">
        <v>2878</v>
      </c>
      <c r="J1626" t="s">
        <v>3022</v>
      </c>
      <c r="K1626" t="s">
        <v>1191</v>
      </c>
      <c r="L1626" t="s">
        <v>39</v>
      </c>
      <c r="M1626" t="s">
        <v>2873</v>
      </c>
      <c r="N1626" t="s">
        <v>642</v>
      </c>
      <c r="O1626">
        <v>19991.3</v>
      </c>
      <c r="P1626">
        <v>36.72</v>
      </c>
      <c r="Q1626">
        <v>8812.5012557080008</v>
      </c>
    </row>
    <row r="1627" spans="1:17" x14ac:dyDescent="0.2">
      <c r="A1627" t="s">
        <v>381</v>
      </c>
      <c r="B1627" t="s">
        <v>2808</v>
      </c>
      <c r="C1627" t="s">
        <v>2104</v>
      </c>
      <c r="D1627" t="s">
        <v>887</v>
      </c>
      <c r="E1627" t="s">
        <v>888</v>
      </c>
      <c r="F1627" t="s">
        <v>890</v>
      </c>
      <c r="G1627">
        <v>2001</v>
      </c>
      <c r="H1627" t="s">
        <v>932</v>
      </c>
      <c r="I1627" t="s">
        <v>930</v>
      </c>
      <c r="J1627" t="s">
        <v>2879</v>
      </c>
      <c r="K1627" t="s">
        <v>644</v>
      </c>
      <c r="L1627" t="s">
        <v>2873</v>
      </c>
      <c r="M1627" t="s">
        <v>2873</v>
      </c>
      <c r="N1627" t="s">
        <v>642</v>
      </c>
      <c r="O1627">
        <v>7832.22</v>
      </c>
      <c r="P1627">
        <v>45.79</v>
      </c>
    </row>
    <row r="1628" spans="1:17" x14ac:dyDescent="0.2">
      <c r="A1628" t="s">
        <v>381</v>
      </c>
      <c r="B1628" t="s">
        <v>2808</v>
      </c>
      <c r="C1628" t="s">
        <v>2104</v>
      </c>
      <c r="D1628" t="s">
        <v>887</v>
      </c>
      <c r="E1628" t="s">
        <v>888</v>
      </c>
      <c r="F1628" t="s">
        <v>890</v>
      </c>
      <c r="G1628">
        <v>2002</v>
      </c>
      <c r="H1628" t="s">
        <v>1182</v>
      </c>
      <c r="I1628" t="s">
        <v>1180</v>
      </c>
      <c r="J1628" t="s">
        <v>3036</v>
      </c>
      <c r="K1628" t="s">
        <v>613</v>
      </c>
      <c r="L1628" t="s">
        <v>39</v>
      </c>
      <c r="M1628" t="s">
        <v>2873</v>
      </c>
      <c r="N1628" t="s">
        <v>642</v>
      </c>
      <c r="O1628">
        <v>1779.07</v>
      </c>
      <c r="P1628">
        <v>8.98</v>
      </c>
    </row>
    <row r="1629" spans="1:17" x14ac:dyDescent="0.2">
      <c r="A1629" t="s">
        <v>381</v>
      </c>
      <c r="B1629" t="s">
        <v>2808</v>
      </c>
      <c r="C1629" t="s">
        <v>2104</v>
      </c>
      <c r="D1629" t="s">
        <v>887</v>
      </c>
      <c r="E1629" t="s">
        <v>888</v>
      </c>
      <c r="F1629" t="s">
        <v>890</v>
      </c>
      <c r="G1629">
        <v>2003</v>
      </c>
      <c r="H1629" t="s">
        <v>932</v>
      </c>
      <c r="I1629" t="s">
        <v>930</v>
      </c>
      <c r="J1629" t="s">
        <v>2872</v>
      </c>
      <c r="K1629" t="s">
        <v>613</v>
      </c>
      <c r="L1629" t="s">
        <v>39</v>
      </c>
      <c r="M1629" t="s">
        <v>2873</v>
      </c>
      <c r="N1629" t="s">
        <v>642</v>
      </c>
      <c r="O1629">
        <v>5903.76</v>
      </c>
      <c r="P1629">
        <v>25.85</v>
      </c>
    </row>
    <row r="1630" spans="1:17" x14ac:dyDescent="0.2">
      <c r="A1630" t="s">
        <v>381</v>
      </c>
      <c r="B1630" t="s">
        <v>2808</v>
      </c>
      <c r="C1630" t="s">
        <v>2104</v>
      </c>
      <c r="D1630" t="s">
        <v>887</v>
      </c>
      <c r="E1630" t="s">
        <v>888</v>
      </c>
      <c r="F1630" t="s">
        <v>890</v>
      </c>
      <c r="G1630">
        <v>2004</v>
      </c>
      <c r="H1630" t="s">
        <v>932</v>
      </c>
      <c r="I1630" t="s">
        <v>930</v>
      </c>
      <c r="J1630" t="s">
        <v>2882</v>
      </c>
      <c r="K1630" t="s">
        <v>646</v>
      </c>
      <c r="L1630" t="s">
        <v>39</v>
      </c>
      <c r="M1630" t="s">
        <v>2873</v>
      </c>
      <c r="N1630" t="s">
        <v>642</v>
      </c>
      <c r="O1630">
        <v>5236.71</v>
      </c>
      <c r="P1630">
        <v>20.71</v>
      </c>
    </row>
    <row r="1631" spans="1:17" x14ac:dyDescent="0.2">
      <c r="A1631" t="s">
        <v>465</v>
      </c>
      <c r="B1631" t="s">
        <v>2681</v>
      </c>
      <c r="C1631" t="s">
        <v>1552</v>
      </c>
      <c r="D1631" t="s">
        <v>677</v>
      </c>
      <c r="E1631" t="s">
        <v>678</v>
      </c>
      <c r="F1631" t="s">
        <v>1555</v>
      </c>
      <c r="G1631">
        <v>1994</v>
      </c>
      <c r="H1631" t="s">
        <v>1558</v>
      </c>
      <c r="I1631" t="s">
        <v>1556</v>
      </c>
      <c r="J1631" t="s">
        <v>39</v>
      </c>
      <c r="K1631" t="s">
        <v>39</v>
      </c>
      <c r="L1631" t="s">
        <v>2873</v>
      </c>
      <c r="M1631" t="s">
        <v>2873</v>
      </c>
      <c r="N1631" t="s">
        <v>642</v>
      </c>
      <c r="P1631">
        <v>48</v>
      </c>
      <c r="Q1631">
        <v>12780.583333332999</v>
      </c>
    </row>
    <row r="1632" spans="1:17" x14ac:dyDescent="0.2">
      <c r="A1632" t="s">
        <v>465</v>
      </c>
      <c r="B1632" t="s">
        <v>2681</v>
      </c>
      <c r="C1632" t="s">
        <v>1552</v>
      </c>
      <c r="D1632" t="s">
        <v>677</v>
      </c>
      <c r="E1632" t="s">
        <v>678</v>
      </c>
      <c r="F1632" t="s">
        <v>1555</v>
      </c>
      <c r="G1632">
        <v>1995</v>
      </c>
      <c r="H1632" t="s">
        <v>1558</v>
      </c>
      <c r="I1632" t="s">
        <v>1556</v>
      </c>
      <c r="J1632" t="s">
        <v>39</v>
      </c>
      <c r="K1632" t="s">
        <v>39</v>
      </c>
      <c r="L1632" t="s">
        <v>2873</v>
      </c>
      <c r="M1632" t="s">
        <v>2873</v>
      </c>
      <c r="N1632" t="s">
        <v>642</v>
      </c>
      <c r="P1632">
        <v>55.22</v>
      </c>
      <c r="Q1632">
        <v>13073.916666667001</v>
      </c>
    </row>
    <row r="1633" spans="1:17" x14ac:dyDescent="0.2">
      <c r="A1633" t="s">
        <v>465</v>
      </c>
      <c r="B1633" t="s">
        <v>2681</v>
      </c>
      <c r="C1633" t="s">
        <v>1552</v>
      </c>
      <c r="D1633" t="s">
        <v>677</v>
      </c>
      <c r="E1633" t="s">
        <v>678</v>
      </c>
      <c r="F1633" t="s">
        <v>1555</v>
      </c>
      <c r="G1633">
        <v>1996</v>
      </c>
      <c r="H1633" t="s">
        <v>1558</v>
      </c>
      <c r="I1633" t="s">
        <v>1556</v>
      </c>
      <c r="J1633" t="s">
        <v>39</v>
      </c>
      <c r="K1633" t="s">
        <v>39</v>
      </c>
      <c r="L1633" t="s">
        <v>2873</v>
      </c>
      <c r="M1633" t="s">
        <v>2873</v>
      </c>
      <c r="N1633" t="s">
        <v>642</v>
      </c>
      <c r="P1633">
        <v>52.83</v>
      </c>
      <c r="Q1633">
        <v>14043.75</v>
      </c>
    </row>
    <row r="1634" spans="1:17" x14ac:dyDescent="0.2">
      <c r="A1634" t="s">
        <v>465</v>
      </c>
      <c r="B1634" t="s">
        <v>2681</v>
      </c>
      <c r="C1634" t="s">
        <v>1552</v>
      </c>
      <c r="D1634" t="s">
        <v>677</v>
      </c>
      <c r="E1634" t="s">
        <v>678</v>
      </c>
      <c r="F1634" t="s">
        <v>1555</v>
      </c>
      <c r="G1634">
        <v>1998</v>
      </c>
      <c r="H1634" t="s">
        <v>1563</v>
      </c>
      <c r="I1634" t="s">
        <v>1561</v>
      </c>
      <c r="J1634" t="s">
        <v>2879</v>
      </c>
      <c r="K1634" t="s">
        <v>644</v>
      </c>
      <c r="L1634" t="s">
        <v>2884</v>
      </c>
      <c r="M1634" t="s">
        <v>2884</v>
      </c>
      <c r="N1634" t="s">
        <v>39</v>
      </c>
      <c r="P1634">
        <v>47.71</v>
      </c>
      <c r="Q1634">
        <v>39810.583333333001</v>
      </c>
    </row>
    <row r="1635" spans="1:17" x14ac:dyDescent="0.2">
      <c r="A1635" t="s">
        <v>465</v>
      </c>
      <c r="B1635" t="s">
        <v>2681</v>
      </c>
      <c r="C1635" t="s">
        <v>1552</v>
      </c>
      <c r="D1635" t="s">
        <v>677</v>
      </c>
      <c r="E1635" t="s">
        <v>678</v>
      </c>
      <c r="F1635" t="s">
        <v>1555</v>
      </c>
      <c r="G1635">
        <v>2001</v>
      </c>
      <c r="H1635" t="s">
        <v>703</v>
      </c>
      <c r="I1635" t="s">
        <v>701</v>
      </c>
      <c r="J1635" t="s">
        <v>2879</v>
      </c>
      <c r="K1635" t="s">
        <v>644</v>
      </c>
      <c r="L1635" t="s">
        <v>2873</v>
      </c>
      <c r="M1635" t="s">
        <v>2873</v>
      </c>
      <c r="N1635" t="s">
        <v>642</v>
      </c>
      <c r="O1635">
        <v>8000</v>
      </c>
      <c r="P1635">
        <v>46.58</v>
      </c>
    </row>
    <row r="1636" spans="1:17" x14ac:dyDescent="0.2">
      <c r="A1636" t="s">
        <v>465</v>
      </c>
      <c r="B1636" t="s">
        <v>2681</v>
      </c>
      <c r="C1636" t="s">
        <v>1552</v>
      </c>
      <c r="D1636" t="s">
        <v>677</v>
      </c>
      <c r="E1636" t="s">
        <v>678</v>
      </c>
      <c r="F1636" t="s">
        <v>1555</v>
      </c>
      <c r="G1636">
        <v>2003</v>
      </c>
      <c r="H1636" t="s">
        <v>703</v>
      </c>
      <c r="I1636" t="s">
        <v>701</v>
      </c>
      <c r="J1636" t="s">
        <v>2872</v>
      </c>
      <c r="K1636" t="s">
        <v>613</v>
      </c>
      <c r="L1636" t="s">
        <v>39</v>
      </c>
      <c r="M1636" t="s">
        <v>2873</v>
      </c>
      <c r="N1636" t="s">
        <v>642</v>
      </c>
      <c r="O1636">
        <v>8362.7900000000009</v>
      </c>
      <c r="P1636">
        <v>36.56</v>
      </c>
    </row>
    <row r="1637" spans="1:17" x14ac:dyDescent="0.2">
      <c r="A1637" t="s">
        <v>444</v>
      </c>
      <c r="B1637" t="s">
        <v>2759</v>
      </c>
      <c r="C1637" t="s">
        <v>1351</v>
      </c>
      <c r="D1637" t="s">
        <v>677</v>
      </c>
      <c r="E1637" t="s">
        <v>678</v>
      </c>
      <c r="F1637" t="s">
        <v>680</v>
      </c>
      <c r="G1637">
        <v>1999</v>
      </c>
      <c r="H1637" t="s">
        <v>1355</v>
      </c>
      <c r="I1637" t="s">
        <v>1353</v>
      </c>
      <c r="J1637" t="s">
        <v>2888</v>
      </c>
      <c r="K1637" t="s">
        <v>1361</v>
      </c>
      <c r="L1637" t="s">
        <v>2889</v>
      </c>
      <c r="M1637" t="s">
        <v>39</v>
      </c>
      <c r="N1637" t="s">
        <v>39</v>
      </c>
      <c r="O1637">
        <v>5298.46</v>
      </c>
      <c r="P1637">
        <v>39.58</v>
      </c>
      <c r="Q1637">
        <v>1563.0833333329999</v>
      </c>
    </row>
    <row r="1638" spans="1:17" x14ac:dyDescent="0.2">
      <c r="A1638" t="s">
        <v>444</v>
      </c>
      <c r="B1638" t="s">
        <v>2759</v>
      </c>
      <c r="C1638" t="s">
        <v>1351</v>
      </c>
      <c r="D1638" t="s">
        <v>677</v>
      </c>
      <c r="E1638" t="s">
        <v>678</v>
      </c>
      <c r="F1638" t="s">
        <v>680</v>
      </c>
      <c r="G1638">
        <v>2000</v>
      </c>
      <c r="H1638" t="s">
        <v>1355</v>
      </c>
      <c r="I1638" t="s">
        <v>1353</v>
      </c>
      <c r="J1638" t="s">
        <v>2888</v>
      </c>
      <c r="K1638" t="s">
        <v>1361</v>
      </c>
      <c r="L1638" t="s">
        <v>3000</v>
      </c>
      <c r="M1638" t="s">
        <v>3000</v>
      </c>
      <c r="N1638" t="s">
        <v>696</v>
      </c>
      <c r="O1638">
        <v>5585.67</v>
      </c>
      <c r="P1638">
        <v>38.01</v>
      </c>
      <c r="Q1638">
        <v>1558.0416666670001</v>
      </c>
    </row>
    <row r="1639" spans="1:17" x14ac:dyDescent="0.2">
      <c r="A1639" t="s">
        <v>444</v>
      </c>
      <c r="B1639" t="s">
        <v>2759</v>
      </c>
      <c r="C1639" t="s">
        <v>1351</v>
      </c>
      <c r="D1639" t="s">
        <v>677</v>
      </c>
      <c r="E1639" t="s">
        <v>678</v>
      </c>
      <c r="F1639" t="s">
        <v>680</v>
      </c>
      <c r="G1639">
        <v>2001</v>
      </c>
      <c r="H1639" t="s">
        <v>1355</v>
      </c>
      <c r="I1639" t="s">
        <v>1353</v>
      </c>
      <c r="J1639" t="s">
        <v>2888</v>
      </c>
      <c r="K1639" t="s">
        <v>1361</v>
      </c>
      <c r="L1639" t="s">
        <v>3000</v>
      </c>
      <c r="M1639" t="s">
        <v>3000</v>
      </c>
      <c r="N1639" t="s">
        <v>696</v>
      </c>
      <c r="O1639">
        <v>5691.44</v>
      </c>
      <c r="P1639">
        <v>33.119999999999997</v>
      </c>
      <c r="Q1639">
        <v>1497.3333333329999</v>
      </c>
    </row>
    <row r="1640" spans="1:17" x14ac:dyDescent="0.2">
      <c r="A1640" t="s">
        <v>444</v>
      </c>
      <c r="B1640" t="s">
        <v>2759</v>
      </c>
      <c r="C1640" t="s">
        <v>1351</v>
      </c>
      <c r="D1640" t="s">
        <v>677</v>
      </c>
      <c r="E1640" t="s">
        <v>678</v>
      </c>
      <c r="F1640" t="s">
        <v>680</v>
      </c>
      <c r="G1640">
        <v>2002</v>
      </c>
      <c r="H1640" t="s">
        <v>3178</v>
      </c>
      <c r="I1640" t="s">
        <v>3179</v>
      </c>
      <c r="J1640" t="s">
        <v>2999</v>
      </c>
      <c r="K1640" t="s">
        <v>656</v>
      </c>
      <c r="L1640" t="s">
        <v>39</v>
      </c>
      <c r="M1640" t="s">
        <v>2873</v>
      </c>
      <c r="N1640" t="s">
        <v>642</v>
      </c>
      <c r="O1640">
        <v>762.66</v>
      </c>
      <c r="P1640">
        <v>3.81</v>
      </c>
      <c r="Q1640">
        <v>61790.416666666002</v>
      </c>
    </row>
    <row r="1641" spans="1:17" x14ac:dyDescent="0.2">
      <c r="A1641" t="s">
        <v>444</v>
      </c>
      <c r="B1641" t="s">
        <v>2759</v>
      </c>
      <c r="C1641" t="s">
        <v>1351</v>
      </c>
      <c r="D1641" t="s">
        <v>677</v>
      </c>
      <c r="E1641" t="s">
        <v>678</v>
      </c>
      <c r="F1641" t="s">
        <v>680</v>
      </c>
      <c r="G1641">
        <v>2002</v>
      </c>
      <c r="H1641" t="s">
        <v>1055</v>
      </c>
      <c r="I1641" t="s">
        <v>1087</v>
      </c>
      <c r="J1641" t="s">
        <v>2999</v>
      </c>
      <c r="K1641" t="s">
        <v>656</v>
      </c>
      <c r="L1641" t="s">
        <v>39</v>
      </c>
      <c r="M1641" t="s">
        <v>2873</v>
      </c>
      <c r="N1641" t="s">
        <v>642</v>
      </c>
      <c r="O1641">
        <v>2810.81</v>
      </c>
      <c r="P1641">
        <v>14.05</v>
      </c>
    </row>
    <row r="1642" spans="1:17" x14ac:dyDescent="0.2">
      <c r="A1642" t="s">
        <v>444</v>
      </c>
      <c r="B1642" t="s">
        <v>2759</v>
      </c>
      <c r="C1642" t="s">
        <v>1351</v>
      </c>
      <c r="D1642" t="s">
        <v>677</v>
      </c>
      <c r="E1642" t="s">
        <v>678</v>
      </c>
      <c r="F1642" t="s">
        <v>680</v>
      </c>
      <c r="G1642">
        <v>2002</v>
      </c>
      <c r="H1642" t="s">
        <v>1355</v>
      </c>
      <c r="I1642" t="s">
        <v>1353</v>
      </c>
      <c r="J1642" t="s">
        <v>2888</v>
      </c>
      <c r="K1642" t="s">
        <v>1361</v>
      </c>
      <c r="L1642" t="s">
        <v>39</v>
      </c>
      <c r="M1642" t="s">
        <v>3000</v>
      </c>
      <c r="N1642" t="s">
        <v>696</v>
      </c>
      <c r="O1642">
        <v>4858.37</v>
      </c>
      <c r="P1642">
        <v>25.08</v>
      </c>
      <c r="Q1642">
        <v>1459.4166666670001</v>
      </c>
    </row>
    <row r="1643" spans="1:17" x14ac:dyDescent="0.2">
      <c r="A1643" t="s">
        <v>444</v>
      </c>
      <c r="B1643" t="s">
        <v>2759</v>
      </c>
      <c r="C1643" t="s">
        <v>1351</v>
      </c>
      <c r="D1643" t="s">
        <v>677</v>
      </c>
      <c r="E1643" t="s">
        <v>678</v>
      </c>
      <c r="F1643" t="s">
        <v>680</v>
      </c>
      <c r="G1643">
        <v>2003</v>
      </c>
      <c r="H1643" t="s">
        <v>3178</v>
      </c>
      <c r="I1643" t="s">
        <v>3179</v>
      </c>
      <c r="J1643" t="s">
        <v>39</v>
      </c>
      <c r="K1643" t="s">
        <v>3180</v>
      </c>
      <c r="L1643" t="s">
        <v>39</v>
      </c>
      <c r="M1643" t="s">
        <v>2873</v>
      </c>
      <c r="N1643" t="s">
        <v>642</v>
      </c>
      <c r="O1643">
        <v>622</v>
      </c>
      <c r="P1643">
        <v>3.1</v>
      </c>
      <c r="Q1643">
        <v>61162</v>
      </c>
    </row>
    <row r="1644" spans="1:17" x14ac:dyDescent="0.2">
      <c r="A1644" t="s">
        <v>444</v>
      </c>
      <c r="B1644" t="s">
        <v>2759</v>
      </c>
      <c r="C1644" t="s">
        <v>1351</v>
      </c>
      <c r="D1644" t="s">
        <v>677</v>
      </c>
      <c r="E1644" t="s">
        <v>678</v>
      </c>
      <c r="F1644" t="s">
        <v>680</v>
      </c>
      <c r="G1644">
        <v>2003</v>
      </c>
      <c r="H1644" t="s">
        <v>1055</v>
      </c>
      <c r="I1644" t="s">
        <v>1087</v>
      </c>
      <c r="J1644" t="s">
        <v>39</v>
      </c>
      <c r="K1644" t="s">
        <v>3180</v>
      </c>
      <c r="L1644" t="s">
        <v>39</v>
      </c>
      <c r="M1644" t="s">
        <v>2873</v>
      </c>
      <c r="N1644" t="s">
        <v>642</v>
      </c>
      <c r="O1644">
        <v>2907.09</v>
      </c>
      <c r="P1644">
        <v>12.75</v>
      </c>
    </row>
    <row r="1645" spans="1:17" x14ac:dyDescent="0.2">
      <c r="A1645" t="s">
        <v>444</v>
      </c>
      <c r="B1645" t="s">
        <v>2759</v>
      </c>
      <c r="C1645" t="s">
        <v>1351</v>
      </c>
      <c r="D1645" t="s">
        <v>677</v>
      </c>
      <c r="E1645" t="s">
        <v>678</v>
      </c>
      <c r="F1645" t="s">
        <v>680</v>
      </c>
      <c r="G1645">
        <v>2003</v>
      </c>
      <c r="H1645" t="s">
        <v>1355</v>
      </c>
      <c r="I1645" t="s">
        <v>1353</v>
      </c>
      <c r="J1645" t="s">
        <v>2888</v>
      </c>
      <c r="K1645" t="s">
        <v>1361</v>
      </c>
      <c r="L1645" t="s">
        <v>39</v>
      </c>
      <c r="M1645" t="s">
        <v>3000</v>
      </c>
      <c r="N1645" t="s">
        <v>696</v>
      </c>
      <c r="O1645">
        <v>5174.6499999999996</v>
      </c>
      <c r="P1645">
        <v>22.5</v>
      </c>
      <c r="Q1645">
        <v>1432.5</v>
      </c>
    </row>
    <row r="1646" spans="1:17" x14ac:dyDescent="0.2">
      <c r="A1646" t="s">
        <v>444</v>
      </c>
      <c r="B1646" t="s">
        <v>2759</v>
      </c>
      <c r="C1646" t="s">
        <v>1351</v>
      </c>
      <c r="D1646" t="s">
        <v>677</v>
      </c>
      <c r="E1646" t="s">
        <v>678</v>
      </c>
      <c r="F1646" t="s">
        <v>680</v>
      </c>
      <c r="G1646">
        <v>2004</v>
      </c>
      <c r="H1646" t="s">
        <v>703</v>
      </c>
      <c r="I1646" t="s">
        <v>701</v>
      </c>
      <c r="J1646" t="s">
        <v>2872</v>
      </c>
      <c r="K1646" t="s">
        <v>613</v>
      </c>
      <c r="L1646" t="s">
        <v>39</v>
      </c>
      <c r="M1646" t="s">
        <v>2873</v>
      </c>
      <c r="N1646" t="s">
        <v>642</v>
      </c>
      <c r="O1646">
        <v>5295.81</v>
      </c>
      <c r="P1646">
        <v>20.350000000000001</v>
      </c>
    </row>
    <row r="1647" spans="1:17" x14ac:dyDescent="0.2">
      <c r="A1647" t="s">
        <v>444</v>
      </c>
      <c r="B1647" t="s">
        <v>2759</v>
      </c>
      <c r="C1647" t="s">
        <v>1351</v>
      </c>
      <c r="D1647" t="s">
        <v>677</v>
      </c>
      <c r="E1647" t="s">
        <v>678</v>
      </c>
      <c r="F1647" t="s">
        <v>680</v>
      </c>
      <c r="G1647">
        <v>2004</v>
      </c>
      <c r="H1647" t="s">
        <v>1055</v>
      </c>
      <c r="I1647" t="s">
        <v>1087</v>
      </c>
      <c r="J1647" t="s">
        <v>39</v>
      </c>
      <c r="K1647" t="s">
        <v>3180</v>
      </c>
      <c r="L1647" t="s">
        <v>39</v>
      </c>
      <c r="M1647" t="s">
        <v>2873</v>
      </c>
      <c r="N1647" t="s">
        <v>642</v>
      </c>
      <c r="O1647">
        <v>2922.3</v>
      </c>
      <c r="P1647">
        <v>11.56</v>
      </c>
    </row>
    <row r="1648" spans="1:17" x14ac:dyDescent="0.2">
      <c r="A1648" t="s">
        <v>444</v>
      </c>
      <c r="B1648" t="s">
        <v>2759</v>
      </c>
      <c r="C1648" t="s">
        <v>1351</v>
      </c>
      <c r="D1648" t="s">
        <v>677</v>
      </c>
      <c r="E1648" t="s">
        <v>678</v>
      </c>
      <c r="F1648" t="s">
        <v>680</v>
      </c>
      <c r="G1648">
        <v>2004</v>
      </c>
      <c r="H1648" t="s">
        <v>1355</v>
      </c>
      <c r="I1648" t="s">
        <v>1353</v>
      </c>
      <c r="J1648" t="s">
        <v>2888</v>
      </c>
      <c r="K1648" t="s">
        <v>1361</v>
      </c>
      <c r="L1648" t="s">
        <v>39</v>
      </c>
      <c r="M1648" t="s">
        <v>3000</v>
      </c>
      <c r="N1648" t="s">
        <v>696</v>
      </c>
      <c r="O1648">
        <v>4402.75</v>
      </c>
      <c r="P1648">
        <v>18.05</v>
      </c>
      <c r="Q1648">
        <v>1485.3333333329999</v>
      </c>
    </row>
    <row r="1649" spans="1:17" x14ac:dyDescent="0.2">
      <c r="A1649" t="s">
        <v>444</v>
      </c>
      <c r="B1649" t="s">
        <v>2759</v>
      </c>
      <c r="C1649" t="s">
        <v>1351</v>
      </c>
      <c r="D1649" t="s">
        <v>677</v>
      </c>
      <c r="E1649" t="s">
        <v>678</v>
      </c>
      <c r="F1649" t="s">
        <v>680</v>
      </c>
      <c r="G1649">
        <v>2005</v>
      </c>
      <c r="H1649" t="s">
        <v>703</v>
      </c>
      <c r="I1649" t="s">
        <v>701</v>
      </c>
      <c r="J1649" t="s">
        <v>2872</v>
      </c>
      <c r="K1649" t="s">
        <v>613</v>
      </c>
      <c r="L1649" t="s">
        <v>39</v>
      </c>
      <c r="M1649" t="s">
        <v>2873</v>
      </c>
      <c r="N1649" t="s">
        <v>642</v>
      </c>
      <c r="O1649">
        <v>5096.3100000000004</v>
      </c>
      <c r="P1649">
        <v>17.88</v>
      </c>
    </row>
    <row r="1650" spans="1:17" x14ac:dyDescent="0.2">
      <c r="A1650" t="s">
        <v>444</v>
      </c>
      <c r="B1650" t="s">
        <v>2759</v>
      </c>
      <c r="C1650" t="s">
        <v>1351</v>
      </c>
      <c r="D1650" t="s">
        <v>677</v>
      </c>
      <c r="E1650" t="s">
        <v>678</v>
      </c>
      <c r="F1650" t="s">
        <v>680</v>
      </c>
      <c r="G1650">
        <v>2005</v>
      </c>
      <c r="H1650" t="s">
        <v>1055</v>
      </c>
      <c r="I1650" t="s">
        <v>1087</v>
      </c>
      <c r="J1650" t="s">
        <v>39</v>
      </c>
      <c r="K1650" t="s">
        <v>3180</v>
      </c>
      <c r="L1650" t="s">
        <v>39</v>
      </c>
      <c r="M1650" t="s">
        <v>2873</v>
      </c>
      <c r="N1650" t="s">
        <v>642</v>
      </c>
      <c r="O1650">
        <v>3142.38</v>
      </c>
      <c r="P1650">
        <v>10.96</v>
      </c>
      <c r="Q1650">
        <v>471423.50000004203</v>
      </c>
    </row>
    <row r="1651" spans="1:17" x14ac:dyDescent="0.2">
      <c r="A1651" t="s">
        <v>444</v>
      </c>
      <c r="B1651" t="s">
        <v>2759</v>
      </c>
      <c r="C1651" t="s">
        <v>1351</v>
      </c>
      <c r="D1651" t="s">
        <v>677</v>
      </c>
      <c r="E1651" t="s">
        <v>678</v>
      </c>
      <c r="F1651" t="s">
        <v>680</v>
      </c>
      <c r="G1651">
        <v>2005</v>
      </c>
      <c r="H1651" t="s">
        <v>1355</v>
      </c>
      <c r="I1651" t="s">
        <v>1353</v>
      </c>
      <c r="J1651" t="s">
        <v>2888</v>
      </c>
      <c r="K1651" t="s">
        <v>1361</v>
      </c>
      <c r="L1651" t="s">
        <v>39</v>
      </c>
      <c r="M1651" t="s">
        <v>3000</v>
      </c>
      <c r="N1651" t="s">
        <v>696</v>
      </c>
      <c r="O1651">
        <v>3199.77</v>
      </c>
      <c r="P1651">
        <v>10.66</v>
      </c>
      <c r="Q1651">
        <v>1656.5</v>
      </c>
    </row>
    <row r="1652" spans="1:17" x14ac:dyDescent="0.2">
      <c r="A1652" t="s">
        <v>444</v>
      </c>
      <c r="B1652" t="s">
        <v>2759</v>
      </c>
      <c r="C1652" t="s">
        <v>1351</v>
      </c>
      <c r="D1652" t="s">
        <v>677</v>
      </c>
      <c r="E1652" t="s">
        <v>678</v>
      </c>
      <c r="F1652" t="s">
        <v>680</v>
      </c>
      <c r="G1652">
        <v>2006</v>
      </c>
      <c r="H1652" t="s">
        <v>703</v>
      </c>
      <c r="I1652" t="s">
        <v>701</v>
      </c>
      <c r="J1652" t="s">
        <v>2872</v>
      </c>
      <c r="K1652" t="s">
        <v>613</v>
      </c>
      <c r="L1652" t="s">
        <v>39</v>
      </c>
      <c r="M1652" t="s">
        <v>2885</v>
      </c>
      <c r="N1652" t="s">
        <v>636</v>
      </c>
      <c r="O1652">
        <v>3177.86</v>
      </c>
      <c r="P1652">
        <v>9.4499999999999993</v>
      </c>
    </row>
    <row r="1653" spans="1:17" x14ac:dyDescent="0.2">
      <c r="A1653" t="s">
        <v>444</v>
      </c>
      <c r="B1653" t="s">
        <v>2759</v>
      </c>
      <c r="C1653" t="s">
        <v>1351</v>
      </c>
      <c r="D1653" t="s">
        <v>677</v>
      </c>
      <c r="E1653" t="s">
        <v>678</v>
      </c>
      <c r="F1653" t="s">
        <v>680</v>
      </c>
      <c r="G1653">
        <v>2006</v>
      </c>
      <c r="H1653" t="s">
        <v>1055</v>
      </c>
      <c r="I1653" t="s">
        <v>1087</v>
      </c>
      <c r="J1653" t="s">
        <v>39</v>
      </c>
      <c r="K1653" t="s">
        <v>3180</v>
      </c>
      <c r="L1653" t="s">
        <v>39</v>
      </c>
      <c r="M1653" t="s">
        <v>2873</v>
      </c>
      <c r="N1653" t="s">
        <v>642</v>
      </c>
      <c r="O1653">
        <v>3437.79</v>
      </c>
      <c r="P1653">
        <v>10.23</v>
      </c>
      <c r="Q1653">
        <v>473310.41666683397</v>
      </c>
    </row>
    <row r="1654" spans="1:17" x14ac:dyDescent="0.2">
      <c r="A1654" t="s">
        <v>444</v>
      </c>
      <c r="B1654" t="s">
        <v>2759</v>
      </c>
      <c r="C1654" t="s">
        <v>1351</v>
      </c>
      <c r="D1654" t="s">
        <v>677</v>
      </c>
      <c r="E1654" t="s">
        <v>678</v>
      </c>
      <c r="F1654" t="s">
        <v>680</v>
      </c>
      <c r="G1654">
        <v>2006</v>
      </c>
      <c r="H1654" t="s">
        <v>1355</v>
      </c>
      <c r="I1654" t="s">
        <v>1353</v>
      </c>
      <c r="J1654" t="s">
        <v>2888</v>
      </c>
      <c r="K1654" t="s">
        <v>1361</v>
      </c>
      <c r="L1654" t="s">
        <v>39</v>
      </c>
      <c r="M1654" t="s">
        <v>3000</v>
      </c>
      <c r="N1654" t="s">
        <v>696</v>
      </c>
      <c r="O1654">
        <v>3679.71</v>
      </c>
      <c r="P1654">
        <v>10.88</v>
      </c>
      <c r="Q1654">
        <v>1788.1666666670001</v>
      </c>
    </row>
    <row r="1655" spans="1:17" x14ac:dyDescent="0.2">
      <c r="A1655" t="s">
        <v>444</v>
      </c>
      <c r="B1655" t="s">
        <v>2759</v>
      </c>
      <c r="C1655" t="s">
        <v>1351</v>
      </c>
      <c r="D1655" t="s">
        <v>677</v>
      </c>
      <c r="E1655" t="s">
        <v>678</v>
      </c>
      <c r="F1655" t="s">
        <v>680</v>
      </c>
      <c r="G1655">
        <v>2007</v>
      </c>
      <c r="H1655" t="s">
        <v>703</v>
      </c>
      <c r="I1655" t="s">
        <v>701</v>
      </c>
      <c r="J1655" t="s">
        <v>2872</v>
      </c>
      <c r="K1655" t="s">
        <v>613</v>
      </c>
      <c r="L1655" t="s">
        <v>39</v>
      </c>
      <c r="M1655" t="s">
        <v>2885</v>
      </c>
      <c r="N1655" t="s">
        <v>636</v>
      </c>
      <c r="O1655">
        <v>3417.16</v>
      </c>
      <c r="P1655">
        <v>9.44</v>
      </c>
    </row>
    <row r="1656" spans="1:17" x14ac:dyDescent="0.2">
      <c r="A1656" t="s">
        <v>444</v>
      </c>
      <c r="B1656" t="s">
        <v>2759</v>
      </c>
      <c r="C1656" t="s">
        <v>1351</v>
      </c>
      <c r="D1656" t="s">
        <v>677</v>
      </c>
      <c r="E1656" t="s">
        <v>678</v>
      </c>
      <c r="F1656" t="s">
        <v>680</v>
      </c>
      <c r="G1656">
        <v>2007</v>
      </c>
      <c r="H1656" t="s">
        <v>1366</v>
      </c>
      <c r="I1656" t="s">
        <v>1364</v>
      </c>
      <c r="J1656" t="s">
        <v>2903</v>
      </c>
      <c r="K1656" t="s">
        <v>812</v>
      </c>
      <c r="L1656" t="s">
        <v>39</v>
      </c>
      <c r="M1656" t="s">
        <v>2906</v>
      </c>
      <c r="N1656" t="s">
        <v>1368</v>
      </c>
      <c r="O1656">
        <v>13000</v>
      </c>
      <c r="P1656">
        <v>34.21</v>
      </c>
      <c r="Q1656">
        <v>11.583333333000001</v>
      </c>
    </row>
    <row r="1657" spans="1:17" x14ac:dyDescent="0.2">
      <c r="A1657" t="s">
        <v>444</v>
      </c>
      <c r="B1657" t="s">
        <v>2759</v>
      </c>
      <c r="C1657" t="s">
        <v>1351</v>
      </c>
      <c r="D1657" t="s">
        <v>677</v>
      </c>
      <c r="E1657" t="s">
        <v>678</v>
      </c>
      <c r="F1657" t="s">
        <v>680</v>
      </c>
      <c r="G1657">
        <v>2007</v>
      </c>
      <c r="H1657" t="s">
        <v>1055</v>
      </c>
      <c r="I1657" t="s">
        <v>1087</v>
      </c>
      <c r="J1657" t="s">
        <v>39</v>
      </c>
      <c r="K1657" t="s">
        <v>3180</v>
      </c>
      <c r="L1657" t="s">
        <v>39</v>
      </c>
      <c r="M1657" t="s">
        <v>2873</v>
      </c>
      <c r="N1657" t="s">
        <v>642</v>
      </c>
      <c r="O1657">
        <v>3496.95</v>
      </c>
      <c r="P1657">
        <v>9.41</v>
      </c>
    </row>
    <row r="1658" spans="1:17" x14ac:dyDescent="0.2">
      <c r="A1658" t="s">
        <v>444</v>
      </c>
      <c r="B1658" t="s">
        <v>2759</v>
      </c>
      <c r="C1658" t="s">
        <v>1351</v>
      </c>
      <c r="D1658" t="s">
        <v>677</v>
      </c>
      <c r="E1658" t="s">
        <v>678</v>
      </c>
      <c r="F1658" t="s">
        <v>680</v>
      </c>
      <c r="G1658">
        <v>2007</v>
      </c>
      <c r="H1658" t="s">
        <v>1355</v>
      </c>
      <c r="I1658" t="s">
        <v>1353</v>
      </c>
      <c r="J1658" t="s">
        <v>2888</v>
      </c>
      <c r="K1658" t="s">
        <v>1361</v>
      </c>
      <c r="L1658" t="s">
        <v>39</v>
      </c>
      <c r="M1658" t="s">
        <v>3000</v>
      </c>
      <c r="N1658" t="s">
        <v>696</v>
      </c>
      <c r="O1658">
        <v>5245.95</v>
      </c>
      <c r="P1658">
        <v>14.12</v>
      </c>
      <c r="Q1658">
        <v>1779.3333333329999</v>
      </c>
    </row>
    <row r="1659" spans="1:17" x14ac:dyDescent="0.2">
      <c r="A1659" t="s">
        <v>444</v>
      </c>
      <c r="B1659" t="s">
        <v>2759</v>
      </c>
      <c r="C1659" t="s">
        <v>1351</v>
      </c>
      <c r="D1659" t="s">
        <v>677</v>
      </c>
      <c r="E1659" t="s">
        <v>678</v>
      </c>
      <c r="F1659" t="s">
        <v>680</v>
      </c>
      <c r="G1659">
        <v>2008</v>
      </c>
      <c r="H1659" t="s">
        <v>1366</v>
      </c>
      <c r="I1659" t="s">
        <v>1364</v>
      </c>
      <c r="J1659" t="s">
        <v>2903</v>
      </c>
      <c r="K1659" t="s">
        <v>812</v>
      </c>
      <c r="L1659" t="s">
        <v>39</v>
      </c>
      <c r="M1659" t="s">
        <v>2906</v>
      </c>
      <c r="N1659" t="s">
        <v>1368</v>
      </c>
      <c r="O1659">
        <v>13129.81</v>
      </c>
      <c r="P1659">
        <v>32.450000000000003</v>
      </c>
      <c r="Q1659">
        <v>94.916666667000001</v>
      </c>
    </row>
    <row r="1660" spans="1:17" x14ac:dyDescent="0.2">
      <c r="A1660" t="s">
        <v>444</v>
      </c>
      <c r="B1660" t="s">
        <v>2759</v>
      </c>
      <c r="C1660" t="s">
        <v>1351</v>
      </c>
      <c r="D1660" t="s">
        <v>677</v>
      </c>
      <c r="E1660" t="s">
        <v>678</v>
      </c>
      <c r="F1660" t="s">
        <v>680</v>
      </c>
      <c r="G1660">
        <v>2008</v>
      </c>
      <c r="H1660" t="s">
        <v>1055</v>
      </c>
      <c r="I1660" t="s">
        <v>1087</v>
      </c>
      <c r="J1660" t="s">
        <v>39</v>
      </c>
      <c r="K1660" t="s">
        <v>3180</v>
      </c>
      <c r="L1660" t="s">
        <v>39</v>
      </c>
      <c r="M1660" t="s">
        <v>2873</v>
      </c>
      <c r="N1660" t="s">
        <v>642</v>
      </c>
      <c r="O1660">
        <v>3910.66</v>
      </c>
      <c r="P1660">
        <v>9.6</v>
      </c>
      <c r="Q1660">
        <v>470745.666666859</v>
      </c>
    </row>
    <row r="1661" spans="1:17" x14ac:dyDescent="0.2">
      <c r="A1661" t="s">
        <v>444</v>
      </c>
      <c r="B1661" t="s">
        <v>2759</v>
      </c>
      <c r="C1661" t="s">
        <v>1351</v>
      </c>
      <c r="D1661" t="s">
        <v>677</v>
      </c>
      <c r="E1661" t="s">
        <v>678</v>
      </c>
      <c r="F1661" t="s">
        <v>680</v>
      </c>
      <c r="G1661">
        <v>2008</v>
      </c>
      <c r="H1661" t="s">
        <v>1355</v>
      </c>
      <c r="I1661" t="s">
        <v>1353</v>
      </c>
      <c r="J1661" t="s">
        <v>2888</v>
      </c>
      <c r="K1661" t="s">
        <v>1361</v>
      </c>
      <c r="L1661" t="s">
        <v>39</v>
      </c>
      <c r="M1661" t="s">
        <v>3000</v>
      </c>
      <c r="N1661" t="s">
        <v>696</v>
      </c>
      <c r="O1661">
        <v>7864.06</v>
      </c>
      <c r="P1661">
        <v>18.940000000000001</v>
      </c>
      <c r="Q1661">
        <v>1802.4166666670001</v>
      </c>
    </row>
    <row r="1662" spans="1:17" x14ac:dyDescent="0.2">
      <c r="A1662" t="s">
        <v>444</v>
      </c>
      <c r="B1662" t="s">
        <v>2759</v>
      </c>
      <c r="C1662" t="s">
        <v>1351</v>
      </c>
      <c r="D1662" t="s">
        <v>677</v>
      </c>
      <c r="E1662" t="s">
        <v>678</v>
      </c>
      <c r="F1662" t="s">
        <v>680</v>
      </c>
      <c r="G1662">
        <v>2009</v>
      </c>
      <c r="H1662" t="s">
        <v>1055</v>
      </c>
      <c r="I1662" t="s">
        <v>1087</v>
      </c>
      <c r="J1662" t="s">
        <v>39</v>
      </c>
      <c r="K1662" t="s">
        <v>3180</v>
      </c>
      <c r="L1662" t="s">
        <v>39</v>
      </c>
      <c r="M1662" t="s">
        <v>2873</v>
      </c>
      <c r="N1662" t="s">
        <v>642</v>
      </c>
      <c r="O1662">
        <v>4913.22</v>
      </c>
      <c r="P1662">
        <v>10.66</v>
      </c>
      <c r="Q1662">
        <v>472710.50000001001</v>
      </c>
    </row>
    <row r="1663" spans="1:17" x14ac:dyDescent="0.2">
      <c r="A1663" t="s">
        <v>444</v>
      </c>
      <c r="B1663" t="s">
        <v>2759</v>
      </c>
      <c r="C1663" t="s">
        <v>1351</v>
      </c>
      <c r="D1663" t="s">
        <v>677</v>
      </c>
      <c r="E1663" t="s">
        <v>678</v>
      </c>
      <c r="F1663" t="s">
        <v>680</v>
      </c>
      <c r="G1663">
        <v>2009</v>
      </c>
      <c r="H1663" t="s">
        <v>1355</v>
      </c>
      <c r="I1663" t="s">
        <v>1353</v>
      </c>
      <c r="J1663" t="s">
        <v>2888</v>
      </c>
      <c r="K1663" t="s">
        <v>1361</v>
      </c>
      <c r="L1663" t="s">
        <v>39</v>
      </c>
      <c r="M1663" t="s">
        <v>3000</v>
      </c>
      <c r="N1663" t="s">
        <v>696</v>
      </c>
      <c r="O1663">
        <v>11513.43</v>
      </c>
      <c r="P1663">
        <v>24.99</v>
      </c>
      <c r="Q1663">
        <v>1744.4166666670001</v>
      </c>
    </row>
    <row r="1664" spans="1:17" x14ac:dyDescent="0.2">
      <c r="A1664" t="s">
        <v>439</v>
      </c>
      <c r="B1664" t="s">
        <v>2693</v>
      </c>
      <c r="C1664" t="s">
        <v>676</v>
      </c>
      <c r="D1664" t="s">
        <v>677</v>
      </c>
      <c r="E1664" t="s">
        <v>678</v>
      </c>
      <c r="F1664" t="s">
        <v>680</v>
      </c>
      <c r="G1664">
        <v>1999</v>
      </c>
      <c r="H1664" t="s">
        <v>684</v>
      </c>
      <c r="I1664" t="s">
        <v>682</v>
      </c>
      <c r="J1664" t="s">
        <v>2999</v>
      </c>
      <c r="K1664" t="s">
        <v>656</v>
      </c>
      <c r="L1664" t="s">
        <v>3181</v>
      </c>
      <c r="M1664" t="s">
        <v>3182</v>
      </c>
      <c r="N1664" t="s">
        <v>39</v>
      </c>
      <c r="O1664">
        <v>1267.2</v>
      </c>
      <c r="P1664">
        <v>9.32</v>
      </c>
      <c r="Q1664">
        <v>1872.5</v>
      </c>
    </row>
    <row r="1665" spans="1:17" x14ac:dyDescent="0.2">
      <c r="A1665" t="s">
        <v>439</v>
      </c>
      <c r="B1665" t="s">
        <v>2693</v>
      </c>
      <c r="C1665" t="s">
        <v>676</v>
      </c>
      <c r="D1665" t="s">
        <v>677</v>
      </c>
      <c r="E1665" t="s">
        <v>678</v>
      </c>
      <c r="F1665" t="s">
        <v>680</v>
      </c>
      <c r="G1665">
        <v>1999</v>
      </c>
      <c r="H1665" t="s">
        <v>684</v>
      </c>
      <c r="I1665" t="s">
        <v>682</v>
      </c>
      <c r="J1665" t="s">
        <v>2999</v>
      </c>
      <c r="K1665" t="s">
        <v>656</v>
      </c>
      <c r="L1665" t="s">
        <v>3000</v>
      </c>
      <c r="M1665" t="s">
        <v>3000</v>
      </c>
      <c r="N1665" t="s">
        <v>696</v>
      </c>
      <c r="O1665">
        <v>1267.2</v>
      </c>
      <c r="P1665">
        <v>9.32</v>
      </c>
    </row>
    <row r="1666" spans="1:17" x14ac:dyDescent="0.2">
      <c r="A1666" t="s">
        <v>439</v>
      </c>
      <c r="B1666" t="s">
        <v>2693</v>
      </c>
      <c r="C1666" t="s">
        <v>676</v>
      </c>
      <c r="D1666" t="s">
        <v>677</v>
      </c>
      <c r="E1666" t="s">
        <v>678</v>
      </c>
      <c r="F1666" t="s">
        <v>680</v>
      </c>
      <c r="G1666">
        <v>2000</v>
      </c>
      <c r="H1666" t="s">
        <v>684</v>
      </c>
      <c r="I1666" t="s">
        <v>682</v>
      </c>
      <c r="J1666" t="s">
        <v>2999</v>
      </c>
      <c r="K1666" t="s">
        <v>656</v>
      </c>
      <c r="L1666" t="s">
        <v>3017</v>
      </c>
      <c r="M1666" t="s">
        <v>3017</v>
      </c>
      <c r="N1666" t="s">
        <v>688</v>
      </c>
      <c r="O1666">
        <v>1183.94</v>
      </c>
      <c r="P1666">
        <v>8.0500000000000007</v>
      </c>
      <c r="Q1666">
        <v>1112.5999999999999</v>
      </c>
    </row>
    <row r="1667" spans="1:17" x14ac:dyDescent="0.2">
      <c r="A1667" t="s">
        <v>439</v>
      </c>
      <c r="B1667" t="s">
        <v>2693</v>
      </c>
      <c r="C1667" t="s">
        <v>676</v>
      </c>
      <c r="D1667" t="s">
        <v>677</v>
      </c>
      <c r="E1667" t="s">
        <v>678</v>
      </c>
      <c r="F1667" t="s">
        <v>680</v>
      </c>
      <c r="G1667">
        <v>2000</v>
      </c>
      <c r="H1667" t="s">
        <v>694</v>
      </c>
      <c r="I1667" t="s">
        <v>692</v>
      </c>
      <c r="J1667" t="s">
        <v>2999</v>
      </c>
      <c r="K1667" t="s">
        <v>656</v>
      </c>
      <c r="L1667" t="s">
        <v>3000</v>
      </c>
      <c r="M1667" t="s">
        <v>3000</v>
      </c>
      <c r="N1667" t="s">
        <v>696</v>
      </c>
      <c r="O1667">
        <v>1155.2</v>
      </c>
      <c r="P1667">
        <v>7.65</v>
      </c>
      <c r="Q1667">
        <v>532.28333333299997</v>
      </c>
    </row>
    <row r="1668" spans="1:17" x14ac:dyDescent="0.2">
      <c r="A1668" t="s">
        <v>439</v>
      </c>
      <c r="B1668" t="s">
        <v>2693</v>
      </c>
      <c r="C1668" t="s">
        <v>676</v>
      </c>
      <c r="D1668" t="s">
        <v>677</v>
      </c>
      <c r="E1668" t="s">
        <v>678</v>
      </c>
      <c r="F1668" t="s">
        <v>680</v>
      </c>
      <c r="G1668">
        <v>2001</v>
      </c>
      <c r="H1668" t="s">
        <v>684</v>
      </c>
      <c r="I1668" t="s">
        <v>682</v>
      </c>
      <c r="J1668" t="s">
        <v>3183</v>
      </c>
      <c r="K1668" t="s">
        <v>691</v>
      </c>
      <c r="L1668" t="s">
        <v>3017</v>
      </c>
      <c r="M1668" t="s">
        <v>3017</v>
      </c>
      <c r="N1668" t="s">
        <v>688</v>
      </c>
      <c r="O1668">
        <v>1972.88</v>
      </c>
      <c r="P1668">
        <v>11.1</v>
      </c>
      <c r="Q1668">
        <v>1226.4166666670001</v>
      </c>
    </row>
    <row r="1669" spans="1:17" x14ac:dyDescent="0.2">
      <c r="A1669" t="s">
        <v>439</v>
      </c>
      <c r="B1669" t="s">
        <v>2693</v>
      </c>
      <c r="C1669" t="s">
        <v>676</v>
      </c>
      <c r="D1669" t="s">
        <v>677</v>
      </c>
      <c r="E1669" t="s">
        <v>678</v>
      </c>
      <c r="F1669" t="s">
        <v>680</v>
      </c>
      <c r="G1669">
        <v>2001</v>
      </c>
      <c r="H1669" t="s">
        <v>684</v>
      </c>
      <c r="I1669" t="s">
        <v>682</v>
      </c>
      <c r="J1669" t="s">
        <v>2999</v>
      </c>
      <c r="K1669" t="s">
        <v>656</v>
      </c>
      <c r="L1669" t="s">
        <v>3017</v>
      </c>
      <c r="M1669" t="s">
        <v>3017</v>
      </c>
      <c r="N1669" t="s">
        <v>688</v>
      </c>
      <c r="O1669">
        <v>1226.27</v>
      </c>
      <c r="P1669">
        <v>8.1199999999999992</v>
      </c>
    </row>
    <row r="1670" spans="1:17" x14ac:dyDescent="0.2">
      <c r="A1670" t="s">
        <v>439</v>
      </c>
      <c r="B1670" t="s">
        <v>2693</v>
      </c>
      <c r="C1670" t="s">
        <v>676</v>
      </c>
      <c r="D1670" t="s">
        <v>677</v>
      </c>
      <c r="E1670" t="s">
        <v>678</v>
      </c>
      <c r="F1670" t="s">
        <v>680</v>
      </c>
      <c r="G1670">
        <v>2001</v>
      </c>
      <c r="H1670" t="s">
        <v>694</v>
      </c>
      <c r="I1670" t="s">
        <v>692</v>
      </c>
      <c r="J1670" t="s">
        <v>2999</v>
      </c>
      <c r="K1670" t="s">
        <v>656</v>
      </c>
      <c r="L1670" t="s">
        <v>3000</v>
      </c>
      <c r="M1670" t="s">
        <v>3000</v>
      </c>
      <c r="N1670" t="s">
        <v>696</v>
      </c>
      <c r="O1670">
        <v>1159.55</v>
      </c>
      <c r="P1670">
        <v>6.75</v>
      </c>
      <c r="Q1670">
        <v>1272.6666666670001</v>
      </c>
    </row>
    <row r="1671" spans="1:17" x14ac:dyDescent="0.2">
      <c r="A1671" t="s">
        <v>439</v>
      </c>
      <c r="B1671" t="s">
        <v>2693</v>
      </c>
      <c r="C1671" t="s">
        <v>676</v>
      </c>
      <c r="D1671" t="s">
        <v>677</v>
      </c>
      <c r="E1671" t="s">
        <v>678</v>
      </c>
      <c r="F1671" t="s">
        <v>680</v>
      </c>
      <c r="G1671">
        <v>2002</v>
      </c>
      <c r="H1671" t="s">
        <v>694</v>
      </c>
      <c r="I1671" t="s">
        <v>692</v>
      </c>
      <c r="J1671" t="s">
        <v>2999</v>
      </c>
      <c r="K1671" t="s">
        <v>656</v>
      </c>
      <c r="L1671" t="s">
        <v>39</v>
      </c>
      <c r="M1671" t="s">
        <v>3000</v>
      </c>
      <c r="N1671" t="s">
        <v>696</v>
      </c>
      <c r="O1671">
        <v>1250.17</v>
      </c>
      <c r="P1671">
        <v>6.41</v>
      </c>
      <c r="Q1671">
        <v>1383.75</v>
      </c>
    </row>
    <row r="1672" spans="1:17" x14ac:dyDescent="0.2">
      <c r="A1672" t="s">
        <v>439</v>
      </c>
      <c r="B1672" t="s">
        <v>2693</v>
      </c>
      <c r="C1672" t="s">
        <v>676</v>
      </c>
      <c r="D1672" t="s">
        <v>677</v>
      </c>
      <c r="E1672" t="s">
        <v>678</v>
      </c>
      <c r="F1672" t="s">
        <v>680</v>
      </c>
      <c r="G1672">
        <v>2003</v>
      </c>
      <c r="H1672" t="s">
        <v>694</v>
      </c>
      <c r="I1672" t="s">
        <v>692</v>
      </c>
      <c r="J1672" t="s">
        <v>3001</v>
      </c>
      <c r="K1672" t="s">
        <v>699</v>
      </c>
      <c r="L1672" t="s">
        <v>39</v>
      </c>
      <c r="M1672" t="s">
        <v>3000</v>
      </c>
      <c r="N1672" t="s">
        <v>696</v>
      </c>
      <c r="O1672">
        <v>1268.28</v>
      </c>
      <c r="P1672">
        <v>6.33</v>
      </c>
      <c r="Q1672">
        <v>1386</v>
      </c>
    </row>
    <row r="1673" spans="1:17" x14ac:dyDescent="0.2">
      <c r="A1673" t="s">
        <v>439</v>
      </c>
      <c r="B1673" t="s">
        <v>2693</v>
      </c>
      <c r="C1673" t="s">
        <v>676</v>
      </c>
      <c r="D1673" t="s">
        <v>677</v>
      </c>
      <c r="E1673" t="s">
        <v>678</v>
      </c>
      <c r="F1673" t="s">
        <v>680</v>
      </c>
      <c r="G1673">
        <v>2004</v>
      </c>
      <c r="H1673" t="s">
        <v>703</v>
      </c>
      <c r="I1673" t="s">
        <v>701</v>
      </c>
      <c r="J1673" t="s">
        <v>2872</v>
      </c>
      <c r="K1673" t="s">
        <v>613</v>
      </c>
      <c r="L1673" t="s">
        <v>39</v>
      </c>
      <c r="M1673" t="s">
        <v>2873</v>
      </c>
      <c r="N1673" t="s">
        <v>642</v>
      </c>
      <c r="O1673">
        <v>8171.64</v>
      </c>
      <c r="P1673">
        <v>31.42</v>
      </c>
    </row>
    <row r="1674" spans="1:17" x14ac:dyDescent="0.2">
      <c r="A1674" t="s">
        <v>439</v>
      </c>
      <c r="B1674" t="s">
        <v>2693</v>
      </c>
      <c r="C1674" t="s">
        <v>676</v>
      </c>
      <c r="D1674" t="s">
        <v>677</v>
      </c>
      <c r="E1674" t="s">
        <v>678</v>
      </c>
      <c r="F1674" t="s">
        <v>680</v>
      </c>
      <c r="G1674">
        <v>2005</v>
      </c>
      <c r="H1674" t="s">
        <v>703</v>
      </c>
      <c r="I1674" t="s">
        <v>701</v>
      </c>
      <c r="J1674" t="s">
        <v>2872</v>
      </c>
      <c r="K1674" t="s">
        <v>613</v>
      </c>
      <c r="L1674" t="s">
        <v>39</v>
      </c>
      <c r="M1674" t="s">
        <v>2873</v>
      </c>
      <c r="N1674" t="s">
        <v>642</v>
      </c>
      <c r="O1674">
        <v>7944.66</v>
      </c>
      <c r="P1674">
        <v>27.83</v>
      </c>
    </row>
    <row r="1675" spans="1:17" x14ac:dyDescent="0.2">
      <c r="A1675" t="s">
        <v>439</v>
      </c>
      <c r="B1675" t="s">
        <v>2693</v>
      </c>
      <c r="C1675" t="s">
        <v>676</v>
      </c>
      <c r="D1675" t="s">
        <v>677</v>
      </c>
      <c r="E1675" t="s">
        <v>678</v>
      </c>
      <c r="F1675" t="s">
        <v>680</v>
      </c>
      <c r="G1675">
        <v>2006</v>
      </c>
      <c r="H1675" t="s">
        <v>703</v>
      </c>
      <c r="I1675" t="s">
        <v>701</v>
      </c>
      <c r="J1675" t="s">
        <v>2872</v>
      </c>
      <c r="K1675" t="s">
        <v>613</v>
      </c>
      <c r="L1675" t="s">
        <v>39</v>
      </c>
      <c r="M1675" t="s">
        <v>2885</v>
      </c>
      <c r="N1675" t="s">
        <v>636</v>
      </c>
      <c r="O1675">
        <v>7944.66</v>
      </c>
      <c r="P1675">
        <v>23.63</v>
      </c>
    </row>
    <row r="1676" spans="1:17" x14ac:dyDescent="0.2">
      <c r="A1676" t="s">
        <v>439</v>
      </c>
      <c r="B1676" t="s">
        <v>2693</v>
      </c>
      <c r="C1676" t="s">
        <v>676</v>
      </c>
      <c r="D1676" t="s">
        <v>677</v>
      </c>
      <c r="E1676" t="s">
        <v>678</v>
      </c>
      <c r="F1676" t="s">
        <v>680</v>
      </c>
      <c r="G1676">
        <v>2007</v>
      </c>
      <c r="H1676" t="s">
        <v>703</v>
      </c>
      <c r="I1676" t="s">
        <v>701</v>
      </c>
      <c r="J1676" t="s">
        <v>2872</v>
      </c>
      <c r="K1676" t="s">
        <v>613</v>
      </c>
      <c r="L1676" t="s">
        <v>39</v>
      </c>
      <c r="M1676" t="s">
        <v>2885</v>
      </c>
      <c r="N1676" t="s">
        <v>636</v>
      </c>
      <c r="O1676">
        <v>8189.11</v>
      </c>
      <c r="P1676">
        <v>22.61</v>
      </c>
    </row>
    <row r="1677" spans="1:17" x14ac:dyDescent="0.2">
      <c r="A1677" t="s">
        <v>439</v>
      </c>
      <c r="B1677" t="s">
        <v>2693</v>
      </c>
      <c r="C1677" t="s">
        <v>676</v>
      </c>
      <c r="D1677" t="s">
        <v>677</v>
      </c>
      <c r="E1677" t="s">
        <v>678</v>
      </c>
      <c r="F1677" t="s">
        <v>680</v>
      </c>
      <c r="G1677">
        <v>2008</v>
      </c>
      <c r="H1677" t="s">
        <v>703</v>
      </c>
      <c r="I1677" t="s">
        <v>701</v>
      </c>
      <c r="J1677" t="s">
        <v>2872</v>
      </c>
      <c r="K1677" t="s">
        <v>613</v>
      </c>
      <c r="L1677" t="s">
        <v>39</v>
      </c>
      <c r="M1677" t="s">
        <v>2885</v>
      </c>
      <c r="N1677" t="s">
        <v>636</v>
      </c>
      <c r="O1677">
        <v>10453.23</v>
      </c>
      <c r="P1677">
        <v>25.56</v>
      </c>
    </row>
    <row r="1678" spans="1:17" x14ac:dyDescent="0.2">
      <c r="A1678" t="s">
        <v>439</v>
      </c>
      <c r="B1678" t="s">
        <v>2693</v>
      </c>
      <c r="C1678" t="s">
        <v>676</v>
      </c>
      <c r="D1678" t="s">
        <v>677</v>
      </c>
      <c r="E1678" t="s">
        <v>678</v>
      </c>
      <c r="F1678" t="s">
        <v>680</v>
      </c>
      <c r="G1678">
        <v>2009</v>
      </c>
      <c r="H1678" t="s">
        <v>703</v>
      </c>
      <c r="I1678" t="s">
        <v>701</v>
      </c>
      <c r="J1678" t="s">
        <v>2872</v>
      </c>
      <c r="K1678" t="s">
        <v>613</v>
      </c>
      <c r="L1678" t="s">
        <v>39</v>
      </c>
      <c r="M1678" t="s">
        <v>2885</v>
      </c>
      <c r="N1678" t="s">
        <v>636</v>
      </c>
      <c r="O1678">
        <v>10925.78</v>
      </c>
      <c r="P1678">
        <v>23.72</v>
      </c>
      <c r="Q1678">
        <v>597.58333333300004</v>
      </c>
    </row>
    <row r="1679" spans="1:17" x14ac:dyDescent="0.2">
      <c r="A1679" t="s">
        <v>300</v>
      </c>
      <c r="B1679" t="s">
        <v>2794</v>
      </c>
      <c r="C1679" t="s">
        <v>798</v>
      </c>
      <c r="D1679" t="s">
        <v>677</v>
      </c>
      <c r="E1679" t="s">
        <v>678</v>
      </c>
      <c r="F1679" t="s">
        <v>722</v>
      </c>
      <c r="G1679">
        <v>2007</v>
      </c>
      <c r="H1679" t="s">
        <v>803</v>
      </c>
      <c r="I1679" t="s">
        <v>801</v>
      </c>
      <c r="J1679" t="s">
        <v>3013</v>
      </c>
      <c r="K1679" t="s">
        <v>805</v>
      </c>
      <c r="L1679" t="s">
        <v>39</v>
      </c>
      <c r="M1679" t="s">
        <v>3000</v>
      </c>
      <c r="N1679" t="s">
        <v>696</v>
      </c>
      <c r="O1679">
        <v>2276.46</v>
      </c>
      <c r="P1679">
        <v>6.12</v>
      </c>
      <c r="Q1679">
        <v>372.16666666700002</v>
      </c>
    </row>
    <row r="1680" spans="1:17" x14ac:dyDescent="0.2">
      <c r="A1680" t="s">
        <v>300</v>
      </c>
      <c r="B1680" t="s">
        <v>2794</v>
      </c>
      <c r="C1680" t="s">
        <v>798</v>
      </c>
      <c r="D1680" t="s">
        <v>677</v>
      </c>
      <c r="E1680" t="s">
        <v>678</v>
      </c>
      <c r="F1680" t="s">
        <v>722</v>
      </c>
      <c r="G1680">
        <v>2007</v>
      </c>
      <c r="H1680" t="s">
        <v>3184</v>
      </c>
      <c r="I1680" t="s">
        <v>3185</v>
      </c>
      <c r="J1680" t="s">
        <v>39</v>
      </c>
      <c r="K1680" t="s">
        <v>3186</v>
      </c>
      <c r="L1680" t="s">
        <v>39</v>
      </c>
      <c r="M1680" t="s">
        <v>2873</v>
      </c>
      <c r="N1680" t="s">
        <v>642</v>
      </c>
      <c r="O1680">
        <v>1750.4</v>
      </c>
      <c r="P1680">
        <v>4.6900000000000004</v>
      </c>
      <c r="Q1680">
        <v>24061.75</v>
      </c>
    </row>
    <row r="1681" spans="1:17" x14ac:dyDescent="0.2">
      <c r="A1681" t="s">
        <v>300</v>
      </c>
      <c r="B1681" t="s">
        <v>2794</v>
      </c>
      <c r="C1681" t="s">
        <v>798</v>
      </c>
      <c r="D1681" t="s">
        <v>677</v>
      </c>
      <c r="E1681" t="s">
        <v>678</v>
      </c>
      <c r="F1681" t="s">
        <v>722</v>
      </c>
      <c r="G1681">
        <v>2007</v>
      </c>
      <c r="H1681" t="s">
        <v>2988</v>
      </c>
      <c r="I1681" t="s">
        <v>2989</v>
      </c>
      <c r="J1681" t="s">
        <v>3001</v>
      </c>
      <c r="K1681" t="s">
        <v>699</v>
      </c>
      <c r="L1681" t="s">
        <v>39</v>
      </c>
      <c r="M1681" t="s">
        <v>2873</v>
      </c>
      <c r="N1681" t="s">
        <v>642</v>
      </c>
      <c r="O1681">
        <v>1961</v>
      </c>
      <c r="P1681">
        <v>5.25</v>
      </c>
      <c r="Q1681">
        <v>5176.5833333330002</v>
      </c>
    </row>
    <row r="1682" spans="1:17" x14ac:dyDescent="0.2">
      <c r="A1682" t="s">
        <v>300</v>
      </c>
      <c r="B1682" t="s">
        <v>2794</v>
      </c>
      <c r="C1682" t="s">
        <v>798</v>
      </c>
      <c r="D1682" t="s">
        <v>677</v>
      </c>
      <c r="E1682" t="s">
        <v>678</v>
      </c>
      <c r="F1682" t="s">
        <v>722</v>
      </c>
      <c r="G1682">
        <v>2008</v>
      </c>
      <c r="H1682" t="s">
        <v>803</v>
      </c>
      <c r="I1682" t="s">
        <v>801</v>
      </c>
      <c r="J1682" t="s">
        <v>3013</v>
      </c>
      <c r="K1682" t="s">
        <v>805</v>
      </c>
      <c r="L1682" t="s">
        <v>39</v>
      </c>
      <c r="M1682" t="s">
        <v>3000</v>
      </c>
      <c r="N1682" t="s">
        <v>696</v>
      </c>
      <c r="O1682">
        <v>2623.32</v>
      </c>
      <c r="P1682">
        <v>6.39</v>
      </c>
      <c r="Q1682">
        <v>374.33333333299998</v>
      </c>
    </row>
    <row r="1683" spans="1:17" x14ac:dyDescent="0.2">
      <c r="A1683" t="s">
        <v>300</v>
      </c>
      <c r="B1683" t="s">
        <v>2794</v>
      </c>
      <c r="C1683" t="s">
        <v>798</v>
      </c>
      <c r="D1683" t="s">
        <v>677</v>
      </c>
      <c r="E1683" t="s">
        <v>678</v>
      </c>
      <c r="F1683" t="s">
        <v>722</v>
      </c>
      <c r="G1683">
        <v>2008</v>
      </c>
      <c r="H1683" t="s">
        <v>3184</v>
      </c>
      <c r="I1683" t="s">
        <v>3185</v>
      </c>
      <c r="J1683" t="s">
        <v>39</v>
      </c>
      <c r="K1683" t="s">
        <v>3186</v>
      </c>
      <c r="L1683" t="s">
        <v>39</v>
      </c>
      <c r="M1683" t="s">
        <v>2873</v>
      </c>
      <c r="N1683" t="s">
        <v>642</v>
      </c>
      <c r="O1683">
        <v>2043.05</v>
      </c>
      <c r="P1683">
        <v>4.99</v>
      </c>
      <c r="Q1683">
        <v>23929.75</v>
      </c>
    </row>
    <row r="1684" spans="1:17" x14ac:dyDescent="0.2">
      <c r="A1684" t="s">
        <v>300</v>
      </c>
      <c r="B1684" t="s">
        <v>2794</v>
      </c>
      <c r="C1684" t="s">
        <v>798</v>
      </c>
      <c r="D1684" t="s">
        <v>677</v>
      </c>
      <c r="E1684" t="s">
        <v>678</v>
      </c>
      <c r="F1684" t="s">
        <v>722</v>
      </c>
      <c r="G1684">
        <v>2008</v>
      </c>
      <c r="H1684" t="s">
        <v>2988</v>
      </c>
      <c r="I1684" t="s">
        <v>2989</v>
      </c>
      <c r="J1684" t="s">
        <v>3001</v>
      </c>
      <c r="K1684" t="s">
        <v>699</v>
      </c>
      <c r="L1684" t="s">
        <v>39</v>
      </c>
      <c r="M1684" t="s">
        <v>2895</v>
      </c>
      <c r="N1684" t="s">
        <v>743</v>
      </c>
      <c r="O1684">
        <v>2162.42</v>
      </c>
      <c r="P1684">
        <v>5.28</v>
      </c>
      <c r="Q1684">
        <v>5088.4166666669998</v>
      </c>
    </row>
    <row r="1685" spans="1:17" x14ac:dyDescent="0.2">
      <c r="A1685" t="s">
        <v>300</v>
      </c>
      <c r="B1685" t="s">
        <v>2794</v>
      </c>
      <c r="C1685" t="s">
        <v>798</v>
      </c>
      <c r="D1685" t="s">
        <v>677</v>
      </c>
      <c r="E1685" t="s">
        <v>678</v>
      </c>
      <c r="F1685" t="s">
        <v>722</v>
      </c>
      <c r="G1685">
        <v>2009</v>
      </c>
      <c r="H1685" t="s">
        <v>803</v>
      </c>
      <c r="I1685" t="s">
        <v>801</v>
      </c>
      <c r="J1685" t="s">
        <v>3013</v>
      </c>
      <c r="K1685" t="s">
        <v>805</v>
      </c>
      <c r="L1685" t="s">
        <v>39</v>
      </c>
      <c r="M1685" t="s">
        <v>3000</v>
      </c>
      <c r="N1685" t="s">
        <v>696</v>
      </c>
      <c r="O1685">
        <v>3072.51</v>
      </c>
      <c r="P1685">
        <v>6.65</v>
      </c>
      <c r="Q1685">
        <v>368.41666666700002</v>
      </c>
    </row>
    <row r="1686" spans="1:17" x14ac:dyDescent="0.2">
      <c r="A1686" t="s">
        <v>300</v>
      </c>
      <c r="B1686" t="s">
        <v>2794</v>
      </c>
      <c r="C1686" t="s">
        <v>798</v>
      </c>
      <c r="D1686" t="s">
        <v>677</v>
      </c>
      <c r="E1686" t="s">
        <v>678</v>
      </c>
      <c r="F1686" t="s">
        <v>722</v>
      </c>
      <c r="G1686">
        <v>2009</v>
      </c>
      <c r="H1686" t="s">
        <v>3184</v>
      </c>
      <c r="I1686" t="s">
        <v>3185</v>
      </c>
      <c r="J1686" t="s">
        <v>39</v>
      </c>
      <c r="K1686" t="s">
        <v>3186</v>
      </c>
      <c r="L1686" t="s">
        <v>39</v>
      </c>
      <c r="M1686" t="s">
        <v>2873</v>
      </c>
      <c r="N1686" t="s">
        <v>642</v>
      </c>
      <c r="O1686">
        <v>2707.62</v>
      </c>
      <c r="P1686">
        <v>5.86</v>
      </c>
      <c r="Q1686">
        <v>24409</v>
      </c>
    </row>
    <row r="1687" spans="1:17" x14ac:dyDescent="0.2">
      <c r="A1687" t="s">
        <v>300</v>
      </c>
      <c r="B1687" t="s">
        <v>2794</v>
      </c>
      <c r="C1687" t="s">
        <v>798</v>
      </c>
      <c r="D1687" t="s">
        <v>677</v>
      </c>
      <c r="E1687" t="s">
        <v>678</v>
      </c>
      <c r="F1687" t="s">
        <v>722</v>
      </c>
      <c r="G1687">
        <v>2009</v>
      </c>
      <c r="H1687" t="s">
        <v>2988</v>
      </c>
      <c r="I1687" t="s">
        <v>2989</v>
      </c>
      <c r="J1687" t="s">
        <v>3001</v>
      </c>
      <c r="K1687" t="s">
        <v>699</v>
      </c>
      <c r="L1687" t="s">
        <v>39</v>
      </c>
      <c r="M1687" t="s">
        <v>2895</v>
      </c>
      <c r="N1687" t="s">
        <v>743</v>
      </c>
      <c r="O1687">
        <v>2794.36</v>
      </c>
      <c r="P1687">
        <v>6.08</v>
      </c>
      <c r="Q1687">
        <v>4975.5</v>
      </c>
    </row>
    <row r="1688" spans="1:17" x14ac:dyDescent="0.2">
      <c r="A1688" t="s">
        <v>300</v>
      </c>
      <c r="B1688" t="s">
        <v>2794</v>
      </c>
      <c r="C1688" t="s">
        <v>798</v>
      </c>
      <c r="D1688" t="s">
        <v>677</v>
      </c>
      <c r="E1688" t="s">
        <v>678</v>
      </c>
      <c r="F1688" t="s">
        <v>722</v>
      </c>
      <c r="G1688">
        <v>2010</v>
      </c>
      <c r="H1688" t="s">
        <v>803</v>
      </c>
      <c r="I1688" t="s">
        <v>801</v>
      </c>
      <c r="J1688" t="s">
        <v>3013</v>
      </c>
      <c r="K1688" t="s">
        <v>805</v>
      </c>
      <c r="L1688" t="s">
        <v>39</v>
      </c>
      <c r="M1688" t="s">
        <v>3000</v>
      </c>
      <c r="N1688" t="s">
        <v>696</v>
      </c>
      <c r="O1688">
        <v>3762.59</v>
      </c>
      <c r="P1688">
        <v>7.37</v>
      </c>
      <c r="Q1688">
        <v>383.08333333299998</v>
      </c>
    </row>
    <row r="1689" spans="1:17" x14ac:dyDescent="0.2">
      <c r="A1689" t="s">
        <v>300</v>
      </c>
      <c r="B1689" t="s">
        <v>2794</v>
      </c>
      <c r="C1689" t="s">
        <v>798</v>
      </c>
      <c r="D1689" t="s">
        <v>677</v>
      </c>
      <c r="E1689" t="s">
        <v>678</v>
      </c>
      <c r="F1689" t="s">
        <v>722</v>
      </c>
      <c r="G1689">
        <v>2010</v>
      </c>
      <c r="H1689" t="s">
        <v>3184</v>
      </c>
      <c r="I1689" t="s">
        <v>3185</v>
      </c>
      <c r="J1689" t="s">
        <v>3001</v>
      </c>
      <c r="K1689" t="s">
        <v>699</v>
      </c>
      <c r="L1689" t="s">
        <v>39</v>
      </c>
      <c r="M1689" t="s">
        <v>2873</v>
      </c>
      <c r="N1689" t="s">
        <v>642</v>
      </c>
      <c r="O1689">
        <v>3168.35</v>
      </c>
      <c r="P1689">
        <v>6.2</v>
      </c>
      <c r="Q1689">
        <v>25588.833333333001</v>
      </c>
    </row>
    <row r="1690" spans="1:17" x14ac:dyDescent="0.2">
      <c r="A1690" t="s">
        <v>300</v>
      </c>
      <c r="B1690" t="s">
        <v>2794</v>
      </c>
      <c r="C1690" t="s">
        <v>798</v>
      </c>
      <c r="D1690" t="s">
        <v>677</v>
      </c>
      <c r="E1690" t="s">
        <v>678</v>
      </c>
      <c r="F1690" t="s">
        <v>722</v>
      </c>
      <c r="G1690">
        <v>2010</v>
      </c>
      <c r="H1690" t="s">
        <v>2988</v>
      </c>
      <c r="I1690" t="s">
        <v>2989</v>
      </c>
      <c r="J1690" t="s">
        <v>3001</v>
      </c>
      <c r="K1690" t="s">
        <v>699</v>
      </c>
      <c r="L1690" t="s">
        <v>39</v>
      </c>
      <c r="M1690" t="s">
        <v>2895</v>
      </c>
      <c r="N1690" t="s">
        <v>743</v>
      </c>
      <c r="O1690">
        <v>3161.7</v>
      </c>
      <c r="P1690">
        <v>6.19</v>
      </c>
      <c r="Q1690">
        <v>4932.5</v>
      </c>
    </row>
    <row r="1691" spans="1:17" x14ac:dyDescent="0.2">
      <c r="A1691" t="s">
        <v>300</v>
      </c>
      <c r="B1691" t="s">
        <v>2794</v>
      </c>
      <c r="C1691" t="s">
        <v>798</v>
      </c>
      <c r="D1691" t="s">
        <v>677</v>
      </c>
      <c r="E1691" t="s">
        <v>678</v>
      </c>
      <c r="F1691" t="s">
        <v>722</v>
      </c>
      <c r="G1691">
        <v>2011</v>
      </c>
      <c r="H1691" t="s">
        <v>803</v>
      </c>
      <c r="I1691" t="s">
        <v>801</v>
      </c>
      <c r="J1691" t="s">
        <v>3013</v>
      </c>
      <c r="K1691" t="s">
        <v>805</v>
      </c>
      <c r="L1691" t="s">
        <v>39</v>
      </c>
      <c r="M1691" t="s">
        <v>3000</v>
      </c>
      <c r="N1691" t="s">
        <v>696</v>
      </c>
      <c r="O1691">
        <v>5086.8599999999997</v>
      </c>
      <c r="P1691">
        <v>9.35</v>
      </c>
      <c r="Q1691">
        <v>393.49942922399998</v>
      </c>
    </row>
    <row r="1692" spans="1:17" x14ac:dyDescent="0.2">
      <c r="A1692" t="s">
        <v>300</v>
      </c>
      <c r="B1692" t="s">
        <v>2794</v>
      </c>
      <c r="C1692" t="s">
        <v>798</v>
      </c>
      <c r="D1692" t="s">
        <v>677</v>
      </c>
      <c r="E1692" t="s">
        <v>678</v>
      </c>
      <c r="F1692" t="s">
        <v>722</v>
      </c>
      <c r="G1692">
        <v>2011</v>
      </c>
      <c r="H1692" t="s">
        <v>803</v>
      </c>
      <c r="I1692" t="s">
        <v>801</v>
      </c>
      <c r="J1692" t="s">
        <v>3013</v>
      </c>
      <c r="K1692" t="s">
        <v>805</v>
      </c>
      <c r="L1692" t="s">
        <v>39</v>
      </c>
      <c r="M1692" t="s">
        <v>3000</v>
      </c>
      <c r="N1692" t="s">
        <v>696</v>
      </c>
      <c r="O1692">
        <v>5036.5</v>
      </c>
      <c r="P1692">
        <v>9.23</v>
      </c>
    </row>
    <row r="1693" spans="1:17" x14ac:dyDescent="0.2">
      <c r="A1693" t="s">
        <v>300</v>
      </c>
      <c r="B1693" t="s">
        <v>2794</v>
      </c>
      <c r="C1693" t="s">
        <v>798</v>
      </c>
      <c r="D1693" t="s">
        <v>677</v>
      </c>
      <c r="E1693" t="s">
        <v>678</v>
      </c>
      <c r="F1693" t="s">
        <v>722</v>
      </c>
      <c r="G1693">
        <v>2011</v>
      </c>
      <c r="H1693" t="s">
        <v>3184</v>
      </c>
      <c r="I1693" t="s">
        <v>3185</v>
      </c>
      <c r="J1693" t="s">
        <v>3001</v>
      </c>
      <c r="K1693" t="s">
        <v>699</v>
      </c>
      <c r="L1693" t="s">
        <v>39</v>
      </c>
      <c r="M1693" t="s">
        <v>2873</v>
      </c>
      <c r="N1693" t="s">
        <v>642</v>
      </c>
      <c r="O1693">
        <v>3518.59</v>
      </c>
      <c r="P1693">
        <v>6.45</v>
      </c>
      <c r="Q1693">
        <v>25113.811415525</v>
      </c>
    </row>
    <row r="1694" spans="1:17" x14ac:dyDescent="0.2">
      <c r="A1694" t="s">
        <v>300</v>
      </c>
      <c r="B1694" t="s">
        <v>2794</v>
      </c>
      <c r="C1694" t="s">
        <v>798</v>
      </c>
      <c r="D1694" t="s">
        <v>677</v>
      </c>
      <c r="E1694" t="s">
        <v>678</v>
      </c>
      <c r="F1694" t="s">
        <v>722</v>
      </c>
      <c r="G1694">
        <v>2011</v>
      </c>
      <c r="H1694" t="s">
        <v>2988</v>
      </c>
      <c r="I1694" t="s">
        <v>2989</v>
      </c>
      <c r="J1694" t="s">
        <v>3001</v>
      </c>
      <c r="K1694" t="s">
        <v>699</v>
      </c>
      <c r="L1694" t="s">
        <v>39</v>
      </c>
      <c r="M1694" t="s">
        <v>2895</v>
      </c>
      <c r="N1694" t="s">
        <v>743</v>
      </c>
      <c r="O1694">
        <v>3462.9</v>
      </c>
      <c r="P1694">
        <v>6.36</v>
      </c>
      <c r="Q1694">
        <v>4948.6207762559998</v>
      </c>
    </row>
    <row r="1695" spans="1:17" x14ac:dyDescent="0.2">
      <c r="A1695" t="s">
        <v>300</v>
      </c>
      <c r="B1695" t="s">
        <v>2794</v>
      </c>
      <c r="C1695" t="s">
        <v>798</v>
      </c>
      <c r="D1695" t="s">
        <v>677</v>
      </c>
      <c r="E1695" t="s">
        <v>678</v>
      </c>
      <c r="F1695" t="s">
        <v>722</v>
      </c>
      <c r="G1695">
        <v>2012</v>
      </c>
      <c r="H1695" t="s">
        <v>703</v>
      </c>
      <c r="I1695" t="s">
        <v>701</v>
      </c>
      <c r="J1695" t="s">
        <v>2903</v>
      </c>
      <c r="K1695" t="s">
        <v>812</v>
      </c>
      <c r="L1695" t="s">
        <v>39</v>
      </c>
      <c r="M1695" t="s">
        <v>2885</v>
      </c>
      <c r="N1695" t="s">
        <v>636</v>
      </c>
      <c r="O1695">
        <v>7077.16</v>
      </c>
      <c r="P1695">
        <v>11.37</v>
      </c>
    </row>
    <row r="1696" spans="1:17" x14ac:dyDescent="0.2">
      <c r="A1696" t="s">
        <v>300</v>
      </c>
      <c r="B1696" t="s">
        <v>2794</v>
      </c>
      <c r="C1696" t="s">
        <v>798</v>
      </c>
      <c r="D1696" t="s">
        <v>677</v>
      </c>
      <c r="E1696" t="s">
        <v>678</v>
      </c>
      <c r="F1696" t="s">
        <v>722</v>
      </c>
      <c r="G1696">
        <v>2012</v>
      </c>
      <c r="H1696" t="s">
        <v>3184</v>
      </c>
      <c r="I1696" t="s">
        <v>3185</v>
      </c>
      <c r="J1696" t="s">
        <v>39</v>
      </c>
      <c r="K1696" t="s">
        <v>3186</v>
      </c>
      <c r="L1696" t="s">
        <v>39</v>
      </c>
      <c r="M1696" t="s">
        <v>2873</v>
      </c>
      <c r="N1696" t="s">
        <v>642</v>
      </c>
      <c r="O1696">
        <v>4027.34</v>
      </c>
      <c r="P1696">
        <v>6.47</v>
      </c>
      <c r="Q1696">
        <v>24418.366666667</v>
      </c>
    </row>
    <row r="1697" spans="1:17" x14ac:dyDescent="0.2">
      <c r="A1697" t="s">
        <v>300</v>
      </c>
      <c r="B1697" t="s">
        <v>2794</v>
      </c>
      <c r="C1697" t="s">
        <v>798</v>
      </c>
      <c r="D1697" t="s">
        <v>677</v>
      </c>
      <c r="E1697" t="s">
        <v>678</v>
      </c>
      <c r="F1697" t="s">
        <v>722</v>
      </c>
      <c r="G1697">
        <v>2012</v>
      </c>
      <c r="H1697" t="s">
        <v>2988</v>
      </c>
      <c r="I1697" t="s">
        <v>2989</v>
      </c>
      <c r="J1697" t="s">
        <v>3001</v>
      </c>
      <c r="K1697" t="s">
        <v>699</v>
      </c>
      <c r="L1697" t="s">
        <v>39</v>
      </c>
      <c r="M1697" t="s">
        <v>2895</v>
      </c>
      <c r="N1697" t="s">
        <v>743</v>
      </c>
      <c r="O1697">
        <v>3818.02</v>
      </c>
      <c r="P1697">
        <v>6.13</v>
      </c>
      <c r="Q1697">
        <v>4979.4937158470002</v>
      </c>
    </row>
    <row r="1698" spans="1:17" x14ac:dyDescent="0.2">
      <c r="A1698" t="s">
        <v>300</v>
      </c>
      <c r="B1698" t="s">
        <v>2794</v>
      </c>
      <c r="C1698" t="s">
        <v>798</v>
      </c>
      <c r="D1698" t="s">
        <v>677</v>
      </c>
      <c r="E1698" t="s">
        <v>678</v>
      </c>
      <c r="F1698" t="s">
        <v>722</v>
      </c>
      <c r="G1698">
        <v>2013</v>
      </c>
      <c r="H1698" t="s">
        <v>703</v>
      </c>
      <c r="I1698" t="s">
        <v>701</v>
      </c>
      <c r="J1698" t="s">
        <v>2903</v>
      </c>
      <c r="K1698" t="s">
        <v>812</v>
      </c>
      <c r="L1698" t="s">
        <v>39</v>
      </c>
      <c r="M1698" t="s">
        <v>2885</v>
      </c>
      <c r="N1698" t="s">
        <v>636</v>
      </c>
      <c r="O1698">
        <v>7649.38</v>
      </c>
      <c r="P1698">
        <v>11.27</v>
      </c>
    </row>
    <row r="1699" spans="1:17" x14ac:dyDescent="0.2">
      <c r="A1699" t="s">
        <v>300</v>
      </c>
      <c r="B1699" t="s">
        <v>2794</v>
      </c>
      <c r="C1699" t="s">
        <v>798</v>
      </c>
      <c r="D1699" t="s">
        <v>677</v>
      </c>
      <c r="E1699" t="s">
        <v>678</v>
      </c>
      <c r="F1699" t="s">
        <v>722</v>
      </c>
      <c r="G1699">
        <v>2013</v>
      </c>
      <c r="H1699" t="s">
        <v>3184</v>
      </c>
      <c r="I1699" t="s">
        <v>3185</v>
      </c>
      <c r="J1699" t="s">
        <v>39</v>
      </c>
      <c r="K1699" t="s">
        <v>3186</v>
      </c>
      <c r="L1699" t="s">
        <v>39</v>
      </c>
      <c r="M1699" t="s">
        <v>2873</v>
      </c>
      <c r="N1699" t="s">
        <v>642</v>
      </c>
      <c r="O1699">
        <v>4390.1499999999996</v>
      </c>
      <c r="P1699">
        <v>6.47</v>
      </c>
      <c r="Q1699">
        <v>23737.838387978001</v>
      </c>
    </row>
    <row r="1700" spans="1:17" x14ac:dyDescent="0.2">
      <c r="A1700" t="s">
        <v>300</v>
      </c>
      <c r="B1700" t="s">
        <v>2794</v>
      </c>
      <c r="C1700" t="s">
        <v>798</v>
      </c>
      <c r="D1700" t="s">
        <v>677</v>
      </c>
      <c r="E1700" t="s">
        <v>678</v>
      </c>
      <c r="F1700" t="s">
        <v>722</v>
      </c>
      <c r="G1700">
        <v>2013</v>
      </c>
      <c r="H1700" t="s">
        <v>2988</v>
      </c>
      <c r="I1700" t="s">
        <v>2989</v>
      </c>
      <c r="J1700" t="s">
        <v>3001</v>
      </c>
      <c r="K1700" t="s">
        <v>699</v>
      </c>
      <c r="L1700" t="s">
        <v>39</v>
      </c>
      <c r="M1700" t="s">
        <v>2895</v>
      </c>
      <c r="N1700" t="s">
        <v>743</v>
      </c>
      <c r="O1700">
        <v>4161.6400000000003</v>
      </c>
      <c r="P1700">
        <v>6.13</v>
      </c>
      <c r="Q1700">
        <v>4856.1530054639998</v>
      </c>
    </row>
    <row r="1701" spans="1:17" x14ac:dyDescent="0.2">
      <c r="A1701" t="s">
        <v>300</v>
      </c>
      <c r="B1701" t="s">
        <v>2794</v>
      </c>
      <c r="C1701" t="s">
        <v>798</v>
      </c>
      <c r="D1701" t="s">
        <v>677</v>
      </c>
      <c r="E1701" t="s">
        <v>678</v>
      </c>
      <c r="F1701" t="s">
        <v>722</v>
      </c>
      <c r="G1701">
        <v>2014</v>
      </c>
      <c r="H1701" t="s">
        <v>703</v>
      </c>
      <c r="I1701" t="s">
        <v>701</v>
      </c>
      <c r="J1701" t="s">
        <v>2903</v>
      </c>
      <c r="K1701" t="s">
        <v>812</v>
      </c>
      <c r="L1701" t="s">
        <v>39</v>
      </c>
      <c r="M1701" t="s">
        <v>2885</v>
      </c>
      <c r="N1701" t="s">
        <v>636</v>
      </c>
      <c r="O1701">
        <v>8245.67</v>
      </c>
      <c r="P1701">
        <v>11.38</v>
      </c>
    </row>
    <row r="1702" spans="1:17" x14ac:dyDescent="0.2">
      <c r="A1702" t="s">
        <v>300</v>
      </c>
      <c r="B1702" t="s">
        <v>2794</v>
      </c>
      <c r="C1702" t="s">
        <v>798</v>
      </c>
      <c r="D1702" t="s">
        <v>677</v>
      </c>
      <c r="E1702" t="s">
        <v>678</v>
      </c>
      <c r="F1702" t="s">
        <v>722</v>
      </c>
      <c r="G1702">
        <v>2014</v>
      </c>
      <c r="H1702" t="s">
        <v>3184</v>
      </c>
      <c r="I1702" t="s">
        <v>3185</v>
      </c>
      <c r="J1702" t="s">
        <v>3001</v>
      </c>
      <c r="K1702" t="s">
        <v>699</v>
      </c>
      <c r="L1702" t="s">
        <v>39</v>
      </c>
      <c r="M1702" t="s">
        <v>2873</v>
      </c>
      <c r="N1702" t="s">
        <v>642</v>
      </c>
      <c r="O1702">
        <v>5073.45</v>
      </c>
      <c r="P1702">
        <v>6.99</v>
      </c>
      <c r="Q1702">
        <v>22813.012999999999</v>
      </c>
    </row>
    <row r="1703" spans="1:17" x14ac:dyDescent="0.2">
      <c r="A1703" t="s">
        <v>300</v>
      </c>
      <c r="B1703" t="s">
        <v>2794</v>
      </c>
      <c r="C1703" t="s">
        <v>798</v>
      </c>
      <c r="D1703" t="s">
        <v>677</v>
      </c>
      <c r="E1703" t="s">
        <v>678</v>
      </c>
      <c r="F1703" t="s">
        <v>722</v>
      </c>
      <c r="G1703">
        <v>2014</v>
      </c>
      <c r="H1703" t="s">
        <v>2988</v>
      </c>
      <c r="I1703" t="s">
        <v>2989</v>
      </c>
      <c r="J1703" t="s">
        <v>3001</v>
      </c>
      <c r="K1703" t="s">
        <v>699</v>
      </c>
      <c r="L1703" t="s">
        <v>39</v>
      </c>
      <c r="M1703" t="s">
        <v>2895</v>
      </c>
      <c r="N1703" t="s">
        <v>743</v>
      </c>
      <c r="O1703">
        <v>4982.9799999999996</v>
      </c>
      <c r="P1703">
        <v>6.87</v>
      </c>
      <c r="Q1703">
        <v>5105.116</v>
      </c>
    </row>
    <row r="1704" spans="1:17" x14ac:dyDescent="0.2">
      <c r="A1704" t="s">
        <v>300</v>
      </c>
      <c r="B1704" t="s">
        <v>2794</v>
      </c>
      <c r="C1704" t="s">
        <v>798</v>
      </c>
      <c r="D1704" t="s">
        <v>677</v>
      </c>
      <c r="E1704" t="s">
        <v>678</v>
      </c>
      <c r="F1704" t="s">
        <v>722</v>
      </c>
      <c r="G1704">
        <v>2015</v>
      </c>
      <c r="H1704" t="s">
        <v>703</v>
      </c>
      <c r="I1704" t="s">
        <v>701</v>
      </c>
      <c r="J1704" t="s">
        <v>2903</v>
      </c>
      <c r="K1704" t="s">
        <v>812</v>
      </c>
      <c r="L1704" t="s">
        <v>39</v>
      </c>
      <c r="M1704" t="s">
        <v>2885</v>
      </c>
      <c r="N1704" t="s">
        <v>636</v>
      </c>
      <c r="O1704">
        <v>7841.45</v>
      </c>
      <c r="P1704">
        <v>9.9499999999999993</v>
      </c>
      <c r="Q1704">
        <v>833.85199999999998</v>
      </c>
    </row>
    <row r="1705" spans="1:17" x14ac:dyDescent="0.2">
      <c r="A1705" t="s">
        <v>300</v>
      </c>
      <c r="B1705" t="s">
        <v>2794</v>
      </c>
      <c r="C1705" t="s">
        <v>798</v>
      </c>
      <c r="D1705" t="s">
        <v>677</v>
      </c>
      <c r="E1705" t="s">
        <v>678</v>
      </c>
      <c r="F1705" t="s">
        <v>722</v>
      </c>
      <c r="G1705">
        <v>2015</v>
      </c>
      <c r="H1705" t="s">
        <v>3184</v>
      </c>
      <c r="I1705" t="s">
        <v>3185</v>
      </c>
      <c r="J1705" t="s">
        <v>3001</v>
      </c>
      <c r="K1705" t="s">
        <v>699</v>
      </c>
      <c r="L1705" t="s">
        <v>39</v>
      </c>
      <c r="M1705" t="s">
        <v>2873</v>
      </c>
      <c r="N1705" t="s">
        <v>642</v>
      </c>
      <c r="O1705">
        <v>5614.79</v>
      </c>
      <c r="P1705">
        <v>7.12</v>
      </c>
      <c r="Q1705">
        <v>21688.243999999999</v>
      </c>
    </row>
    <row r="1706" spans="1:17" x14ac:dyDescent="0.2">
      <c r="A1706" t="s">
        <v>300</v>
      </c>
      <c r="B1706" t="s">
        <v>2794</v>
      </c>
      <c r="C1706" t="s">
        <v>798</v>
      </c>
      <c r="D1706" t="s">
        <v>677</v>
      </c>
      <c r="E1706" t="s">
        <v>678</v>
      </c>
      <c r="F1706" t="s">
        <v>722</v>
      </c>
      <c r="G1706">
        <v>2015</v>
      </c>
      <c r="H1706" t="s">
        <v>2988</v>
      </c>
      <c r="I1706" t="s">
        <v>2989</v>
      </c>
      <c r="J1706" t="s">
        <v>3001</v>
      </c>
      <c r="K1706" t="s">
        <v>699</v>
      </c>
      <c r="L1706" t="s">
        <v>39</v>
      </c>
      <c r="M1706" t="s">
        <v>2895</v>
      </c>
      <c r="N1706" t="s">
        <v>743</v>
      </c>
      <c r="O1706">
        <v>5518.06</v>
      </c>
      <c r="P1706">
        <v>7</v>
      </c>
      <c r="Q1706">
        <v>5145.0379999999996</v>
      </c>
    </row>
    <row r="1707" spans="1:17" x14ac:dyDescent="0.2">
      <c r="A1707" t="s">
        <v>300</v>
      </c>
      <c r="B1707" t="s">
        <v>2794</v>
      </c>
      <c r="C1707" t="s">
        <v>798</v>
      </c>
      <c r="D1707" t="s">
        <v>677</v>
      </c>
      <c r="E1707" t="s">
        <v>678</v>
      </c>
      <c r="F1707" t="s">
        <v>722</v>
      </c>
      <c r="G1707">
        <v>2015</v>
      </c>
      <c r="H1707" t="s">
        <v>3187</v>
      </c>
      <c r="I1707" t="s">
        <v>3188</v>
      </c>
      <c r="J1707" t="s">
        <v>2879</v>
      </c>
      <c r="K1707" t="s">
        <v>644</v>
      </c>
      <c r="L1707" t="s">
        <v>39</v>
      </c>
      <c r="M1707" t="s">
        <v>2873</v>
      </c>
      <c r="N1707" t="s">
        <v>642</v>
      </c>
      <c r="O1707">
        <v>8416.26</v>
      </c>
      <c r="P1707">
        <v>10.67</v>
      </c>
      <c r="Q1707">
        <v>1936.1369999999999</v>
      </c>
    </row>
    <row r="1708" spans="1:17" x14ac:dyDescent="0.2">
      <c r="A1708" t="s">
        <v>52</v>
      </c>
      <c r="B1708" t="s">
        <v>2733</v>
      </c>
      <c r="C1708" t="s">
        <v>1989</v>
      </c>
      <c r="D1708" t="s">
        <v>718</v>
      </c>
      <c r="E1708" t="s">
        <v>719</v>
      </c>
      <c r="F1708" t="s">
        <v>1047</v>
      </c>
      <c r="G1708">
        <v>1993</v>
      </c>
      <c r="H1708" t="s">
        <v>1993</v>
      </c>
      <c r="I1708" t="s">
        <v>1991</v>
      </c>
      <c r="J1708" t="s">
        <v>3036</v>
      </c>
      <c r="K1708" t="s">
        <v>613</v>
      </c>
      <c r="L1708" t="s">
        <v>39</v>
      </c>
      <c r="M1708" t="s">
        <v>39</v>
      </c>
      <c r="N1708" t="s">
        <v>39</v>
      </c>
      <c r="P1708">
        <v>30.44</v>
      </c>
    </row>
    <row r="1709" spans="1:17" x14ac:dyDescent="0.2">
      <c r="A1709" t="s">
        <v>52</v>
      </c>
      <c r="B1709" t="s">
        <v>2733</v>
      </c>
      <c r="C1709" t="s">
        <v>1989</v>
      </c>
      <c r="D1709" t="s">
        <v>718</v>
      </c>
      <c r="E1709" t="s">
        <v>719</v>
      </c>
      <c r="F1709" t="s">
        <v>1047</v>
      </c>
      <c r="G1709">
        <v>1994</v>
      </c>
      <c r="H1709" t="s">
        <v>1993</v>
      </c>
      <c r="I1709" t="s">
        <v>1991</v>
      </c>
      <c r="J1709" t="s">
        <v>3036</v>
      </c>
      <c r="K1709" t="s">
        <v>613</v>
      </c>
      <c r="L1709" t="s">
        <v>2889</v>
      </c>
      <c r="M1709" t="s">
        <v>39</v>
      </c>
      <c r="N1709" t="s">
        <v>39</v>
      </c>
      <c r="P1709">
        <v>38.99</v>
      </c>
      <c r="Q1709">
        <v>497</v>
      </c>
    </row>
    <row r="1710" spans="1:17" x14ac:dyDescent="0.2">
      <c r="A1710" t="s">
        <v>52</v>
      </c>
      <c r="B1710" t="s">
        <v>2733</v>
      </c>
      <c r="C1710" t="s">
        <v>1989</v>
      </c>
      <c r="D1710" t="s">
        <v>718</v>
      </c>
      <c r="E1710" t="s">
        <v>719</v>
      </c>
      <c r="F1710" t="s">
        <v>1047</v>
      </c>
      <c r="G1710">
        <v>1995</v>
      </c>
      <c r="H1710" t="s">
        <v>1993</v>
      </c>
      <c r="I1710" t="s">
        <v>1991</v>
      </c>
      <c r="J1710" t="s">
        <v>3036</v>
      </c>
      <c r="K1710" t="s">
        <v>613</v>
      </c>
      <c r="L1710" t="s">
        <v>2889</v>
      </c>
      <c r="M1710" t="s">
        <v>39</v>
      </c>
      <c r="N1710" t="s">
        <v>39</v>
      </c>
      <c r="P1710">
        <v>52.32</v>
      </c>
      <c r="Q1710">
        <v>495.25</v>
      </c>
    </row>
    <row r="1711" spans="1:17" x14ac:dyDescent="0.2">
      <c r="A1711" t="s">
        <v>52</v>
      </c>
      <c r="B1711" t="s">
        <v>2733</v>
      </c>
      <c r="C1711" t="s">
        <v>1989</v>
      </c>
      <c r="D1711" t="s">
        <v>718</v>
      </c>
      <c r="E1711" t="s">
        <v>719</v>
      </c>
      <c r="F1711" t="s">
        <v>1047</v>
      </c>
      <c r="G1711">
        <v>1998</v>
      </c>
      <c r="H1711" t="s">
        <v>1993</v>
      </c>
      <c r="I1711" t="s">
        <v>1991</v>
      </c>
      <c r="J1711" t="s">
        <v>3036</v>
      </c>
      <c r="K1711" t="s">
        <v>613</v>
      </c>
      <c r="L1711" t="s">
        <v>2889</v>
      </c>
      <c r="M1711" t="s">
        <v>39</v>
      </c>
      <c r="N1711" t="s">
        <v>39</v>
      </c>
      <c r="P1711">
        <v>39.93</v>
      </c>
      <c r="Q1711">
        <v>421.91666666700002</v>
      </c>
    </row>
    <row r="1712" spans="1:17" x14ac:dyDescent="0.2">
      <c r="A1712" t="s">
        <v>52</v>
      </c>
      <c r="B1712" t="s">
        <v>2733</v>
      </c>
      <c r="C1712" t="s">
        <v>1989</v>
      </c>
      <c r="D1712" t="s">
        <v>718</v>
      </c>
      <c r="E1712" t="s">
        <v>719</v>
      </c>
      <c r="F1712" t="s">
        <v>1047</v>
      </c>
      <c r="G1712">
        <v>1999</v>
      </c>
      <c r="H1712" t="s">
        <v>731</v>
      </c>
      <c r="I1712" t="s">
        <v>729</v>
      </c>
      <c r="J1712" t="s">
        <v>2879</v>
      </c>
      <c r="K1712" t="s">
        <v>644</v>
      </c>
      <c r="L1712" t="s">
        <v>2873</v>
      </c>
      <c r="M1712" t="s">
        <v>2873</v>
      </c>
      <c r="N1712" t="s">
        <v>642</v>
      </c>
      <c r="O1712">
        <v>1640.42</v>
      </c>
      <c r="P1712">
        <v>12.27</v>
      </c>
    </row>
    <row r="1713" spans="1:17" x14ac:dyDescent="0.2">
      <c r="A1713" t="s">
        <v>52</v>
      </c>
      <c r="B1713" t="s">
        <v>2733</v>
      </c>
      <c r="C1713" t="s">
        <v>1989</v>
      </c>
      <c r="D1713" t="s">
        <v>718</v>
      </c>
      <c r="E1713" t="s">
        <v>719</v>
      </c>
      <c r="F1713" t="s">
        <v>1047</v>
      </c>
      <c r="G1713">
        <v>1999</v>
      </c>
      <c r="H1713" t="s">
        <v>1993</v>
      </c>
      <c r="I1713" t="s">
        <v>1991</v>
      </c>
      <c r="J1713" t="s">
        <v>3036</v>
      </c>
      <c r="K1713" t="s">
        <v>613</v>
      </c>
      <c r="L1713" t="s">
        <v>2889</v>
      </c>
      <c r="M1713" t="s">
        <v>39</v>
      </c>
      <c r="N1713" t="s">
        <v>39</v>
      </c>
      <c r="O1713">
        <v>5773.28</v>
      </c>
      <c r="P1713">
        <v>43.1</v>
      </c>
      <c r="Q1713">
        <v>420.66666666700002</v>
      </c>
    </row>
    <row r="1714" spans="1:17" x14ac:dyDescent="0.2">
      <c r="A1714" t="s">
        <v>52</v>
      </c>
      <c r="B1714" t="s">
        <v>2733</v>
      </c>
      <c r="C1714" t="s">
        <v>1989</v>
      </c>
      <c r="D1714" t="s">
        <v>718</v>
      </c>
      <c r="E1714" t="s">
        <v>719</v>
      </c>
      <c r="F1714" t="s">
        <v>1047</v>
      </c>
      <c r="G1714">
        <v>2000</v>
      </c>
      <c r="H1714" t="s">
        <v>1993</v>
      </c>
      <c r="I1714" t="s">
        <v>1991</v>
      </c>
      <c r="J1714" t="s">
        <v>3036</v>
      </c>
      <c r="K1714" t="s">
        <v>613</v>
      </c>
      <c r="L1714" t="s">
        <v>2889</v>
      </c>
      <c r="M1714" t="s">
        <v>39</v>
      </c>
      <c r="N1714" t="s">
        <v>39</v>
      </c>
      <c r="O1714">
        <v>6152.02</v>
      </c>
      <c r="P1714">
        <v>41.79</v>
      </c>
      <c r="Q1714">
        <v>407.33333333299998</v>
      </c>
    </row>
    <row r="1715" spans="1:17" x14ac:dyDescent="0.2">
      <c r="A1715" t="s">
        <v>52</v>
      </c>
      <c r="B1715" t="s">
        <v>2733</v>
      </c>
      <c r="C1715" t="s">
        <v>1989</v>
      </c>
      <c r="D1715" t="s">
        <v>718</v>
      </c>
      <c r="E1715" t="s">
        <v>719</v>
      </c>
      <c r="F1715" t="s">
        <v>1047</v>
      </c>
      <c r="G1715">
        <v>2001</v>
      </c>
      <c r="H1715" t="s">
        <v>731</v>
      </c>
      <c r="I1715" t="s">
        <v>729</v>
      </c>
      <c r="J1715" t="s">
        <v>2879</v>
      </c>
      <c r="K1715" t="s">
        <v>644</v>
      </c>
      <c r="L1715" t="s">
        <v>2873</v>
      </c>
      <c r="M1715" t="s">
        <v>2873</v>
      </c>
      <c r="N1715" t="s">
        <v>642</v>
      </c>
      <c r="O1715">
        <v>2376.1</v>
      </c>
      <c r="P1715">
        <v>13.71</v>
      </c>
    </row>
    <row r="1716" spans="1:17" x14ac:dyDescent="0.2">
      <c r="A1716" t="s">
        <v>52</v>
      </c>
      <c r="B1716" t="s">
        <v>2733</v>
      </c>
      <c r="C1716" t="s">
        <v>1989</v>
      </c>
      <c r="D1716" t="s">
        <v>718</v>
      </c>
      <c r="E1716" t="s">
        <v>719</v>
      </c>
      <c r="F1716" t="s">
        <v>1047</v>
      </c>
      <c r="G1716">
        <v>2001</v>
      </c>
      <c r="H1716" t="s">
        <v>1993</v>
      </c>
      <c r="I1716" t="s">
        <v>1991</v>
      </c>
      <c r="J1716" t="s">
        <v>3036</v>
      </c>
      <c r="K1716" t="s">
        <v>613</v>
      </c>
      <c r="L1716" t="s">
        <v>2889</v>
      </c>
      <c r="M1716" t="s">
        <v>39</v>
      </c>
      <c r="N1716" t="s">
        <v>39</v>
      </c>
      <c r="O1716">
        <v>5517.73</v>
      </c>
      <c r="P1716">
        <v>32.299999999999997</v>
      </c>
      <c r="Q1716">
        <v>402.83333333299998</v>
      </c>
    </row>
    <row r="1717" spans="1:17" x14ac:dyDescent="0.2">
      <c r="A1717" t="s">
        <v>52</v>
      </c>
      <c r="B1717" t="s">
        <v>2733</v>
      </c>
      <c r="C1717" t="s">
        <v>1989</v>
      </c>
      <c r="D1717" t="s">
        <v>718</v>
      </c>
      <c r="E1717" t="s">
        <v>719</v>
      </c>
      <c r="F1717" t="s">
        <v>1047</v>
      </c>
      <c r="G1717">
        <v>2003</v>
      </c>
      <c r="H1717" t="s">
        <v>731</v>
      </c>
      <c r="I1717" t="s">
        <v>729</v>
      </c>
      <c r="J1717" t="s">
        <v>2872</v>
      </c>
      <c r="K1717" t="s">
        <v>613</v>
      </c>
      <c r="L1717" t="s">
        <v>39</v>
      </c>
      <c r="M1717" t="s">
        <v>2873</v>
      </c>
      <c r="N1717" t="s">
        <v>642</v>
      </c>
      <c r="O1717">
        <v>3177.86</v>
      </c>
      <c r="P1717">
        <v>13.89</v>
      </c>
      <c r="Q1717">
        <v>265.25</v>
      </c>
    </row>
    <row r="1718" spans="1:17" x14ac:dyDescent="0.2">
      <c r="A1718" t="s">
        <v>52</v>
      </c>
      <c r="B1718" t="s">
        <v>2733</v>
      </c>
      <c r="C1718" t="s">
        <v>1989</v>
      </c>
      <c r="D1718" t="s">
        <v>718</v>
      </c>
      <c r="E1718" t="s">
        <v>719</v>
      </c>
      <c r="F1718" t="s">
        <v>1047</v>
      </c>
      <c r="G1718">
        <v>2003</v>
      </c>
      <c r="H1718" t="s">
        <v>1993</v>
      </c>
      <c r="I1718" t="s">
        <v>1991</v>
      </c>
      <c r="J1718" t="s">
        <v>3039</v>
      </c>
      <c r="K1718" t="s">
        <v>727</v>
      </c>
      <c r="L1718" t="s">
        <v>39</v>
      </c>
      <c r="M1718" t="s">
        <v>2895</v>
      </c>
      <c r="N1718" t="s">
        <v>743</v>
      </c>
      <c r="O1718">
        <v>6018.71</v>
      </c>
      <c r="P1718">
        <v>26.3</v>
      </c>
      <c r="Q1718">
        <v>438</v>
      </c>
    </row>
    <row r="1719" spans="1:17" x14ac:dyDescent="0.2">
      <c r="A1719" t="s">
        <v>58</v>
      </c>
      <c r="B1719" t="s">
        <v>2784</v>
      </c>
      <c r="C1719" t="s">
        <v>2033</v>
      </c>
      <c r="D1719" t="s">
        <v>830</v>
      </c>
      <c r="E1719" t="s">
        <v>831</v>
      </c>
      <c r="F1719" t="s">
        <v>775</v>
      </c>
      <c r="G1719">
        <v>1997</v>
      </c>
      <c r="H1719" t="s">
        <v>1657</v>
      </c>
      <c r="I1719" t="s">
        <v>1655</v>
      </c>
      <c r="J1719" t="s">
        <v>2911</v>
      </c>
      <c r="K1719" t="s">
        <v>39</v>
      </c>
      <c r="L1719" t="s">
        <v>2889</v>
      </c>
      <c r="M1719" t="s">
        <v>39</v>
      </c>
      <c r="N1719" t="s">
        <v>39</v>
      </c>
      <c r="P1719">
        <v>46.07</v>
      </c>
      <c r="Q1719">
        <v>1167.0833333329999</v>
      </c>
    </row>
    <row r="1720" spans="1:17" x14ac:dyDescent="0.2">
      <c r="A1720" t="s">
        <v>58</v>
      </c>
      <c r="B1720" t="s">
        <v>2784</v>
      </c>
      <c r="C1720" t="s">
        <v>2033</v>
      </c>
      <c r="D1720" t="s">
        <v>830</v>
      </c>
      <c r="E1720" t="s">
        <v>831</v>
      </c>
      <c r="F1720" t="s">
        <v>775</v>
      </c>
      <c r="G1720">
        <v>1998</v>
      </c>
      <c r="H1720" t="s">
        <v>1657</v>
      </c>
      <c r="I1720" t="s">
        <v>1655</v>
      </c>
      <c r="J1720" t="s">
        <v>2911</v>
      </c>
      <c r="K1720" t="s">
        <v>39</v>
      </c>
      <c r="L1720" t="s">
        <v>2889</v>
      </c>
      <c r="M1720" t="s">
        <v>39</v>
      </c>
      <c r="N1720" t="s">
        <v>39</v>
      </c>
      <c r="P1720">
        <v>51.54</v>
      </c>
      <c r="Q1720">
        <v>1176.75</v>
      </c>
    </row>
    <row r="1721" spans="1:17" x14ac:dyDescent="0.2">
      <c r="A1721" t="s">
        <v>58</v>
      </c>
      <c r="B1721" t="s">
        <v>2784</v>
      </c>
      <c r="C1721" t="s">
        <v>2033</v>
      </c>
      <c r="D1721" t="s">
        <v>830</v>
      </c>
      <c r="E1721" t="s">
        <v>831</v>
      </c>
      <c r="F1721" t="s">
        <v>775</v>
      </c>
      <c r="G1721">
        <v>1999</v>
      </c>
      <c r="H1721" t="s">
        <v>1657</v>
      </c>
      <c r="I1721" t="s">
        <v>1655</v>
      </c>
      <c r="J1721" t="s">
        <v>3120</v>
      </c>
      <c r="K1721" t="s">
        <v>39</v>
      </c>
      <c r="L1721" t="s">
        <v>2889</v>
      </c>
      <c r="M1721" t="s">
        <v>39</v>
      </c>
      <c r="N1721" t="s">
        <v>39</v>
      </c>
      <c r="O1721">
        <v>6882.18</v>
      </c>
      <c r="P1721">
        <v>51.37</v>
      </c>
      <c r="Q1721">
        <v>1187.5833333329999</v>
      </c>
    </row>
    <row r="1722" spans="1:17" x14ac:dyDescent="0.2">
      <c r="A1722" t="s">
        <v>58</v>
      </c>
      <c r="B1722" t="s">
        <v>2784</v>
      </c>
      <c r="C1722" t="s">
        <v>2033</v>
      </c>
      <c r="D1722" t="s">
        <v>830</v>
      </c>
      <c r="E1722" t="s">
        <v>831</v>
      </c>
      <c r="F1722" t="s">
        <v>775</v>
      </c>
      <c r="G1722">
        <v>2000</v>
      </c>
      <c r="H1722" t="s">
        <v>1657</v>
      </c>
      <c r="I1722" t="s">
        <v>1655</v>
      </c>
      <c r="J1722" t="s">
        <v>3120</v>
      </c>
      <c r="K1722" t="s">
        <v>39</v>
      </c>
      <c r="L1722" t="s">
        <v>2889</v>
      </c>
      <c r="M1722" t="s">
        <v>39</v>
      </c>
      <c r="N1722" t="s">
        <v>39</v>
      </c>
      <c r="O1722">
        <v>9608.16</v>
      </c>
      <c r="P1722">
        <v>65.38</v>
      </c>
      <c r="Q1722">
        <v>1223.4749999999999</v>
      </c>
    </row>
    <row r="1723" spans="1:17" x14ac:dyDescent="0.2">
      <c r="A1723" t="s">
        <v>58</v>
      </c>
      <c r="B1723" t="s">
        <v>2784</v>
      </c>
      <c r="C1723" t="s">
        <v>2033</v>
      </c>
      <c r="D1723" t="s">
        <v>830</v>
      </c>
      <c r="E1723" t="s">
        <v>831</v>
      </c>
      <c r="F1723" t="s">
        <v>775</v>
      </c>
      <c r="G1723">
        <v>2001</v>
      </c>
      <c r="H1723" t="s">
        <v>1657</v>
      </c>
      <c r="I1723" t="s">
        <v>1655</v>
      </c>
      <c r="J1723" t="s">
        <v>2911</v>
      </c>
      <c r="K1723" t="s">
        <v>39</v>
      </c>
      <c r="L1723" t="s">
        <v>2889</v>
      </c>
      <c r="M1723" t="s">
        <v>39</v>
      </c>
      <c r="N1723" t="s">
        <v>39</v>
      </c>
      <c r="O1723">
        <v>12737.34</v>
      </c>
      <c r="P1723">
        <v>74.2</v>
      </c>
      <c r="Q1723">
        <v>1362.0833333329999</v>
      </c>
    </row>
    <row r="1724" spans="1:17" x14ac:dyDescent="0.2">
      <c r="A1724" t="s">
        <v>58</v>
      </c>
      <c r="B1724" t="s">
        <v>2784</v>
      </c>
      <c r="C1724" t="s">
        <v>2033</v>
      </c>
      <c r="D1724" t="s">
        <v>830</v>
      </c>
      <c r="E1724" t="s">
        <v>831</v>
      </c>
      <c r="F1724" t="s">
        <v>775</v>
      </c>
      <c r="G1724">
        <v>2002</v>
      </c>
      <c r="H1724" t="s">
        <v>1657</v>
      </c>
      <c r="I1724" t="s">
        <v>1655</v>
      </c>
      <c r="J1724" t="s">
        <v>3120</v>
      </c>
      <c r="K1724" t="s">
        <v>39</v>
      </c>
      <c r="L1724" t="s">
        <v>39</v>
      </c>
      <c r="M1724" t="s">
        <v>2895</v>
      </c>
      <c r="N1724" t="s">
        <v>743</v>
      </c>
      <c r="O1724">
        <v>10336.69</v>
      </c>
      <c r="P1724">
        <v>53.91</v>
      </c>
      <c r="Q1724">
        <v>1483.25</v>
      </c>
    </row>
    <row r="1725" spans="1:17" x14ac:dyDescent="0.2">
      <c r="A1725" t="s">
        <v>58</v>
      </c>
      <c r="B1725" t="s">
        <v>2784</v>
      </c>
      <c r="C1725" t="s">
        <v>2033</v>
      </c>
      <c r="D1725" t="s">
        <v>830</v>
      </c>
      <c r="E1725" t="s">
        <v>831</v>
      </c>
      <c r="F1725" t="s">
        <v>775</v>
      </c>
      <c r="G1725">
        <v>2003</v>
      </c>
      <c r="H1725" t="s">
        <v>868</v>
      </c>
      <c r="I1725" t="s">
        <v>2880</v>
      </c>
      <c r="J1725" t="s">
        <v>2881</v>
      </c>
      <c r="K1725" t="s">
        <v>870</v>
      </c>
      <c r="L1725" t="s">
        <v>39</v>
      </c>
      <c r="M1725" t="s">
        <v>2874</v>
      </c>
      <c r="N1725" t="s">
        <v>608</v>
      </c>
      <c r="O1725">
        <v>8321.39</v>
      </c>
      <c r="P1725">
        <v>36.39</v>
      </c>
    </row>
    <row r="1726" spans="1:17" x14ac:dyDescent="0.2">
      <c r="A1726" t="s">
        <v>58</v>
      </c>
      <c r="B1726" t="s">
        <v>2784</v>
      </c>
      <c r="C1726" t="s">
        <v>2033</v>
      </c>
      <c r="D1726" t="s">
        <v>830</v>
      </c>
      <c r="E1726" t="s">
        <v>831</v>
      </c>
      <c r="F1726" t="s">
        <v>775</v>
      </c>
      <c r="G1726">
        <v>2003</v>
      </c>
      <c r="H1726" t="s">
        <v>1657</v>
      </c>
      <c r="I1726" t="s">
        <v>1655</v>
      </c>
      <c r="J1726" t="s">
        <v>3162</v>
      </c>
      <c r="K1726" t="s">
        <v>1659</v>
      </c>
      <c r="L1726" t="s">
        <v>39</v>
      </c>
      <c r="M1726" t="s">
        <v>2895</v>
      </c>
      <c r="N1726" t="s">
        <v>743</v>
      </c>
      <c r="O1726">
        <v>9065.35</v>
      </c>
      <c r="P1726">
        <v>39.6</v>
      </c>
      <c r="Q1726">
        <v>1540.6666666670001</v>
      </c>
    </row>
    <row r="1727" spans="1:17" x14ac:dyDescent="0.2">
      <c r="A1727" t="s">
        <v>58</v>
      </c>
      <c r="B1727" t="s">
        <v>2784</v>
      </c>
      <c r="C1727" t="s">
        <v>2033</v>
      </c>
      <c r="D1727" t="s">
        <v>830</v>
      </c>
      <c r="E1727" t="s">
        <v>831</v>
      </c>
      <c r="F1727" t="s">
        <v>775</v>
      </c>
      <c r="G1727">
        <v>2004</v>
      </c>
      <c r="H1727" t="s">
        <v>1657</v>
      </c>
      <c r="I1727" t="s">
        <v>1655</v>
      </c>
      <c r="J1727" t="s">
        <v>3189</v>
      </c>
      <c r="K1727" t="s">
        <v>1667</v>
      </c>
      <c r="L1727" t="s">
        <v>39</v>
      </c>
      <c r="M1727" t="s">
        <v>2895</v>
      </c>
      <c r="N1727" t="s">
        <v>743</v>
      </c>
      <c r="O1727">
        <v>14508.11</v>
      </c>
      <c r="P1727">
        <v>56.84</v>
      </c>
      <c r="Q1727">
        <v>1632.0833333329999</v>
      </c>
    </row>
    <row r="1728" spans="1:17" x14ac:dyDescent="0.2">
      <c r="A1728" t="s">
        <v>58</v>
      </c>
      <c r="B1728" t="s">
        <v>2784</v>
      </c>
      <c r="C1728" t="s">
        <v>2033</v>
      </c>
      <c r="D1728" t="s">
        <v>830</v>
      </c>
      <c r="E1728" t="s">
        <v>831</v>
      </c>
      <c r="F1728" t="s">
        <v>775</v>
      </c>
      <c r="G1728">
        <v>2005</v>
      </c>
      <c r="H1728" t="s">
        <v>1657</v>
      </c>
      <c r="I1728" t="s">
        <v>1655</v>
      </c>
      <c r="J1728" t="s">
        <v>3189</v>
      </c>
      <c r="K1728" t="s">
        <v>1667</v>
      </c>
      <c r="L1728" t="s">
        <v>39</v>
      </c>
      <c r="M1728" t="s">
        <v>2895</v>
      </c>
      <c r="N1728" t="s">
        <v>743</v>
      </c>
      <c r="O1728">
        <v>22543.5</v>
      </c>
      <c r="P1728">
        <v>78.56</v>
      </c>
      <c r="Q1728">
        <v>1594.3333333329999</v>
      </c>
    </row>
    <row r="1729" spans="1:17" x14ac:dyDescent="0.2">
      <c r="A1729" t="s">
        <v>58</v>
      </c>
      <c r="B1729" t="s">
        <v>2784</v>
      </c>
      <c r="C1729" t="s">
        <v>2033</v>
      </c>
      <c r="D1729" t="s">
        <v>830</v>
      </c>
      <c r="E1729" t="s">
        <v>831</v>
      </c>
      <c r="F1729" t="s">
        <v>775</v>
      </c>
      <c r="G1729">
        <v>2006</v>
      </c>
      <c r="H1729" t="s">
        <v>1657</v>
      </c>
      <c r="I1729" t="s">
        <v>1655</v>
      </c>
      <c r="J1729" t="s">
        <v>3189</v>
      </c>
      <c r="K1729" t="s">
        <v>1667</v>
      </c>
      <c r="L1729" t="s">
        <v>39</v>
      </c>
      <c r="M1729" t="s">
        <v>2895</v>
      </c>
      <c r="N1729" t="s">
        <v>743</v>
      </c>
      <c r="O1729">
        <v>28524.11</v>
      </c>
      <c r="P1729">
        <v>83.33</v>
      </c>
      <c r="Q1729">
        <v>1586.75</v>
      </c>
    </row>
    <row r="1730" spans="1:17" x14ac:dyDescent="0.2">
      <c r="A1730" t="s">
        <v>58</v>
      </c>
      <c r="B1730" t="s">
        <v>2784</v>
      </c>
      <c r="C1730" t="s">
        <v>2033</v>
      </c>
      <c r="D1730" t="s">
        <v>830</v>
      </c>
      <c r="E1730" t="s">
        <v>831</v>
      </c>
      <c r="F1730" t="s">
        <v>775</v>
      </c>
      <c r="G1730">
        <v>2007</v>
      </c>
      <c r="H1730" t="s">
        <v>1657</v>
      </c>
      <c r="I1730" t="s">
        <v>1655</v>
      </c>
      <c r="J1730" t="s">
        <v>3189</v>
      </c>
      <c r="K1730" t="s">
        <v>1667</v>
      </c>
      <c r="L1730" t="s">
        <v>39</v>
      </c>
      <c r="M1730" t="s">
        <v>2895</v>
      </c>
      <c r="N1730" t="s">
        <v>743</v>
      </c>
      <c r="O1730">
        <v>31549.06</v>
      </c>
      <c r="P1730">
        <v>84.91</v>
      </c>
      <c r="Q1730">
        <v>1775.75</v>
      </c>
    </row>
    <row r="1731" spans="1:17" x14ac:dyDescent="0.2">
      <c r="A1731" t="s">
        <v>183</v>
      </c>
      <c r="B1731" t="s">
        <v>2734</v>
      </c>
      <c r="C1731" t="s">
        <v>2626</v>
      </c>
      <c r="D1731" t="s">
        <v>718</v>
      </c>
      <c r="E1731" t="s">
        <v>719</v>
      </c>
      <c r="F1731" t="s">
        <v>1031</v>
      </c>
      <c r="G1731">
        <v>2008</v>
      </c>
      <c r="H1731" t="s">
        <v>731</v>
      </c>
      <c r="I1731" t="s">
        <v>729</v>
      </c>
      <c r="J1731" t="s">
        <v>2903</v>
      </c>
      <c r="K1731" t="s">
        <v>812</v>
      </c>
      <c r="L1731" t="s">
        <v>39</v>
      </c>
      <c r="M1731" t="s">
        <v>2873</v>
      </c>
      <c r="N1731" t="s">
        <v>642</v>
      </c>
      <c r="O1731">
        <v>13126.18</v>
      </c>
      <c r="P1731">
        <v>32.03</v>
      </c>
    </row>
    <row r="1732" spans="1:17" x14ac:dyDescent="0.2">
      <c r="A1732" t="s">
        <v>183</v>
      </c>
      <c r="B1732" t="s">
        <v>2734</v>
      </c>
      <c r="C1732" t="s">
        <v>2626</v>
      </c>
      <c r="D1732" t="s">
        <v>718</v>
      </c>
      <c r="E1732" t="s">
        <v>719</v>
      </c>
      <c r="F1732" t="s">
        <v>1031</v>
      </c>
      <c r="G1732">
        <v>2008</v>
      </c>
      <c r="H1732" t="s">
        <v>741</v>
      </c>
      <c r="I1732" t="s">
        <v>739</v>
      </c>
      <c r="J1732" t="s">
        <v>3091</v>
      </c>
      <c r="K1732" t="s">
        <v>902</v>
      </c>
      <c r="L1732" t="s">
        <v>39</v>
      </c>
      <c r="M1732" t="s">
        <v>2924</v>
      </c>
      <c r="N1732" t="s">
        <v>756</v>
      </c>
      <c r="O1732">
        <v>0</v>
      </c>
      <c r="P1732">
        <v>0</v>
      </c>
    </row>
    <row r="1733" spans="1:17" x14ac:dyDescent="0.2">
      <c r="A1733" t="s">
        <v>183</v>
      </c>
      <c r="B1733" t="s">
        <v>2734</v>
      </c>
      <c r="C1733" t="s">
        <v>2626</v>
      </c>
      <c r="D1733" t="s">
        <v>718</v>
      </c>
      <c r="E1733" t="s">
        <v>719</v>
      </c>
      <c r="F1733" t="s">
        <v>1031</v>
      </c>
      <c r="G1733">
        <v>2008</v>
      </c>
      <c r="H1733" t="s">
        <v>741</v>
      </c>
      <c r="I1733" t="s">
        <v>739</v>
      </c>
      <c r="J1733" t="s">
        <v>3091</v>
      </c>
      <c r="K1733" t="s">
        <v>902</v>
      </c>
      <c r="L1733" t="s">
        <v>39</v>
      </c>
      <c r="M1733" t="s">
        <v>2924</v>
      </c>
      <c r="N1733" t="s">
        <v>756</v>
      </c>
      <c r="O1733">
        <v>4232.2299999999996</v>
      </c>
      <c r="P1733">
        <v>10.34</v>
      </c>
    </row>
    <row r="1734" spans="1:17" x14ac:dyDescent="0.2">
      <c r="A1734" t="s">
        <v>183</v>
      </c>
      <c r="B1734" t="s">
        <v>2734</v>
      </c>
      <c r="C1734" t="s">
        <v>2626</v>
      </c>
      <c r="D1734" t="s">
        <v>718</v>
      </c>
      <c r="E1734" t="s">
        <v>719</v>
      </c>
      <c r="F1734" t="s">
        <v>1031</v>
      </c>
      <c r="G1734">
        <v>2009</v>
      </c>
      <c r="H1734" t="s">
        <v>731</v>
      </c>
      <c r="I1734" t="s">
        <v>729</v>
      </c>
      <c r="J1734" t="s">
        <v>2903</v>
      </c>
      <c r="K1734" t="s">
        <v>812</v>
      </c>
      <c r="L1734" t="s">
        <v>39</v>
      </c>
      <c r="M1734" t="s">
        <v>2873</v>
      </c>
      <c r="N1734" t="s">
        <v>642</v>
      </c>
      <c r="O1734">
        <v>16017.7</v>
      </c>
      <c r="P1734">
        <v>34.78</v>
      </c>
    </row>
    <row r="1735" spans="1:17" x14ac:dyDescent="0.2">
      <c r="A1735" t="s">
        <v>183</v>
      </c>
      <c r="B1735" t="s">
        <v>2734</v>
      </c>
      <c r="C1735" t="s">
        <v>2626</v>
      </c>
      <c r="D1735" t="s">
        <v>718</v>
      </c>
      <c r="E1735" t="s">
        <v>719</v>
      </c>
      <c r="F1735" t="s">
        <v>1031</v>
      </c>
      <c r="G1735">
        <v>2009</v>
      </c>
      <c r="H1735" t="s">
        <v>741</v>
      </c>
      <c r="I1735" t="s">
        <v>739</v>
      </c>
      <c r="J1735" t="s">
        <v>3091</v>
      </c>
      <c r="K1735" t="s">
        <v>902</v>
      </c>
      <c r="L1735" t="s">
        <v>39</v>
      </c>
      <c r="M1735" t="s">
        <v>2924</v>
      </c>
      <c r="N1735" t="s">
        <v>756</v>
      </c>
      <c r="O1735">
        <v>2590.08</v>
      </c>
      <c r="P1735">
        <v>5.64</v>
      </c>
    </row>
    <row r="1736" spans="1:17" x14ac:dyDescent="0.2">
      <c r="A1736" t="s">
        <v>183</v>
      </c>
      <c r="B1736" t="s">
        <v>2734</v>
      </c>
      <c r="C1736" t="s">
        <v>2626</v>
      </c>
      <c r="D1736" t="s">
        <v>718</v>
      </c>
      <c r="E1736" t="s">
        <v>719</v>
      </c>
      <c r="F1736" t="s">
        <v>1031</v>
      </c>
      <c r="G1736">
        <v>2010</v>
      </c>
      <c r="H1736" t="s">
        <v>731</v>
      </c>
      <c r="I1736" t="s">
        <v>729</v>
      </c>
      <c r="J1736" t="s">
        <v>2872</v>
      </c>
      <c r="K1736" t="s">
        <v>613</v>
      </c>
      <c r="L1736" t="s">
        <v>39</v>
      </c>
      <c r="M1736" t="s">
        <v>2873</v>
      </c>
      <c r="N1736" t="s">
        <v>642</v>
      </c>
      <c r="O1736">
        <v>18448.88</v>
      </c>
      <c r="P1736">
        <v>36.17</v>
      </c>
    </row>
    <row r="1737" spans="1:17" x14ac:dyDescent="0.2">
      <c r="A1737" t="s">
        <v>183</v>
      </c>
      <c r="B1737" t="s">
        <v>2734</v>
      </c>
      <c r="C1737" t="s">
        <v>2626</v>
      </c>
      <c r="D1737" t="s">
        <v>718</v>
      </c>
      <c r="E1737" t="s">
        <v>719</v>
      </c>
      <c r="F1737" t="s">
        <v>1031</v>
      </c>
      <c r="G1737">
        <v>2010</v>
      </c>
      <c r="H1737" t="s">
        <v>741</v>
      </c>
      <c r="I1737" t="s">
        <v>739</v>
      </c>
      <c r="J1737" t="s">
        <v>3091</v>
      </c>
      <c r="K1737" t="s">
        <v>902</v>
      </c>
      <c r="L1737" t="s">
        <v>39</v>
      </c>
      <c r="M1737" t="s">
        <v>2924</v>
      </c>
      <c r="N1737" t="s">
        <v>756</v>
      </c>
      <c r="O1737">
        <v>3860.53</v>
      </c>
      <c r="P1737">
        <v>7.56</v>
      </c>
    </row>
    <row r="1738" spans="1:17" x14ac:dyDescent="0.2">
      <c r="A1738" t="s">
        <v>183</v>
      </c>
      <c r="B1738" t="s">
        <v>2734</v>
      </c>
      <c r="C1738" t="s">
        <v>2626</v>
      </c>
      <c r="D1738" t="s">
        <v>718</v>
      </c>
      <c r="E1738" t="s">
        <v>719</v>
      </c>
      <c r="F1738" t="s">
        <v>1031</v>
      </c>
      <c r="G1738">
        <v>2011</v>
      </c>
      <c r="H1738" t="s">
        <v>731</v>
      </c>
      <c r="I1738" t="s">
        <v>729</v>
      </c>
      <c r="J1738" t="s">
        <v>2872</v>
      </c>
      <c r="K1738" t="s">
        <v>613</v>
      </c>
      <c r="L1738" t="s">
        <v>39</v>
      </c>
      <c r="M1738" t="s">
        <v>2873</v>
      </c>
      <c r="N1738" t="s">
        <v>642</v>
      </c>
      <c r="O1738">
        <v>20119.61</v>
      </c>
      <c r="P1738">
        <v>36.97</v>
      </c>
    </row>
    <row r="1739" spans="1:17" x14ac:dyDescent="0.2">
      <c r="A1739" t="s">
        <v>183</v>
      </c>
      <c r="B1739" t="s">
        <v>2734</v>
      </c>
      <c r="C1739" t="s">
        <v>2626</v>
      </c>
      <c r="D1739" t="s">
        <v>718</v>
      </c>
      <c r="E1739" t="s">
        <v>719</v>
      </c>
      <c r="F1739" t="s">
        <v>1031</v>
      </c>
      <c r="G1739">
        <v>2011</v>
      </c>
      <c r="H1739" t="s">
        <v>741</v>
      </c>
      <c r="I1739" t="s">
        <v>739</v>
      </c>
      <c r="J1739" t="s">
        <v>3091</v>
      </c>
      <c r="K1739" t="s">
        <v>902</v>
      </c>
      <c r="L1739" t="s">
        <v>39</v>
      </c>
      <c r="M1739" t="s">
        <v>2924</v>
      </c>
      <c r="N1739" t="s">
        <v>756</v>
      </c>
      <c r="O1739">
        <v>829.1</v>
      </c>
      <c r="P1739">
        <v>1.52</v>
      </c>
    </row>
    <row r="1740" spans="1:17" x14ac:dyDescent="0.2">
      <c r="A1740" t="s">
        <v>183</v>
      </c>
      <c r="B1740" t="s">
        <v>2734</v>
      </c>
      <c r="C1740" t="s">
        <v>2626</v>
      </c>
      <c r="D1740" t="s">
        <v>718</v>
      </c>
      <c r="E1740" t="s">
        <v>719</v>
      </c>
      <c r="F1740" t="s">
        <v>1031</v>
      </c>
      <c r="G1740">
        <v>2011</v>
      </c>
      <c r="H1740" t="s">
        <v>741</v>
      </c>
      <c r="I1740" t="s">
        <v>739</v>
      </c>
      <c r="J1740" t="s">
        <v>3091</v>
      </c>
      <c r="K1740" t="s">
        <v>902</v>
      </c>
      <c r="L1740" t="s">
        <v>39</v>
      </c>
      <c r="M1740" t="s">
        <v>2924</v>
      </c>
      <c r="N1740" t="s">
        <v>756</v>
      </c>
      <c r="O1740">
        <v>0</v>
      </c>
      <c r="P1740">
        <v>0</v>
      </c>
    </row>
    <row r="1741" spans="1:17" x14ac:dyDescent="0.2">
      <c r="A1741" t="s">
        <v>183</v>
      </c>
      <c r="B1741" t="s">
        <v>2734</v>
      </c>
      <c r="C1741" t="s">
        <v>2626</v>
      </c>
      <c r="D1741" t="s">
        <v>718</v>
      </c>
      <c r="E1741" t="s">
        <v>719</v>
      </c>
      <c r="F1741" t="s">
        <v>1031</v>
      </c>
      <c r="G1741">
        <v>2012</v>
      </c>
      <c r="H1741" t="s">
        <v>731</v>
      </c>
      <c r="I1741" t="s">
        <v>729</v>
      </c>
      <c r="J1741" t="s">
        <v>2872</v>
      </c>
      <c r="K1741" t="s">
        <v>613</v>
      </c>
      <c r="L1741" t="s">
        <v>39</v>
      </c>
      <c r="M1741" t="s">
        <v>2873</v>
      </c>
      <c r="N1741" t="s">
        <v>642</v>
      </c>
      <c r="O1741">
        <v>19975.59</v>
      </c>
      <c r="P1741">
        <v>32.11</v>
      </c>
    </row>
    <row r="1742" spans="1:17" x14ac:dyDescent="0.2">
      <c r="A1742" t="s">
        <v>183</v>
      </c>
      <c r="B1742" t="s">
        <v>2734</v>
      </c>
      <c r="C1742" t="s">
        <v>2626</v>
      </c>
      <c r="D1742" t="s">
        <v>718</v>
      </c>
      <c r="E1742" t="s">
        <v>719</v>
      </c>
      <c r="F1742" t="s">
        <v>1031</v>
      </c>
      <c r="G1742">
        <v>2012</v>
      </c>
      <c r="H1742" t="s">
        <v>741</v>
      </c>
      <c r="I1742" t="s">
        <v>739</v>
      </c>
      <c r="J1742" t="s">
        <v>3091</v>
      </c>
      <c r="K1742" t="s">
        <v>902</v>
      </c>
      <c r="L1742" t="s">
        <v>39</v>
      </c>
      <c r="M1742" t="s">
        <v>2924</v>
      </c>
      <c r="N1742" t="s">
        <v>756</v>
      </c>
      <c r="O1742">
        <v>0</v>
      </c>
      <c r="P1742">
        <v>0</v>
      </c>
    </row>
    <row r="1743" spans="1:17" x14ac:dyDescent="0.2">
      <c r="A1743" t="s">
        <v>183</v>
      </c>
      <c r="B1743" t="s">
        <v>2734</v>
      </c>
      <c r="C1743" t="s">
        <v>2626</v>
      </c>
      <c r="D1743" t="s">
        <v>718</v>
      </c>
      <c r="E1743" t="s">
        <v>719</v>
      </c>
      <c r="F1743" t="s">
        <v>1031</v>
      </c>
      <c r="G1743">
        <v>2012</v>
      </c>
      <c r="H1743" t="s">
        <v>741</v>
      </c>
      <c r="I1743" t="s">
        <v>739</v>
      </c>
      <c r="J1743" t="s">
        <v>3091</v>
      </c>
      <c r="K1743" t="s">
        <v>902</v>
      </c>
      <c r="L1743" t="s">
        <v>39</v>
      </c>
      <c r="M1743" t="s">
        <v>2924</v>
      </c>
      <c r="N1743" t="s">
        <v>756</v>
      </c>
      <c r="O1743">
        <v>0</v>
      </c>
      <c r="P1743">
        <v>0</v>
      </c>
    </row>
    <row r="1744" spans="1:17" x14ac:dyDescent="0.2">
      <c r="A1744" t="s">
        <v>183</v>
      </c>
      <c r="B1744" t="s">
        <v>2734</v>
      </c>
      <c r="C1744" t="s">
        <v>2626</v>
      </c>
      <c r="D1744" t="s">
        <v>718</v>
      </c>
      <c r="E1744" t="s">
        <v>719</v>
      </c>
      <c r="F1744" t="s">
        <v>1031</v>
      </c>
      <c r="G1744">
        <v>2013</v>
      </c>
      <c r="H1744" t="s">
        <v>731</v>
      </c>
      <c r="I1744" t="s">
        <v>729</v>
      </c>
      <c r="J1744" t="s">
        <v>2872</v>
      </c>
      <c r="K1744" t="s">
        <v>613</v>
      </c>
      <c r="L1744" t="s">
        <v>39</v>
      </c>
      <c r="M1744" t="s">
        <v>2873</v>
      </c>
      <c r="N1744" t="s">
        <v>642</v>
      </c>
      <c r="O1744">
        <v>22031.86</v>
      </c>
      <c r="P1744">
        <v>32.49</v>
      </c>
    </row>
    <row r="1745" spans="1:17" x14ac:dyDescent="0.2">
      <c r="A1745" t="s">
        <v>183</v>
      </c>
      <c r="B1745" t="s">
        <v>2734</v>
      </c>
      <c r="C1745" t="s">
        <v>2626</v>
      </c>
      <c r="D1745" t="s">
        <v>718</v>
      </c>
      <c r="E1745" t="s">
        <v>719</v>
      </c>
      <c r="F1745" t="s">
        <v>1031</v>
      </c>
      <c r="G1745">
        <v>2013</v>
      </c>
      <c r="H1745" t="s">
        <v>741</v>
      </c>
      <c r="I1745" t="s">
        <v>739</v>
      </c>
      <c r="J1745" t="s">
        <v>3091</v>
      </c>
      <c r="K1745" t="s">
        <v>902</v>
      </c>
      <c r="L1745" t="s">
        <v>39</v>
      </c>
      <c r="M1745" t="s">
        <v>2924</v>
      </c>
      <c r="N1745" t="s">
        <v>756</v>
      </c>
      <c r="O1745">
        <v>0</v>
      </c>
      <c r="P1745">
        <v>0</v>
      </c>
      <c r="Q1745">
        <v>8633.5493169399997</v>
      </c>
    </row>
    <row r="1746" spans="1:17" x14ac:dyDescent="0.2">
      <c r="A1746" t="s">
        <v>183</v>
      </c>
      <c r="B1746" t="s">
        <v>2734</v>
      </c>
      <c r="C1746" t="s">
        <v>2626</v>
      </c>
      <c r="D1746" t="s">
        <v>718</v>
      </c>
      <c r="E1746" t="s">
        <v>719</v>
      </c>
      <c r="F1746" t="s">
        <v>1031</v>
      </c>
      <c r="G1746">
        <v>2014</v>
      </c>
      <c r="H1746" t="s">
        <v>731</v>
      </c>
      <c r="I1746" t="s">
        <v>729</v>
      </c>
      <c r="J1746" t="s">
        <v>2872</v>
      </c>
      <c r="K1746" t="s">
        <v>613</v>
      </c>
      <c r="L1746" t="s">
        <v>39</v>
      </c>
      <c r="M1746" t="s">
        <v>2873</v>
      </c>
      <c r="N1746" t="s">
        <v>642</v>
      </c>
      <c r="O1746">
        <v>24159.64</v>
      </c>
      <c r="P1746">
        <v>33.36</v>
      </c>
    </row>
    <row r="1747" spans="1:17" x14ac:dyDescent="0.2">
      <c r="A1747" t="s">
        <v>183</v>
      </c>
      <c r="B1747" t="s">
        <v>2734</v>
      </c>
      <c r="C1747" t="s">
        <v>2626</v>
      </c>
      <c r="D1747" t="s">
        <v>718</v>
      </c>
      <c r="E1747" t="s">
        <v>719</v>
      </c>
      <c r="F1747" t="s">
        <v>1031</v>
      </c>
      <c r="G1747">
        <v>2014</v>
      </c>
      <c r="H1747" t="s">
        <v>741</v>
      </c>
      <c r="I1747" t="s">
        <v>739</v>
      </c>
      <c r="J1747" t="s">
        <v>3091</v>
      </c>
      <c r="K1747" t="s">
        <v>902</v>
      </c>
      <c r="L1747" t="s">
        <v>39</v>
      </c>
      <c r="M1747" t="s">
        <v>2924</v>
      </c>
      <c r="N1747" t="s">
        <v>756</v>
      </c>
      <c r="O1747">
        <v>3448.2</v>
      </c>
      <c r="P1747">
        <v>4.76</v>
      </c>
      <c r="Q1747">
        <v>10164.602000000001</v>
      </c>
    </row>
    <row r="1748" spans="1:17" x14ac:dyDescent="0.2">
      <c r="A1748" t="s">
        <v>183</v>
      </c>
      <c r="B1748" t="s">
        <v>2734</v>
      </c>
      <c r="C1748" t="s">
        <v>2626</v>
      </c>
      <c r="D1748" t="s">
        <v>718</v>
      </c>
      <c r="E1748" t="s">
        <v>719</v>
      </c>
      <c r="F1748" t="s">
        <v>1031</v>
      </c>
      <c r="G1748">
        <v>2014</v>
      </c>
      <c r="H1748" t="s">
        <v>741</v>
      </c>
      <c r="I1748" t="s">
        <v>739</v>
      </c>
      <c r="J1748" t="s">
        <v>3091</v>
      </c>
      <c r="K1748" t="s">
        <v>902</v>
      </c>
      <c r="L1748" t="s">
        <v>39</v>
      </c>
      <c r="M1748" t="s">
        <v>2924</v>
      </c>
      <c r="N1748" t="s">
        <v>756</v>
      </c>
      <c r="O1748">
        <v>804.58</v>
      </c>
      <c r="P1748">
        <v>1.1100000000000001</v>
      </c>
    </row>
    <row r="1749" spans="1:17" x14ac:dyDescent="0.2">
      <c r="A1749" t="s">
        <v>183</v>
      </c>
      <c r="B1749" t="s">
        <v>2734</v>
      </c>
      <c r="C1749" t="s">
        <v>2626</v>
      </c>
      <c r="D1749" t="s">
        <v>718</v>
      </c>
      <c r="E1749" t="s">
        <v>719</v>
      </c>
      <c r="F1749" t="s">
        <v>1031</v>
      </c>
      <c r="G1749">
        <v>2015</v>
      </c>
      <c r="H1749" t="s">
        <v>731</v>
      </c>
      <c r="I1749" t="s">
        <v>729</v>
      </c>
      <c r="J1749" t="s">
        <v>2872</v>
      </c>
      <c r="K1749" t="s">
        <v>613</v>
      </c>
      <c r="L1749" t="s">
        <v>39</v>
      </c>
      <c r="M1749" t="s">
        <v>2873</v>
      </c>
      <c r="N1749" t="s">
        <v>642</v>
      </c>
      <c r="O1749">
        <v>26055.119999999999</v>
      </c>
      <c r="P1749">
        <v>33.049999999999997</v>
      </c>
    </row>
    <row r="1750" spans="1:17" x14ac:dyDescent="0.2">
      <c r="A1750" t="s">
        <v>74</v>
      </c>
      <c r="B1750" t="s">
        <v>2812</v>
      </c>
      <c r="C1750" t="s">
        <v>2089</v>
      </c>
      <c r="D1750" t="s">
        <v>669</v>
      </c>
      <c r="E1750" t="s">
        <v>670</v>
      </c>
      <c r="F1750" t="s">
        <v>625</v>
      </c>
      <c r="G1750">
        <v>2002</v>
      </c>
      <c r="H1750" t="s">
        <v>2052</v>
      </c>
      <c r="I1750" t="s">
        <v>2050</v>
      </c>
      <c r="J1750" t="s">
        <v>3036</v>
      </c>
      <c r="K1750" t="s">
        <v>613</v>
      </c>
      <c r="L1750" t="s">
        <v>39</v>
      </c>
      <c r="M1750" t="s">
        <v>2873</v>
      </c>
      <c r="N1750" t="s">
        <v>642</v>
      </c>
      <c r="O1750">
        <v>4563.01</v>
      </c>
      <c r="P1750">
        <v>23.41</v>
      </c>
      <c r="Q1750">
        <v>32350.083333333001</v>
      </c>
    </row>
    <row r="1751" spans="1:17" x14ac:dyDescent="0.2">
      <c r="A1751" t="s">
        <v>74</v>
      </c>
      <c r="B1751" t="s">
        <v>2812</v>
      </c>
      <c r="C1751" t="s">
        <v>2089</v>
      </c>
      <c r="D1751" t="s">
        <v>669</v>
      </c>
      <c r="E1751" t="s">
        <v>670</v>
      </c>
      <c r="F1751" t="s">
        <v>625</v>
      </c>
      <c r="G1751">
        <v>2003</v>
      </c>
      <c r="H1751" t="s">
        <v>2052</v>
      </c>
      <c r="I1751" t="s">
        <v>2050</v>
      </c>
      <c r="J1751" t="s">
        <v>3168</v>
      </c>
      <c r="K1751" t="s">
        <v>2095</v>
      </c>
      <c r="L1751" t="s">
        <v>39</v>
      </c>
      <c r="M1751" t="s">
        <v>2873</v>
      </c>
      <c r="N1751" t="s">
        <v>642</v>
      </c>
      <c r="O1751">
        <v>5408.31</v>
      </c>
      <c r="P1751">
        <v>23.51</v>
      </c>
      <c r="Q1751">
        <v>30687.25</v>
      </c>
    </row>
    <row r="1752" spans="1:17" x14ac:dyDescent="0.2">
      <c r="A1752" t="s">
        <v>74</v>
      </c>
      <c r="B1752" t="s">
        <v>2812</v>
      </c>
      <c r="C1752" t="s">
        <v>2089</v>
      </c>
      <c r="D1752" t="s">
        <v>669</v>
      </c>
      <c r="E1752" t="s">
        <v>670</v>
      </c>
      <c r="F1752" t="s">
        <v>625</v>
      </c>
      <c r="G1752">
        <v>2004</v>
      </c>
      <c r="H1752" t="s">
        <v>2052</v>
      </c>
      <c r="I1752" t="s">
        <v>2050</v>
      </c>
      <c r="J1752" t="s">
        <v>3168</v>
      </c>
      <c r="K1752" t="s">
        <v>2095</v>
      </c>
      <c r="L1752" t="s">
        <v>39</v>
      </c>
      <c r="M1752" t="s">
        <v>2873</v>
      </c>
      <c r="N1752" t="s">
        <v>642</v>
      </c>
      <c r="O1752">
        <v>8686.26</v>
      </c>
      <c r="P1752">
        <v>34.270000000000003</v>
      </c>
      <c r="Q1752">
        <v>24269.666666666999</v>
      </c>
    </row>
    <row r="1753" spans="1:17" x14ac:dyDescent="0.2">
      <c r="A1753" t="s">
        <v>74</v>
      </c>
      <c r="B1753" t="s">
        <v>2812</v>
      </c>
      <c r="C1753" t="s">
        <v>2089</v>
      </c>
      <c r="D1753" t="s">
        <v>669</v>
      </c>
      <c r="E1753" t="s">
        <v>670</v>
      </c>
      <c r="F1753" t="s">
        <v>625</v>
      </c>
      <c r="G1753">
        <v>2005</v>
      </c>
      <c r="H1753" t="s">
        <v>2052</v>
      </c>
      <c r="I1753" t="s">
        <v>2050</v>
      </c>
      <c r="J1753" t="s">
        <v>3168</v>
      </c>
      <c r="K1753" t="s">
        <v>2095</v>
      </c>
      <c r="L1753" t="s">
        <v>39</v>
      </c>
      <c r="M1753" t="s">
        <v>2873</v>
      </c>
      <c r="N1753" t="s">
        <v>642</v>
      </c>
      <c r="O1753">
        <v>10084.76</v>
      </c>
      <c r="P1753">
        <v>35.24</v>
      </c>
      <c r="Q1753">
        <v>25848.666666666999</v>
      </c>
    </row>
    <row r="1754" spans="1:17" x14ac:dyDescent="0.2">
      <c r="A1754" t="s">
        <v>74</v>
      </c>
      <c r="B1754" t="s">
        <v>2812</v>
      </c>
      <c r="C1754" t="s">
        <v>2089</v>
      </c>
      <c r="D1754" t="s">
        <v>669</v>
      </c>
      <c r="E1754" t="s">
        <v>670</v>
      </c>
      <c r="F1754" t="s">
        <v>625</v>
      </c>
      <c r="G1754">
        <v>2006</v>
      </c>
      <c r="H1754" t="s">
        <v>2052</v>
      </c>
      <c r="I1754" t="s">
        <v>2050</v>
      </c>
      <c r="J1754" t="s">
        <v>3168</v>
      </c>
      <c r="K1754" t="s">
        <v>2095</v>
      </c>
      <c r="L1754" t="s">
        <v>39</v>
      </c>
      <c r="M1754" t="s">
        <v>2873</v>
      </c>
      <c r="N1754" t="s">
        <v>642</v>
      </c>
      <c r="O1754">
        <v>11176.35</v>
      </c>
      <c r="P1754">
        <v>33.159999999999997</v>
      </c>
      <c r="Q1754">
        <v>27241.416666665002</v>
      </c>
    </row>
    <row r="1755" spans="1:17" x14ac:dyDescent="0.2">
      <c r="A1755" t="s">
        <v>74</v>
      </c>
      <c r="B1755" t="s">
        <v>2812</v>
      </c>
      <c r="C1755" t="s">
        <v>2089</v>
      </c>
      <c r="D1755" t="s">
        <v>669</v>
      </c>
      <c r="E1755" t="s">
        <v>670</v>
      </c>
      <c r="F1755" t="s">
        <v>625</v>
      </c>
      <c r="G1755">
        <v>2007</v>
      </c>
      <c r="H1755" t="s">
        <v>2052</v>
      </c>
      <c r="I1755" t="s">
        <v>2050</v>
      </c>
      <c r="J1755" t="s">
        <v>3168</v>
      </c>
      <c r="K1755" t="s">
        <v>2095</v>
      </c>
      <c r="L1755" t="s">
        <v>39</v>
      </c>
      <c r="M1755" t="s">
        <v>2873</v>
      </c>
      <c r="N1755" t="s">
        <v>642</v>
      </c>
      <c r="O1755">
        <v>12218.1</v>
      </c>
      <c r="P1755">
        <v>32.82</v>
      </c>
      <c r="Q1755">
        <v>32904</v>
      </c>
    </row>
    <row r="1756" spans="1:17" x14ac:dyDescent="0.2">
      <c r="A1756" t="s">
        <v>74</v>
      </c>
      <c r="B1756" t="s">
        <v>2812</v>
      </c>
      <c r="C1756" t="s">
        <v>2089</v>
      </c>
      <c r="D1756" t="s">
        <v>669</v>
      </c>
      <c r="E1756" t="s">
        <v>670</v>
      </c>
      <c r="F1756" t="s">
        <v>625</v>
      </c>
      <c r="G1756">
        <v>2007</v>
      </c>
      <c r="H1756" t="s">
        <v>760</v>
      </c>
      <c r="I1756" t="s">
        <v>758</v>
      </c>
      <c r="J1756" t="s">
        <v>2872</v>
      </c>
      <c r="K1756" t="s">
        <v>613</v>
      </c>
      <c r="L1756" t="s">
        <v>39</v>
      </c>
      <c r="M1756" t="s">
        <v>2932</v>
      </c>
      <c r="N1756" t="s">
        <v>762</v>
      </c>
      <c r="O1756">
        <v>11232.1</v>
      </c>
      <c r="P1756">
        <v>29.55</v>
      </c>
    </row>
    <row r="1757" spans="1:17" x14ac:dyDescent="0.2">
      <c r="A1757" t="s">
        <v>74</v>
      </c>
      <c r="B1757" t="s">
        <v>2812</v>
      </c>
      <c r="C1757" t="s">
        <v>2089</v>
      </c>
      <c r="D1757" t="s">
        <v>669</v>
      </c>
      <c r="E1757" t="s">
        <v>670</v>
      </c>
      <c r="F1757" t="s">
        <v>625</v>
      </c>
      <c r="G1757">
        <v>2008</v>
      </c>
      <c r="H1757" t="s">
        <v>2052</v>
      </c>
      <c r="I1757" t="s">
        <v>2050</v>
      </c>
      <c r="J1757" t="s">
        <v>3168</v>
      </c>
      <c r="K1757" t="s">
        <v>2095</v>
      </c>
      <c r="L1757" t="s">
        <v>39</v>
      </c>
      <c r="M1757" t="s">
        <v>2873</v>
      </c>
      <c r="N1757" t="s">
        <v>642</v>
      </c>
      <c r="O1757">
        <v>10935.13</v>
      </c>
      <c r="P1757">
        <v>26.69</v>
      </c>
      <c r="Q1757">
        <v>29275.333333333001</v>
      </c>
    </row>
    <row r="1758" spans="1:17" x14ac:dyDescent="0.2">
      <c r="A1758" t="s">
        <v>74</v>
      </c>
      <c r="B1758" t="s">
        <v>2812</v>
      </c>
      <c r="C1758" t="s">
        <v>2089</v>
      </c>
      <c r="D1758" t="s">
        <v>669</v>
      </c>
      <c r="E1758" t="s">
        <v>670</v>
      </c>
      <c r="F1758" t="s">
        <v>625</v>
      </c>
      <c r="G1758">
        <v>2008</v>
      </c>
      <c r="H1758" t="s">
        <v>760</v>
      </c>
      <c r="I1758" t="s">
        <v>758</v>
      </c>
      <c r="J1758" t="s">
        <v>2872</v>
      </c>
      <c r="K1758" t="s">
        <v>613</v>
      </c>
      <c r="L1758" t="s">
        <v>39</v>
      </c>
      <c r="M1758" t="s">
        <v>2873</v>
      </c>
      <c r="N1758" t="s">
        <v>642</v>
      </c>
      <c r="O1758">
        <v>6269.55</v>
      </c>
      <c r="P1758">
        <v>15.33</v>
      </c>
    </row>
    <row r="1759" spans="1:17" x14ac:dyDescent="0.2">
      <c r="A1759" t="s">
        <v>74</v>
      </c>
      <c r="B1759" t="s">
        <v>2812</v>
      </c>
      <c r="C1759" t="s">
        <v>2089</v>
      </c>
      <c r="D1759" t="s">
        <v>669</v>
      </c>
      <c r="E1759" t="s">
        <v>670</v>
      </c>
      <c r="F1759" t="s">
        <v>625</v>
      </c>
      <c r="G1759">
        <v>2009</v>
      </c>
      <c r="H1759" t="s">
        <v>2052</v>
      </c>
      <c r="I1759" t="s">
        <v>2050</v>
      </c>
      <c r="J1759" t="s">
        <v>3168</v>
      </c>
      <c r="K1759" t="s">
        <v>2095</v>
      </c>
      <c r="L1759" t="s">
        <v>39</v>
      </c>
      <c r="M1759" t="s">
        <v>2873</v>
      </c>
      <c r="N1759" t="s">
        <v>642</v>
      </c>
      <c r="O1759">
        <v>13999.83</v>
      </c>
      <c r="P1759">
        <v>30.37</v>
      </c>
      <c r="Q1759">
        <v>29896.166666666999</v>
      </c>
    </row>
    <row r="1760" spans="1:17" x14ac:dyDescent="0.2">
      <c r="A1760" t="s">
        <v>74</v>
      </c>
      <c r="B1760" t="s">
        <v>2812</v>
      </c>
      <c r="C1760" t="s">
        <v>2089</v>
      </c>
      <c r="D1760" t="s">
        <v>669</v>
      </c>
      <c r="E1760" t="s">
        <v>670</v>
      </c>
      <c r="F1760" t="s">
        <v>625</v>
      </c>
      <c r="G1760">
        <v>2009</v>
      </c>
      <c r="H1760" t="s">
        <v>760</v>
      </c>
      <c r="I1760" t="s">
        <v>758</v>
      </c>
      <c r="J1760" t="s">
        <v>2872</v>
      </c>
      <c r="K1760" t="s">
        <v>613</v>
      </c>
      <c r="L1760" t="s">
        <v>39</v>
      </c>
      <c r="M1760" t="s">
        <v>2874</v>
      </c>
      <c r="N1760" t="s">
        <v>608</v>
      </c>
      <c r="O1760">
        <v>6555.46</v>
      </c>
      <c r="P1760">
        <v>14.23</v>
      </c>
    </row>
    <row r="1761" spans="1:17" x14ac:dyDescent="0.2">
      <c r="A1761" t="s">
        <v>74</v>
      </c>
      <c r="B1761" t="s">
        <v>2812</v>
      </c>
      <c r="C1761" t="s">
        <v>2089</v>
      </c>
      <c r="D1761" t="s">
        <v>669</v>
      </c>
      <c r="E1761" t="s">
        <v>670</v>
      </c>
      <c r="F1761" t="s">
        <v>625</v>
      </c>
      <c r="G1761">
        <v>2010</v>
      </c>
      <c r="H1761" t="s">
        <v>2052</v>
      </c>
      <c r="I1761" t="s">
        <v>2050</v>
      </c>
      <c r="J1761" t="s">
        <v>3168</v>
      </c>
      <c r="K1761" t="s">
        <v>2095</v>
      </c>
      <c r="L1761" t="s">
        <v>39</v>
      </c>
      <c r="M1761" t="s">
        <v>2873</v>
      </c>
      <c r="N1761" t="s">
        <v>642</v>
      </c>
      <c r="O1761">
        <v>18829.939999999999</v>
      </c>
      <c r="P1761">
        <v>36.909999999999997</v>
      </c>
      <c r="Q1761">
        <v>30533.083333333001</v>
      </c>
    </row>
    <row r="1762" spans="1:17" x14ac:dyDescent="0.2">
      <c r="A1762" t="s">
        <v>74</v>
      </c>
      <c r="B1762" t="s">
        <v>2812</v>
      </c>
      <c r="C1762" t="s">
        <v>2089</v>
      </c>
      <c r="D1762" t="s">
        <v>669</v>
      </c>
      <c r="E1762" t="s">
        <v>670</v>
      </c>
      <c r="F1762" t="s">
        <v>625</v>
      </c>
      <c r="G1762">
        <v>2010</v>
      </c>
      <c r="H1762" t="s">
        <v>760</v>
      </c>
      <c r="I1762" t="s">
        <v>758</v>
      </c>
      <c r="J1762" t="s">
        <v>2872</v>
      </c>
      <c r="K1762" t="s">
        <v>613</v>
      </c>
      <c r="L1762" t="s">
        <v>39</v>
      </c>
      <c r="M1762" t="s">
        <v>2874</v>
      </c>
      <c r="N1762" t="s">
        <v>608</v>
      </c>
      <c r="O1762">
        <v>6778.57</v>
      </c>
      <c r="P1762">
        <v>13.28</v>
      </c>
      <c r="Q1762">
        <v>1454.5</v>
      </c>
    </row>
    <row r="1763" spans="1:17" x14ac:dyDescent="0.2">
      <c r="A1763" t="s">
        <v>74</v>
      </c>
      <c r="B1763" t="s">
        <v>2812</v>
      </c>
      <c r="C1763" t="s">
        <v>2089</v>
      </c>
      <c r="D1763" t="s">
        <v>669</v>
      </c>
      <c r="E1763" t="s">
        <v>670</v>
      </c>
      <c r="F1763" t="s">
        <v>625</v>
      </c>
      <c r="G1763">
        <v>2011</v>
      </c>
      <c r="H1763" t="s">
        <v>922</v>
      </c>
      <c r="I1763" t="s">
        <v>920</v>
      </c>
      <c r="J1763" t="s">
        <v>2872</v>
      </c>
      <c r="K1763" t="s">
        <v>613</v>
      </c>
      <c r="L1763" t="s">
        <v>39</v>
      </c>
      <c r="M1763" t="s">
        <v>2873</v>
      </c>
      <c r="N1763" t="s">
        <v>642</v>
      </c>
      <c r="O1763">
        <v>5610.69</v>
      </c>
      <c r="P1763">
        <v>10.31</v>
      </c>
      <c r="Q1763">
        <v>3009.7915525110002</v>
      </c>
    </row>
    <row r="1764" spans="1:17" x14ac:dyDescent="0.2">
      <c r="A1764" t="s">
        <v>74</v>
      </c>
      <c r="B1764" t="s">
        <v>2812</v>
      </c>
      <c r="C1764" t="s">
        <v>2089</v>
      </c>
      <c r="D1764" t="s">
        <v>669</v>
      </c>
      <c r="E1764" t="s">
        <v>670</v>
      </c>
      <c r="F1764" t="s">
        <v>625</v>
      </c>
      <c r="G1764">
        <v>2011</v>
      </c>
      <c r="H1764" t="s">
        <v>2052</v>
      </c>
      <c r="I1764" t="s">
        <v>2050</v>
      </c>
      <c r="J1764" t="s">
        <v>3168</v>
      </c>
      <c r="K1764" t="s">
        <v>2095</v>
      </c>
      <c r="L1764" t="s">
        <v>39</v>
      </c>
      <c r="M1764" t="s">
        <v>2873</v>
      </c>
      <c r="N1764" t="s">
        <v>642</v>
      </c>
      <c r="O1764">
        <v>17696.09</v>
      </c>
      <c r="P1764">
        <v>32.520000000000003</v>
      </c>
      <c r="Q1764">
        <v>34440.859474885998</v>
      </c>
    </row>
    <row r="1765" spans="1:17" x14ac:dyDescent="0.2">
      <c r="A1765" t="s">
        <v>74</v>
      </c>
      <c r="B1765" t="s">
        <v>2812</v>
      </c>
      <c r="C1765" t="s">
        <v>2089</v>
      </c>
      <c r="D1765" t="s">
        <v>669</v>
      </c>
      <c r="E1765" t="s">
        <v>670</v>
      </c>
      <c r="F1765" t="s">
        <v>625</v>
      </c>
      <c r="G1765">
        <v>2011</v>
      </c>
      <c r="H1765" t="s">
        <v>760</v>
      </c>
      <c r="I1765" t="s">
        <v>758</v>
      </c>
      <c r="J1765" t="s">
        <v>2872</v>
      </c>
      <c r="K1765" t="s">
        <v>613</v>
      </c>
      <c r="L1765" t="s">
        <v>39</v>
      </c>
      <c r="M1765" t="s">
        <v>2874</v>
      </c>
      <c r="N1765" t="s">
        <v>608</v>
      </c>
      <c r="O1765">
        <v>7728.54</v>
      </c>
      <c r="P1765">
        <v>14.17</v>
      </c>
      <c r="Q1765">
        <v>1417.0674657530001</v>
      </c>
    </row>
    <row r="1766" spans="1:17" x14ac:dyDescent="0.2">
      <c r="A1766" t="s">
        <v>74</v>
      </c>
      <c r="B1766" t="s">
        <v>2812</v>
      </c>
      <c r="C1766" t="s">
        <v>2089</v>
      </c>
      <c r="D1766" t="s">
        <v>669</v>
      </c>
      <c r="E1766" t="s">
        <v>670</v>
      </c>
      <c r="F1766" t="s">
        <v>625</v>
      </c>
      <c r="G1766">
        <v>2012</v>
      </c>
      <c r="H1766" t="s">
        <v>2052</v>
      </c>
      <c r="I1766" t="s">
        <v>2050</v>
      </c>
      <c r="J1766" t="s">
        <v>3168</v>
      </c>
      <c r="K1766" t="s">
        <v>2095</v>
      </c>
      <c r="L1766" t="s">
        <v>39</v>
      </c>
      <c r="M1766" t="s">
        <v>2873</v>
      </c>
      <c r="N1766" t="s">
        <v>642</v>
      </c>
      <c r="O1766">
        <v>17920.939999999999</v>
      </c>
      <c r="P1766">
        <v>28.81</v>
      </c>
      <c r="Q1766">
        <v>33077.507513661003</v>
      </c>
    </row>
    <row r="1767" spans="1:17" x14ac:dyDescent="0.2">
      <c r="A1767" t="s">
        <v>74</v>
      </c>
      <c r="B1767" t="s">
        <v>2812</v>
      </c>
      <c r="C1767" t="s">
        <v>2089</v>
      </c>
      <c r="D1767" t="s">
        <v>669</v>
      </c>
      <c r="E1767" t="s">
        <v>670</v>
      </c>
      <c r="F1767" t="s">
        <v>625</v>
      </c>
      <c r="G1767">
        <v>2012</v>
      </c>
      <c r="H1767" t="s">
        <v>760</v>
      </c>
      <c r="I1767" t="s">
        <v>758</v>
      </c>
      <c r="J1767" t="s">
        <v>2872</v>
      </c>
      <c r="K1767" t="s">
        <v>613</v>
      </c>
      <c r="L1767" t="s">
        <v>39</v>
      </c>
      <c r="M1767" t="s">
        <v>2874</v>
      </c>
      <c r="N1767" t="s">
        <v>608</v>
      </c>
      <c r="O1767">
        <v>7092.17</v>
      </c>
      <c r="P1767">
        <v>11.39</v>
      </c>
      <c r="Q1767">
        <v>1370.534289617</v>
      </c>
    </row>
    <row r="1768" spans="1:17" x14ac:dyDescent="0.2">
      <c r="A1768" t="s">
        <v>390</v>
      </c>
      <c r="B1768" t="s">
        <v>2787</v>
      </c>
      <c r="C1768" t="s">
        <v>3190</v>
      </c>
      <c r="D1768" t="s">
        <v>660</v>
      </c>
      <c r="E1768" t="s">
        <v>661</v>
      </c>
      <c r="F1768" t="s">
        <v>1048</v>
      </c>
      <c r="G1768">
        <v>2002</v>
      </c>
      <c r="H1768" t="s">
        <v>1395</v>
      </c>
      <c r="I1768" t="s">
        <v>920</v>
      </c>
      <c r="J1768" t="s">
        <v>2879</v>
      </c>
      <c r="K1768" t="s">
        <v>644</v>
      </c>
      <c r="L1768" t="s">
        <v>39</v>
      </c>
      <c r="M1768" t="s">
        <v>2873</v>
      </c>
      <c r="N1768" t="s">
        <v>642</v>
      </c>
      <c r="O1768">
        <v>7888.6</v>
      </c>
      <c r="P1768">
        <v>40.54</v>
      </c>
    </row>
    <row r="1769" spans="1:17" x14ac:dyDescent="0.2">
      <c r="A1769" t="s">
        <v>390</v>
      </c>
      <c r="B1769" t="s">
        <v>2787</v>
      </c>
      <c r="C1769" t="s">
        <v>3190</v>
      </c>
      <c r="D1769" t="s">
        <v>660</v>
      </c>
      <c r="E1769" t="s">
        <v>661</v>
      </c>
      <c r="F1769" t="s">
        <v>1048</v>
      </c>
      <c r="G1769">
        <v>2003</v>
      </c>
      <c r="H1769" t="s">
        <v>1395</v>
      </c>
      <c r="I1769" t="s">
        <v>920</v>
      </c>
      <c r="J1769" t="s">
        <v>2872</v>
      </c>
      <c r="K1769" t="s">
        <v>613</v>
      </c>
      <c r="L1769" t="s">
        <v>39</v>
      </c>
      <c r="M1769" t="s">
        <v>2873</v>
      </c>
      <c r="N1769" t="s">
        <v>642</v>
      </c>
      <c r="O1769">
        <v>7939.82</v>
      </c>
      <c r="P1769">
        <v>34.71</v>
      </c>
    </row>
    <row r="1770" spans="1:17" x14ac:dyDescent="0.2">
      <c r="A1770" t="s">
        <v>390</v>
      </c>
      <c r="B1770" t="s">
        <v>2787</v>
      </c>
      <c r="C1770" t="s">
        <v>3190</v>
      </c>
      <c r="D1770" t="s">
        <v>660</v>
      </c>
      <c r="E1770" t="s">
        <v>661</v>
      </c>
      <c r="F1770" t="s">
        <v>1048</v>
      </c>
      <c r="G1770">
        <v>2004</v>
      </c>
      <c r="H1770" t="s">
        <v>1395</v>
      </c>
      <c r="I1770" t="s">
        <v>920</v>
      </c>
      <c r="J1770" t="s">
        <v>2872</v>
      </c>
      <c r="K1770" t="s">
        <v>613</v>
      </c>
      <c r="L1770" t="s">
        <v>39</v>
      </c>
      <c r="M1770" t="s">
        <v>2873</v>
      </c>
      <c r="N1770" t="s">
        <v>642</v>
      </c>
      <c r="O1770">
        <v>7944.65</v>
      </c>
      <c r="P1770">
        <v>31.23</v>
      </c>
    </row>
    <row r="1771" spans="1:17" x14ac:dyDescent="0.2">
      <c r="A1771" t="s">
        <v>453</v>
      </c>
      <c r="B1771" t="s">
        <v>2829</v>
      </c>
      <c r="C1771" t="s">
        <v>3191</v>
      </c>
      <c r="D1771" t="s">
        <v>718</v>
      </c>
      <c r="E1771" t="s">
        <v>719</v>
      </c>
      <c r="F1771" t="s">
        <v>681</v>
      </c>
      <c r="G1771">
        <v>2012</v>
      </c>
      <c r="H1771" t="s">
        <v>731</v>
      </c>
      <c r="I1771" t="s">
        <v>729</v>
      </c>
      <c r="J1771" t="s">
        <v>2872</v>
      </c>
      <c r="K1771" t="s">
        <v>613</v>
      </c>
      <c r="L1771" t="s">
        <v>39</v>
      </c>
      <c r="M1771" t="s">
        <v>2873</v>
      </c>
      <c r="N1771" t="s">
        <v>642</v>
      </c>
      <c r="O1771">
        <v>6919.65</v>
      </c>
      <c r="P1771">
        <v>11.11</v>
      </c>
    </row>
    <row r="1772" spans="1:17" x14ac:dyDescent="0.2">
      <c r="A1772" t="s">
        <v>453</v>
      </c>
      <c r="B1772" t="s">
        <v>2829</v>
      </c>
      <c r="C1772" t="s">
        <v>3191</v>
      </c>
      <c r="D1772" t="s">
        <v>718</v>
      </c>
      <c r="E1772" t="s">
        <v>719</v>
      </c>
      <c r="F1772" t="s">
        <v>681</v>
      </c>
      <c r="G1772">
        <v>2012</v>
      </c>
      <c r="H1772" t="s">
        <v>1182</v>
      </c>
      <c r="I1772" t="s">
        <v>1180</v>
      </c>
      <c r="J1772" t="s">
        <v>3039</v>
      </c>
      <c r="K1772" t="s">
        <v>727</v>
      </c>
      <c r="L1772" t="s">
        <v>39</v>
      </c>
      <c r="M1772" t="s">
        <v>2895</v>
      </c>
      <c r="N1772" t="s">
        <v>743</v>
      </c>
      <c r="O1772">
        <v>11792.41</v>
      </c>
      <c r="P1772">
        <v>18.95</v>
      </c>
      <c r="Q1772">
        <v>11608.850546448</v>
      </c>
    </row>
    <row r="1773" spans="1:17" x14ac:dyDescent="0.2">
      <c r="A1773" t="s">
        <v>453</v>
      </c>
      <c r="B1773" t="s">
        <v>2829</v>
      </c>
      <c r="C1773" t="s">
        <v>3191</v>
      </c>
      <c r="D1773" t="s">
        <v>718</v>
      </c>
      <c r="E1773" t="s">
        <v>719</v>
      </c>
      <c r="F1773" t="s">
        <v>681</v>
      </c>
      <c r="G1773">
        <v>2013</v>
      </c>
      <c r="H1773" t="s">
        <v>731</v>
      </c>
      <c r="I1773" t="s">
        <v>729</v>
      </c>
      <c r="J1773" t="s">
        <v>2872</v>
      </c>
      <c r="K1773" t="s">
        <v>613</v>
      </c>
      <c r="L1773" t="s">
        <v>39</v>
      </c>
      <c r="M1773" t="s">
        <v>2873</v>
      </c>
      <c r="N1773" t="s">
        <v>642</v>
      </c>
      <c r="O1773">
        <v>7075.72</v>
      </c>
      <c r="P1773">
        <v>10.43</v>
      </c>
    </row>
    <row r="1774" spans="1:17" x14ac:dyDescent="0.2">
      <c r="A1774" t="s">
        <v>453</v>
      </c>
      <c r="B1774" t="s">
        <v>2829</v>
      </c>
      <c r="C1774" t="s">
        <v>3191</v>
      </c>
      <c r="D1774" t="s">
        <v>718</v>
      </c>
      <c r="E1774" t="s">
        <v>719</v>
      </c>
      <c r="F1774" t="s">
        <v>681</v>
      </c>
      <c r="G1774">
        <v>2013</v>
      </c>
      <c r="H1774" t="s">
        <v>1182</v>
      </c>
      <c r="I1774" t="s">
        <v>1180</v>
      </c>
      <c r="J1774" t="s">
        <v>2872</v>
      </c>
      <c r="K1774" t="s">
        <v>613</v>
      </c>
      <c r="L1774" t="s">
        <v>39</v>
      </c>
      <c r="M1774" t="s">
        <v>2895</v>
      </c>
      <c r="N1774" t="s">
        <v>743</v>
      </c>
      <c r="O1774">
        <v>12846.93</v>
      </c>
      <c r="P1774">
        <v>18.940000000000001</v>
      </c>
      <c r="Q1774">
        <v>13603.204234973</v>
      </c>
    </row>
    <row r="1775" spans="1:17" x14ac:dyDescent="0.2">
      <c r="A1775" t="s">
        <v>453</v>
      </c>
      <c r="B1775" t="s">
        <v>2829</v>
      </c>
      <c r="C1775" t="s">
        <v>3191</v>
      </c>
      <c r="D1775" t="s">
        <v>718</v>
      </c>
      <c r="E1775" t="s">
        <v>719</v>
      </c>
      <c r="F1775" t="s">
        <v>681</v>
      </c>
      <c r="G1775">
        <v>2014</v>
      </c>
      <c r="H1775" t="s">
        <v>731</v>
      </c>
      <c r="I1775" t="s">
        <v>729</v>
      </c>
      <c r="J1775" t="s">
        <v>2872</v>
      </c>
      <c r="K1775" t="s">
        <v>613</v>
      </c>
      <c r="L1775" t="s">
        <v>39</v>
      </c>
      <c r="M1775" t="s">
        <v>2873</v>
      </c>
      <c r="N1775" t="s">
        <v>642</v>
      </c>
      <c r="O1775">
        <v>7818.24</v>
      </c>
      <c r="P1775">
        <v>10.79</v>
      </c>
    </row>
    <row r="1776" spans="1:17" x14ac:dyDescent="0.2">
      <c r="A1776" t="s">
        <v>453</v>
      </c>
      <c r="B1776" t="s">
        <v>2829</v>
      </c>
      <c r="C1776" t="s">
        <v>3191</v>
      </c>
      <c r="D1776" t="s">
        <v>718</v>
      </c>
      <c r="E1776" t="s">
        <v>719</v>
      </c>
      <c r="F1776" t="s">
        <v>681</v>
      </c>
      <c r="G1776">
        <v>2014</v>
      </c>
      <c r="H1776" t="s">
        <v>1182</v>
      </c>
      <c r="I1776" t="s">
        <v>1180</v>
      </c>
      <c r="J1776" t="s">
        <v>2872</v>
      </c>
      <c r="K1776" t="s">
        <v>613</v>
      </c>
      <c r="L1776" t="s">
        <v>39</v>
      </c>
      <c r="M1776" t="s">
        <v>2895</v>
      </c>
      <c r="N1776" t="s">
        <v>743</v>
      </c>
      <c r="O1776">
        <v>14739.68</v>
      </c>
      <c r="P1776">
        <v>20.350000000000001</v>
      </c>
      <c r="Q1776">
        <v>13746.22</v>
      </c>
    </row>
    <row r="1777" spans="1:17" x14ac:dyDescent="0.2">
      <c r="A1777" t="s">
        <v>453</v>
      </c>
      <c r="B1777" t="s">
        <v>2829</v>
      </c>
      <c r="C1777" t="s">
        <v>3191</v>
      </c>
      <c r="D1777" t="s">
        <v>718</v>
      </c>
      <c r="E1777" t="s">
        <v>719</v>
      </c>
      <c r="F1777" t="s">
        <v>681</v>
      </c>
      <c r="G1777">
        <v>2015</v>
      </c>
      <c r="H1777" t="s">
        <v>731</v>
      </c>
      <c r="I1777" t="s">
        <v>729</v>
      </c>
      <c r="J1777" t="s">
        <v>2872</v>
      </c>
      <c r="K1777" t="s">
        <v>613</v>
      </c>
      <c r="L1777" t="s">
        <v>39</v>
      </c>
      <c r="M1777" t="s">
        <v>2873</v>
      </c>
      <c r="N1777" t="s">
        <v>642</v>
      </c>
      <c r="O1777">
        <v>8747.1200000000008</v>
      </c>
      <c r="P1777">
        <v>11.09</v>
      </c>
    </row>
    <row r="1778" spans="1:17" x14ac:dyDescent="0.2">
      <c r="A1778" t="s">
        <v>453</v>
      </c>
      <c r="B1778" t="s">
        <v>2829</v>
      </c>
      <c r="C1778" t="s">
        <v>3191</v>
      </c>
      <c r="D1778" t="s">
        <v>718</v>
      </c>
      <c r="E1778" t="s">
        <v>719</v>
      </c>
      <c r="F1778" t="s">
        <v>681</v>
      </c>
      <c r="G1778">
        <v>2015</v>
      </c>
      <c r="H1778" t="s">
        <v>1182</v>
      </c>
      <c r="I1778" t="s">
        <v>1180</v>
      </c>
      <c r="J1778" t="s">
        <v>2872</v>
      </c>
      <c r="K1778" t="s">
        <v>613</v>
      </c>
      <c r="L1778" t="s">
        <v>39</v>
      </c>
      <c r="M1778" t="s">
        <v>2895</v>
      </c>
      <c r="N1778" t="s">
        <v>743</v>
      </c>
      <c r="O1778">
        <v>15295.9</v>
      </c>
      <c r="P1778">
        <v>19.399999999999999</v>
      </c>
      <c r="Q1778">
        <v>13883.754999999999</v>
      </c>
    </row>
    <row r="1779" spans="1:17" x14ac:dyDescent="0.2">
      <c r="A1779" t="s">
        <v>163</v>
      </c>
      <c r="B1779" t="s">
        <v>2736</v>
      </c>
      <c r="C1779" t="s">
        <v>2497</v>
      </c>
      <c r="D1779" t="s">
        <v>660</v>
      </c>
      <c r="E1779" t="s">
        <v>661</v>
      </c>
      <c r="F1779" t="s">
        <v>721</v>
      </c>
      <c r="G1779">
        <v>2003</v>
      </c>
      <c r="H1779" t="s">
        <v>1427</v>
      </c>
      <c r="I1779" t="s">
        <v>1425</v>
      </c>
      <c r="J1779" t="s">
        <v>2872</v>
      </c>
      <c r="K1779" t="s">
        <v>613</v>
      </c>
      <c r="L1779" t="s">
        <v>39</v>
      </c>
      <c r="M1779" t="s">
        <v>2885</v>
      </c>
      <c r="N1779" t="s">
        <v>636</v>
      </c>
      <c r="O1779">
        <v>4022.32</v>
      </c>
      <c r="P1779">
        <v>16.75</v>
      </c>
    </row>
    <row r="1780" spans="1:17" x14ac:dyDescent="0.2">
      <c r="A1780" t="s">
        <v>163</v>
      </c>
      <c r="B1780" t="s">
        <v>2736</v>
      </c>
      <c r="C1780" t="s">
        <v>2497</v>
      </c>
      <c r="D1780" t="s">
        <v>660</v>
      </c>
      <c r="E1780" t="s">
        <v>661</v>
      </c>
      <c r="F1780" t="s">
        <v>721</v>
      </c>
      <c r="G1780">
        <v>2004</v>
      </c>
      <c r="H1780" t="s">
        <v>1427</v>
      </c>
      <c r="I1780" t="s">
        <v>1425</v>
      </c>
      <c r="J1780" t="s">
        <v>2882</v>
      </c>
      <c r="K1780" t="s">
        <v>646</v>
      </c>
      <c r="L1780" t="s">
        <v>39</v>
      </c>
      <c r="M1780" t="s">
        <v>2885</v>
      </c>
      <c r="N1780" t="s">
        <v>636</v>
      </c>
      <c r="O1780">
        <v>6363</v>
      </c>
      <c r="P1780">
        <v>25.14</v>
      </c>
    </row>
    <row r="1781" spans="1:17" x14ac:dyDescent="0.2">
      <c r="A1781" t="s">
        <v>163</v>
      </c>
      <c r="B1781" t="s">
        <v>2736</v>
      </c>
      <c r="C1781" t="s">
        <v>2497</v>
      </c>
      <c r="D1781" t="s">
        <v>660</v>
      </c>
      <c r="E1781" t="s">
        <v>661</v>
      </c>
      <c r="F1781" t="s">
        <v>721</v>
      </c>
      <c r="G1781">
        <v>2005</v>
      </c>
      <c r="H1781" t="s">
        <v>1427</v>
      </c>
      <c r="I1781" t="s">
        <v>1425</v>
      </c>
      <c r="J1781" t="s">
        <v>2872</v>
      </c>
      <c r="K1781" t="s">
        <v>613</v>
      </c>
      <c r="L1781" t="s">
        <v>39</v>
      </c>
      <c r="M1781" t="s">
        <v>2885</v>
      </c>
      <c r="N1781" t="s">
        <v>636</v>
      </c>
      <c r="O1781">
        <v>7020</v>
      </c>
      <c r="P1781">
        <v>24.48</v>
      </c>
      <c r="Q1781">
        <v>494.75</v>
      </c>
    </row>
    <row r="1782" spans="1:17" x14ac:dyDescent="0.2">
      <c r="A1782" t="s">
        <v>163</v>
      </c>
      <c r="B1782" t="s">
        <v>2736</v>
      </c>
      <c r="C1782" t="s">
        <v>2497</v>
      </c>
      <c r="D1782" t="s">
        <v>660</v>
      </c>
      <c r="E1782" t="s">
        <v>661</v>
      </c>
      <c r="F1782" t="s">
        <v>721</v>
      </c>
      <c r="G1782">
        <v>2006</v>
      </c>
      <c r="H1782" t="s">
        <v>1427</v>
      </c>
      <c r="I1782" t="s">
        <v>1425</v>
      </c>
      <c r="J1782" t="s">
        <v>2872</v>
      </c>
      <c r="K1782" t="s">
        <v>613</v>
      </c>
      <c r="L1782" t="s">
        <v>39</v>
      </c>
      <c r="M1782" t="s">
        <v>2873</v>
      </c>
      <c r="N1782" t="s">
        <v>642</v>
      </c>
      <c r="O1782">
        <v>7575</v>
      </c>
      <c r="P1782">
        <v>23.8</v>
      </c>
      <c r="Q1782">
        <v>539.33333333300004</v>
      </c>
    </row>
    <row r="1783" spans="1:17" x14ac:dyDescent="0.2">
      <c r="A1783" t="s">
        <v>163</v>
      </c>
      <c r="B1783" t="s">
        <v>2736</v>
      </c>
      <c r="C1783" t="s">
        <v>2497</v>
      </c>
      <c r="D1783" t="s">
        <v>660</v>
      </c>
      <c r="E1783" t="s">
        <v>661</v>
      </c>
      <c r="F1783" t="s">
        <v>721</v>
      </c>
      <c r="G1783">
        <v>2006</v>
      </c>
      <c r="H1783" t="s">
        <v>1912</v>
      </c>
      <c r="I1783" t="s">
        <v>1910</v>
      </c>
      <c r="J1783" t="s">
        <v>2875</v>
      </c>
      <c r="K1783" t="s">
        <v>1415</v>
      </c>
      <c r="L1783" t="s">
        <v>39</v>
      </c>
      <c r="M1783" t="s">
        <v>2886</v>
      </c>
      <c r="N1783" t="s">
        <v>1913</v>
      </c>
      <c r="O1783">
        <v>17438.11</v>
      </c>
      <c r="P1783">
        <v>49.82</v>
      </c>
    </row>
    <row r="1784" spans="1:17" x14ac:dyDescent="0.2">
      <c r="A1784" t="s">
        <v>163</v>
      </c>
      <c r="B1784" t="s">
        <v>2736</v>
      </c>
      <c r="C1784" t="s">
        <v>2497</v>
      </c>
      <c r="D1784" t="s">
        <v>660</v>
      </c>
      <c r="E1784" t="s">
        <v>661</v>
      </c>
      <c r="F1784" t="s">
        <v>721</v>
      </c>
      <c r="G1784">
        <v>2007</v>
      </c>
      <c r="H1784" t="s">
        <v>1395</v>
      </c>
      <c r="I1784" t="s">
        <v>920</v>
      </c>
      <c r="J1784" t="s">
        <v>2872</v>
      </c>
      <c r="K1784" t="s">
        <v>613</v>
      </c>
      <c r="L1784" t="s">
        <v>39</v>
      </c>
      <c r="M1784" t="s">
        <v>2874</v>
      </c>
      <c r="N1784" t="s">
        <v>608</v>
      </c>
      <c r="O1784">
        <v>8598.73</v>
      </c>
      <c r="P1784">
        <v>22.62</v>
      </c>
    </row>
    <row r="1785" spans="1:17" x14ac:dyDescent="0.2">
      <c r="A1785" t="s">
        <v>163</v>
      </c>
      <c r="B1785" t="s">
        <v>2736</v>
      </c>
      <c r="C1785" t="s">
        <v>2497</v>
      </c>
      <c r="D1785" t="s">
        <v>660</v>
      </c>
      <c r="E1785" t="s">
        <v>661</v>
      </c>
      <c r="F1785" t="s">
        <v>721</v>
      </c>
      <c r="G1785">
        <v>2007</v>
      </c>
      <c r="H1785" t="s">
        <v>1912</v>
      </c>
      <c r="I1785" t="s">
        <v>1910</v>
      </c>
      <c r="J1785" t="s">
        <v>2875</v>
      </c>
      <c r="K1785" t="s">
        <v>1415</v>
      </c>
      <c r="L1785" t="s">
        <v>39</v>
      </c>
      <c r="M1785" t="s">
        <v>2886</v>
      </c>
      <c r="N1785" t="s">
        <v>1913</v>
      </c>
      <c r="O1785">
        <v>17263.47</v>
      </c>
      <c r="P1785">
        <v>47.76</v>
      </c>
    </row>
    <row r="1786" spans="1:17" x14ac:dyDescent="0.2">
      <c r="A1786" t="s">
        <v>163</v>
      </c>
      <c r="B1786" t="s">
        <v>2736</v>
      </c>
      <c r="C1786" t="s">
        <v>2497</v>
      </c>
      <c r="D1786" t="s">
        <v>660</v>
      </c>
      <c r="E1786" t="s">
        <v>661</v>
      </c>
      <c r="F1786" t="s">
        <v>721</v>
      </c>
      <c r="G1786">
        <v>2008</v>
      </c>
      <c r="H1786" t="s">
        <v>1395</v>
      </c>
      <c r="I1786" t="s">
        <v>920</v>
      </c>
      <c r="J1786" t="s">
        <v>2872</v>
      </c>
      <c r="K1786" t="s">
        <v>613</v>
      </c>
      <c r="L1786" t="s">
        <v>39</v>
      </c>
      <c r="M1786" t="s">
        <v>2874</v>
      </c>
      <c r="N1786" t="s">
        <v>608</v>
      </c>
      <c r="O1786">
        <v>10101.42</v>
      </c>
      <c r="P1786">
        <v>24.65</v>
      </c>
    </row>
    <row r="1787" spans="1:17" x14ac:dyDescent="0.2">
      <c r="A1787" t="s">
        <v>163</v>
      </c>
      <c r="B1787" t="s">
        <v>2736</v>
      </c>
      <c r="C1787" t="s">
        <v>2497</v>
      </c>
      <c r="D1787" t="s">
        <v>660</v>
      </c>
      <c r="E1787" t="s">
        <v>661</v>
      </c>
      <c r="F1787" t="s">
        <v>721</v>
      </c>
      <c r="G1787">
        <v>2009</v>
      </c>
      <c r="H1787" t="s">
        <v>1395</v>
      </c>
      <c r="I1787" t="s">
        <v>920</v>
      </c>
      <c r="J1787" t="s">
        <v>2872</v>
      </c>
      <c r="K1787" t="s">
        <v>613</v>
      </c>
      <c r="L1787" t="s">
        <v>39</v>
      </c>
      <c r="M1787" t="s">
        <v>2885</v>
      </c>
      <c r="N1787" t="s">
        <v>636</v>
      </c>
      <c r="O1787">
        <v>10379.49</v>
      </c>
      <c r="P1787">
        <v>25.01</v>
      </c>
    </row>
    <row r="1788" spans="1:17" x14ac:dyDescent="0.2">
      <c r="A1788" t="s">
        <v>163</v>
      </c>
      <c r="B1788" t="s">
        <v>2736</v>
      </c>
      <c r="C1788" t="s">
        <v>2497</v>
      </c>
      <c r="D1788" t="s">
        <v>660</v>
      </c>
      <c r="E1788" t="s">
        <v>661</v>
      </c>
      <c r="F1788" t="s">
        <v>721</v>
      </c>
      <c r="G1788">
        <v>2013</v>
      </c>
      <c r="H1788" t="s">
        <v>2507</v>
      </c>
      <c r="I1788" t="s">
        <v>2505</v>
      </c>
      <c r="J1788" t="s">
        <v>2933</v>
      </c>
      <c r="K1788" t="s">
        <v>1566</v>
      </c>
      <c r="L1788" t="s">
        <v>39</v>
      </c>
      <c r="M1788" t="s">
        <v>2873</v>
      </c>
      <c r="N1788" t="s">
        <v>642</v>
      </c>
      <c r="O1788">
        <v>22638.240000000002</v>
      </c>
      <c r="P1788">
        <v>33.380000000000003</v>
      </c>
      <c r="Q1788">
        <v>97395.775546446996</v>
      </c>
    </row>
    <row r="1789" spans="1:17" x14ac:dyDescent="0.2">
      <c r="A1789" t="s">
        <v>2790</v>
      </c>
      <c r="B1789" t="s">
        <v>2791</v>
      </c>
      <c r="C1789" t="s">
        <v>2520</v>
      </c>
      <c r="D1789" t="s">
        <v>669</v>
      </c>
      <c r="E1789" t="s">
        <v>670</v>
      </c>
      <c r="F1789" t="s">
        <v>625</v>
      </c>
      <c r="G1789">
        <v>2002</v>
      </c>
      <c r="H1789" t="s">
        <v>1783</v>
      </c>
      <c r="I1789" t="s">
        <v>1781</v>
      </c>
      <c r="J1789" t="s">
        <v>2911</v>
      </c>
      <c r="K1789" t="s">
        <v>39</v>
      </c>
      <c r="L1789" t="s">
        <v>39</v>
      </c>
      <c r="M1789" t="s">
        <v>2928</v>
      </c>
      <c r="N1789" t="s">
        <v>2958</v>
      </c>
      <c r="O1789">
        <v>23076.99</v>
      </c>
      <c r="P1789">
        <v>115.38</v>
      </c>
    </row>
    <row r="1790" spans="1:17" x14ac:dyDescent="0.2">
      <c r="A1790" t="s">
        <v>2790</v>
      </c>
      <c r="B1790" t="s">
        <v>2791</v>
      </c>
      <c r="C1790" t="s">
        <v>2520</v>
      </c>
      <c r="D1790" t="s">
        <v>669</v>
      </c>
      <c r="E1790" t="s">
        <v>670</v>
      </c>
      <c r="F1790" t="s">
        <v>625</v>
      </c>
      <c r="G1790">
        <v>2002</v>
      </c>
      <c r="H1790" t="s">
        <v>1066</v>
      </c>
      <c r="I1790" t="s">
        <v>1064</v>
      </c>
      <c r="J1790" t="s">
        <v>3120</v>
      </c>
      <c r="K1790" t="s">
        <v>39</v>
      </c>
      <c r="L1790" t="s">
        <v>39</v>
      </c>
      <c r="M1790" t="s">
        <v>2895</v>
      </c>
      <c r="N1790" t="s">
        <v>743</v>
      </c>
      <c r="O1790">
        <v>1020.88</v>
      </c>
      <c r="P1790">
        <v>5.0999999999999996</v>
      </c>
    </row>
    <row r="1791" spans="1:17" x14ac:dyDescent="0.2">
      <c r="A1791" t="s">
        <v>2790</v>
      </c>
      <c r="B1791" t="s">
        <v>2791</v>
      </c>
      <c r="C1791" t="s">
        <v>2520</v>
      </c>
      <c r="D1791" t="s">
        <v>669</v>
      </c>
      <c r="E1791" t="s">
        <v>670</v>
      </c>
      <c r="F1791" t="s">
        <v>625</v>
      </c>
      <c r="G1791">
        <v>2002</v>
      </c>
      <c r="H1791" t="s">
        <v>1912</v>
      </c>
      <c r="I1791" t="s">
        <v>1910</v>
      </c>
      <c r="J1791" t="s">
        <v>3071</v>
      </c>
      <c r="K1791" t="s">
        <v>785</v>
      </c>
      <c r="L1791" t="s">
        <v>39</v>
      </c>
      <c r="M1791" t="s">
        <v>2886</v>
      </c>
      <c r="N1791" t="s">
        <v>1913</v>
      </c>
      <c r="O1791">
        <v>8724.8799999999992</v>
      </c>
      <c r="P1791">
        <v>44.09</v>
      </c>
    </row>
    <row r="1792" spans="1:17" x14ac:dyDescent="0.2">
      <c r="A1792" t="s">
        <v>2790</v>
      </c>
      <c r="B1792" t="s">
        <v>2791</v>
      </c>
      <c r="C1792" t="s">
        <v>2520</v>
      </c>
      <c r="D1792" t="s">
        <v>669</v>
      </c>
      <c r="E1792" t="s">
        <v>670</v>
      </c>
      <c r="F1792" t="s">
        <v>625</v>
      </c>
      <c r="G1792">
        <v>2003</v>
      </c>
      <c r="H1792" t="s">
        <v>1783</v>
      </c>
      <c r="I1792" t="s">
        <v>1781</v>
      </c>
      <c r="J1792" t="s">
        <v>3192</v>
      </c>
      <c r="K1792" t="s">
        <v>2524</v>
      </c>
      <c r="L1792" t="s">
        <v>39</v>
      </c>
      <c r="M1792" t="s">
        <v>2928</v>
      </c>
      <c r="N1792" t="s">
        <v>848</v>
      </c>
      <c r="O1792">
        <v>23077</v>
      </c>
      <c r="P1792">
        <v>101.9</v>
      </c>
      <c r="Q1792">
        <v>6798</v>
      </c>
    </row>
    <row r="1793" spans="1:17" x14ac:dyDescent="0.2">
      <c r="A1793" t="s">
        <v>2790</v>
      </c>
      <c r="B1793" t="s">
        <v>2791</v>
      </c>
      <c r="C1793" t="s">
        <v>2520</v>
      </c>
      <c r="D1793" t="s">
        <v>669</v>
      </c>
      <c r="E1793" t="s">
        <v>670</v>
      </c>
      <c r="F1793" t="s">
        <v>625</v>
      </c>
      <c r="G1793">
        <v>2003</v>
      </c>
      <c r="H1793" t="s">
        <v>1912</v>
      </c>
      <c r="I1793" t="s">
        <v>1910</v>
      </c>
      <c r="J1793" t="s">
        <v>3071</v>
      </c>
      <c r="K1793" t="s">
        <v>785</v>
      </c>
      <c r="L1793" t="s">
        <v>39</v>
      </c>
      <c r="M1793" t="s">
        <v>2886</v>
      </c>
      <c r="N1793" t="s">
        <v>1913</v>
      </c>
      <c r="O1793">
        <v>2068.09</v>
      </c>
      <c r="P1793">
        <v>8.6</v>
      </c>
    </row>
    <row r="1794" spans="1:17" x14ac:dyDescent="0.2">
      <c r="A1794" t="s">
        <v>2790</v>
      </c>
      <c r="B1794" t="s">
        <v>2791</v>
      </c>
      <c r="C1794" t="s">
        <v>2520</v>
      </c>
      <c r="D1794" t="s">
        <v>669</v>
      </c>
      <c r="E1794" t="s">
        <v>670</v>
      </c>
      <c r="F1794" t="s">
        <v>625</v>
      </c>
      <c r="G1794">
        <v>2004</v>
      </c>
      <c r="H1794" t="s">
        <v>1912</v>
      </c>
      <c r="I1794" t="s">
        <v>1910</v>
      </c>
      <c r="J1794" t="s">
        <v>3071</v>
      </c>
      <c r="K1794" t="s">
        <v>785</v>
      </c>
      <c r="L1794" t="s">
        <v>39</v>
      </c>
      <c r="M1794" t="s">
        <v>2886</v>
      </c>
      <c r="N1794" t="s">
        <v>1913</v>
      </c>
      <c r="O1794">
        <v>7747.36</v>
      </c>
      <c r="P1794">
        <v>29.78</v>
      </c>
    </row>
    <row r="1795" spans="1:17" x14ac:dyDescent="0.2">
      <c r="A1795" t="s">
        <v>2790</v>
      </c>
      <c r="B1795" t="s">
        <v>2791</v>
      </c>
      <c r="C1795" t="s">
        <v>2520</v>
      </c>
      <c r="D1795" t="s">
        <v>669</v>
      </c>
      <c r="E1795" t="s">
        <v>670</v>
      </c>
      <c r="F1795" t="s">
        <v>625</v>
      </c>
      <c r="G1795">
        <v>2005</v>
      </c>
      <c r="H1795" t="s">
        <v>3193</v>
      </c>
      <c r="I1795" t="s">
        <v>3194</v>
      </c>
      <c r="J1795" t="s">
        <v>2872</v>
      </c>
      <c r="K1795" t="s">
        <v>613</v>
      </c>
      <c r="L1795" t="s">
        <v>39</v>
      </c>
      <c r="M1795" t="s">
        <v>3043</v>
      </c>
      <c r="N1795" t="s">
        <v>3044</v>
      </c>
      <c r="O1795">
        <v>2801.7</v>
      </c>
      <c r="P1795">
        <v>9.76</v>
      </c>
      <c r="Q1795">
        <v>911.16666666699996</v>
      </c>
    </row>
    <row r="1796" spans="1:17" x14ac:dyDescent="0.2">
      <c r="A1796" t="s">
        <v>2790</v>
      </c>
      <c r="B1796" t="s">
        <v>2791</v>
      </c>
      <c r="C1796" t="s">
        <v>2520</v>
      </c>
      <c r="D1796" t="s">
        <v>669</v>
      </c>
      <c r="E1796" t="s">
        <v>670</v>
      </c>
      <c r="F1796" t="s">
        <v>625</v>
      </c>
      <c r="G1796">
        <v>2005</v>
      </c>
      <c r="H1796" t="s">
        <v>1912</v>
      </c>
      <c r="I1796" t="s">
        <v>1910</v>
      </c>
      <c r="J1796" t="s">
        <v>2875</v>
      </c>
      <c r="K1796" t="s">
        <v>1415</v>
      </c>
      <c r="L1796" t="s">
        <v>39</v>
      </c>
      <c r="M1796" t="s">
        <v>2886</v>
      </c>
      <c r="N1796" t="s">
        <v>1913</v>
      </c>
      <c r="O1796">
        <v>14497.72</v>
      </c>
      <c r="P1796">
        <v>50.57</v>
      </c>
    </row>
    <row r="1797" spans="1:17" x14ac:dyDescent="0.2">
      <c r="A1797" t="s">
        <v>2790</v>
      </c>
      <c r="B1797" t="s">
        <v>2791</v>
      </c>
      <c r="C1797" t="s">
        <v>2520</v>
      </c>
      <c r="D1797" t="s">
        <v>669</v>
      </c>
      <c r="E1797" t="s">
        <v>670</v>
      </c>
      <c r="F1797" t="s">
        <v>625</v>
      </c>
      <c r="G1797">
        <v>2006</v>
      </c>
      <c r="H1797" t="s">
        <v>3193</v>
      </c>
      <c r="I1797" t="s">
        <v>3194</v>
      </c>
      <c r="J1797" t="s">
        <v>39</v>
      </c>
      <c r="K1797" t="s">
        <v>3195</v>
      </c>
      <c r="L1797" t="s">
        <v>39</v>
      </c>
      <c r="M1797" t="s">
        <v>3043</v>
      </c>
      <c r="N1797" t="s">
        <v>3044</v>
      </c>
      <c r="O1797">
        <v>2687.66</v>
      </c>
      <c r="P1797">
        <v>8.9499999999999993</v>
      </c>
      <c r="Q1797">
        <v>962.08333333300004</v>
      </c>
    </row>
    <row r="1798" spans="1:17" x14ac:dyDescent="0.2">
      <c r="A1798" t="s">
        <v>2790</v>
      </c>
      <c r="B1798" t="s">
        <v>2791</v>
      </c>
      <c r="C1798" t="s">
        <v>2520</v>
      </c>
      <c r="D1798" t="s">
        <v>669</v>
      </c>
      <c r="E1798" t="s">
        <v>670</v>
      </c>
      <c r="F1798" t="s">
        <v>625</v>
      </c>
      <c r="G1798">
        <v>2006</v>
      </c>
      <c r="H1798" t="s">
        <v>1912</v>
      </c>
      <c r="I1798" t="s">
        <v>1910</v>
      </c>
      <c r="J1798" t="s">
        <v>2875</v>
      </c>
      <c r="K1798" t="s">
        <v>1919</v>
      </c>
      <c r="L1798" t="s">
        <v>39</v>
      </c>
      <c r="M1798" t="s">
        <v>2886</v>
      </c>
      <c r="N1798" t="s">
        <v>1913</v>
      </c>
      <c r="O1798">
        <v>13703.65</v>
      </c>
      <c r="P1798">
        <v>40.81</v>
      </c>
    </row>
    <row r="1799" spans="1:17" x14ac:dyDescent="0.2">
      <c r="A1799" t="s">
        <v>2790</v>
      </c>
      <c r="B1799" t="s">
        <v>2791</v>
      </c>
      <c r="C1799" t="s">
        <v>2520</v>
      </c>
      <c r="D1799" t="s">
        <v>669</v>
      </c>
      <c r="E1799" t="s">
        <v>670</v>
      </c>
      <c r="F1799" t="s">
        <v>625</v>
      </c>
      <c r="G1799">
        <v>2007</v>
      </c>
      <c r="H1799" t="s">
        <v>2940</v>
      </c>
      <c r="I1799" t="s">
        <v>2941</v>
      </c>
      <c r="J1799" t="s">
        <v>2872</v>
      </c>
      <c r="K1799" t="s">
        <v>613</v>
      </c>
      <c r="L1799" t="s">
        <v>39</v>
      </c>
      <c r="M1799" t="s">
        <v>2938</v>
      </c>
      <c r="N1799" t="s">
        <v>749</v>
      </c>
      <c r="O1799">
        <v>5711.74</v>
      </c>
      <c r="P1799">
        <v>15.02</v>
      </c>
      <c r="Q1799">
        <v>450</v>
      </c>
    </row>
    <row r="1800" spans="1:17" x14ac:dyDescent="0.2">
      <c r="A1800" t="s">
        <v>2790</v>
      </c>
      <c r="B1800" t="s">
        <v>2791</v>
      </c>
      <c r="C1800" t="s">
        <v>2520</v>
      </c>
      <c r="D1800" t="s">
        <v>669</v>
      </c>
      <c r="E1800" t="s">
        <v>670</v>
      </c>
      <c r="F1800" t="s">
        <v>625</v>
      </c>
      <c r="G1800">
        <v>2007</v>
      </c>
      <c r="H1800" t="s">
        <v>1912</v>
      </c>
      <c r="I1800" t="s">
        <v>1910</v>
      </c>
      <c r="J1800" t="s">
        <v>2875</v>
      </c>
      <c r="K1800" t="s">
        <v>1415</v>
      </c>
      <c r="L1800" t="s">
        <v>39</v>
      </c>
      <c r="M1800" t="s">
        <v>2886</v>
      </c>
      <c r="N1800" t="s">
        <v>1913</v>
      </c>
      <c r="O1800">
        <v>16371.21</v>
      </c>
      <c r="P1800">
        <v>43.81</v>
      </c>
      <c r="Q1800">
        <v>1676.0833333329999</v>
      </c>
    </row>
    <row r="1801" spans="1:17" x14ac:dyDescent="0.2">
      <c r="A1801" t="s">
        <v>2790</v>
      </c>
      <c r="B1801" t="s">
        <v>2791</v>
      </c>
      <c r="C1801" t="s">
        <v>2520</v>
      </c>
      <c r="D1801" t="s">
        <v>669</v>
      </c>
      <c r="E1801" t="s">
        <v>670</v>
      </c>
      <c r="F1801" t="s">
        <v>625</v>
      </c>
      <c r="G1801">
        <v>2008</v>
      </c>
      <c r="H1801" t="s">
        <v>760</v>
      </c>
      <c r="I1801" t="s">
        <v>758</v>
      </c>
      <c r="J1801" t="s">
        <v>2872</v>
      </c>
      <c r="K1801" t="s">
        <v>613</v>
      </c>
      <c r="L1801" t="s">
        <v>39</v>
      </c>
      <c r="M1801" t="s">
        <v>2873</v>
      </c>
      <c r="N1801" t="s">
        <v>642</v>
      </c>
      <c r="O1801">
        <v>6799.09</v>
      </c>
      <c r="P1801">
        <v>16.649999999999999</v>
      </c>
    </row>
    <row r="1802" spans="1:17" x14ac:dyDescent="0.2">
      <c r="A1802" t="s">
        <v>2790</v>
      </c>
      <c r="B1802" t="s">
        <v>2791</v>
      </c>
      <c r="C1802" t="s">
        <v>2520</v>
      </c>
      <c r="D1802" t="s">
        <v>669</v>
      </c>
      <c r="E1802" t="s">
        <v>670</v>
      </c>
      <c r="F1802" t="s">
        <v>625</v>
      </c>
      <c r="G1802">
        <v>2008</v>
      </c>
      <c r="H1802" t="s">
        <v>1912</v>
      </c>
      <c r="I1802" t="s">
        <v>1910</v>
      </c>
      <c r="J1802" t="s">
        <v>2875</v>
      </c>
      <c r="K1802" t="s">
        <v>1415</v>
      </c>
      <c r="L1802" t="s">
        <v>39</v>
      </c>
      <c r="M1802" t="s">
        <v>2886</v>
      </c>
      <c r="N1802" t="s">
        <v>1913</v>
      </c>
      <c r="O1802">
        <v>19732.97</v>
      </c>
      <c r="P1802">
        <v>48.16</v>
      </c>
      <c r="Q1802">
        <v>1863.75</v>
      </c>
    </row>
    <row r="1803" spans="1:17" x14ac:dyDescent="0.2">
      <c r="A1803" t="s">
        <v>2790</v>
      </c>
      <c r="B1803" t="s">
        <v>2791</v>
      </c>
      <c r="C1803" t="s">
        <v>2520</v>
      </c>
      <c r="D1803" t="s">
        <v>669</v>
      </c>
      <c r="E1803" t="s">
        <v>670</v>
      </c>
      <c r="F1803" t="s">
        <v>625</v>
      </c>
      <c r="G1803">
        <v>2009</v>
      </c>
      <c r="H1803" t="s">
        <v>760</v>
      </c>
      <c r="I1803" t="s">
        <v>758</v>
      </c>
      <c r="J1803" t="s">
        <v>2872</v>
      </c>
      <c r="K1803" t="s">
        <v>613</v>
      </c>
      <c r="L1803" t="s">
        <v>39</v>
      </c>
      <c r="M1803" t="s">
        <v>2874</v>
      </c>
      <c r="N1803" t="s">
        <v>608</v>
      </c>
      <c r="O1803">
        <v>6900.49</v>
      </c>
      <c r="P1803">
        <v>14.97</v>
      </c>
    </row>
    <row r="1804" spans="1:17" x14ac:dyDescent="0.2">
      <c r="A1804" t="s">
        <v>2790</v>
      </c>
      <c r="B1804" t="s">
        <v>2791</v>
      </c>
      <c r="C1804" t="s">
        <v>2520</v>
      </c>
      <c r="D1804" t="s">
        <v>669</v>
      </c>
      <c r="E1804" t="s">
        <v>670</v>
      </c>
      <c r="F1804" t="s">
        <v>625</v>
      </c>
      <c r="G1804">
        <v>2009</v>
      </c>
      <c r="H1804" t="s">
        <v>1912</v>
      </c>
      <c r="I1804" t="s">
        <v>1910</v>
      </c>
      <c r="J1804" t="s">
        <v>2875</v>
      </c>
      <c r="K1804" t="s">
        <v>1415</v>
      </c>
      <c r="L1804" t="s">
        <v>39</v>
      </c>
      <c r="M1804" t="s">
        <v>2886</v>
      </c>
      <c r="N1804" t="s">
        <v>1913</v>
      </c>
      <c r="O1804">
        <v>24768.959999999999</v>
      </c>
      <c r="P1804">
        <v>53.67</v>
      </c>
      <c r="Q1804">
        <v>2100.5833333330002</v>
      </c>
    </row>
    <row r="1805" spans="1:17" x14ac:dyDescent="0.2">
      <c r="A1805" t="s">
        <v>2790</v>
      </c>
      <c r="B1805" t="s">
        <v>2791</v>
      </c>
      <c r="C1805" t="s">
        <v>2520</v>
      </c>
      <c r="D1805" t="s">
        <v>669</v>
      </c>
      <c r="E1805" t="s">
        <v>670</v>
      </c>
      <c r="F1805" t="s">
        <v>625</v>
      </c>
      <c r="G1805">
        <v>2010</v>
      </c>
      <c r="H1805" t="s">
        <v>760</v>
      </c>
      <c r="I1805" t="s">
        <v>758</v>
      </c>
      <c r="J1805" t="s">
        <v>2872</v>
      </c>
      <c r="K1805" t="s">
        <v>613</v>
      </c>
      <c r="L1805" t="s">
        <v>39</v>
      </c>
      <c r="M1805" t="s">
        <v>2874</v>
      </c>
      <c r="N1805" t="s">
        <v>608</v>
      </c>
      <c r="O1805">
        <v>6900.49</v>
      </c>
      <c r="P1805">
        <v>13.53</v>
      </c>
    </row>
    <row r="1806" spans="1:17" x14ac:dyDescent="0.2">
      <c r="A1806" t="s">
        <v>2790</v>
      </c>
      <c r="B1806" t="s">
        <v>2791</v>
      </c>
      <c r="C1806" t="s">
        <v>2520</v>
      </c>
      <c r="D1806" t="s">
        <v>669</v>
      </c>
      <c r="E1806" t="s">
        <v>670</v>
      </c>
      <c r="F1806" t="s">
        <v>625</v>
      </c>
      <c r="G1806">
        <v>2010</v>
      </c>
      <c r="H1806" t="s">
        <v>1912</v>
      </c>
      <c r="I1806" t="s">
        <v>1910</v>
      </c>
      <c r="J1806" t="s">
        <v>2875</v>
      </c>
      <c r="K1806" t="s">
        <v>1415</v>
      </c>
      <c r="L1806" t="s">
        <v>39</v>
      </c>
      <c r="M1806" t="s">
        <v>2886</v>
      </c>
      <c r="N1806" t="s">
        <v>1913</v>
      </c>
      <c r="O1806">
        <v>28523.05</v>
      </c>
      <c r="P1806">
        <v>55.92</v>
      </c>
      <c r="Q1806">
        <v>2356.5</v>
      </c>
    </row>
    <row r="1807" spans="1:17" x14ac:dyDescent="0.2">
      <c r="A1807" t="s">
        <v>2790</v>
      </c>
      <c r="B1807" t="s">
        <v>2791</v>
      </c>
      <c r="C1807" t="s">
        <v>2520</v>
      </c>
      <c r="D1807" t="s">
        <v>669</v>
      </c>
      <c r="E1807" t="s">
        <v>670</v>
      </c>
      <c r="F1807" t="s">
        <v>625</v>
      </c>
      <c r="G1807">
        <v>2011</v>
      </c>
      <c r="H1807" t="s">
        <v>760</v>
      </c>
      <c r="I1807" t="s">
        <v>758</v>
      </c>
      <c r="J1807" t="s">
        <v>2872</v>
      </c>
      <c r="K1807" t="s">
        <v>613</v>
      </c>
      <c r="L1807" t="s">
        <v>39</v>
      </c>
      <c r="M1807" t="s">
        <v>2874</v>
      </c>
      <c r="N1807" t="s">
        <v>608</v>
      </c>
      <c r="O1807">
        <v>8817.2900000000009</v>
      </c>
      <c r="P1807">
        <v>16.260000000000002</v>
      </c>
    </row>
    <row r="1808" spans="1:17" x14ac:dyDescent="0.2">
      <c r="A1808" t="s">
        <v>2790</v>
      </c>
      <c r="B1808" t="s">
        <v>2791</v>
      </c>
      <c r="C1808" t="s">
        <v>2520</v>
      </c>
      <c r="D1808" t="s">
        <v>669</v>
      </c>
      <c r="E1808" t="s">
        <v>670</v>
      </c>
      <c r="F1808" t="s">
        <v>625</v>
      </c>
      <c r="G1808">
        <v>2011</v>
      </c>
      <c r="H1808" t="s">
        <v>1912</v>
      </c>
      <c r="I1808" t="s">
        <v>1910</v>
      </c>
      <c r="J1808" t="s">
        <v>3071</v>
      </c>
      <c r="K1808" t="s">
        <v>785</v>
      </c>
      <c r="L1808" t="s">
        <v>39</v>
      </c>
      <c r="M1808" t="s">
        <v>2886</v>
      </c>
      <c r="N1808" t="s">
        <v>1913</v>
      </c>
      <c r="O1808">
        <v>29276.43</v>
      </c>
      <c r="P1808">
        <v>53.8</v>
      </c>
      <c r="Q1808">
        <v>2560.7497716900002</v>
      </c>
    </row>
    <row r="1809" spans="1:17" x14ac:dyDescent="0.2">
      <c r="A1809" t="s">
        <v>2790</v>
      </c>
      <c r="B1809" t="s">
        <v>2791</v>
      </c>
      <c r="C1809" t="s">
        <v>2520</v>
      </c>
      <c r="D1809" t="s">
        <v>669</v>
      </c>
      <c r="E1809" t="s">
        <v>670</v>
      </c>
      <c r="F1809" t="s">
        <v>625</v>
      </c>
      <c r="G1809">
        <v>2012</v>
      </c>
      <c r="H1809" t="s">
        <v>1912</v>
      </c>
      <c r="I1809" t="s">
        <v>1910</v>
      </c>
      <c r="J1809" t="s">
        <v>3071</v>
      </c>
      <c r="K1809" t="s">
        <v>785</v>
      </c>
      <c r="L1809" t="s">
        <v>39</v>
      </c>
      <c r="M1809" t="s">
        <v>2886</v>
      </c>
      <c r="N1809" t="s">
        <v>1913</v>
      </c>
      <c r="O1809">
        <v>30939.72</v>
      </c>
      <c r="P1809">
        <v>49.73</v>
      </c>
      <c r="Q1809">
        <v>2658.692213115</v>
      </c>
    </row>
    <row r="1810" spans="1:17" x14ac:dyDescent="0.2">
      <c r="A1810" t="s">
        <v>175</v>
      </c>
      <c r="B1810" t="s">
        <v>2760</v>
      </c>
      <c r="C1810" t="s">
        <v>2557</v>
      </c>
      <c r="D1810" t="s">
        <v>887</v>
      </c>
      <c r="E1810" t="s">
        <v>888</v>
      </c>
      <c r="F1810" t="s">
        <v>891</v>
      </c>
      <c r="G1810">
        <v>2004</v>
      </c>
      <c r="H1810" t="s">
        <v>2562</v>
      </c>
      <c r="I1810" t="s">
        <v>2560</v>
      </c>
      <c r="J1810" t="s">
        <v>2982</v>
      </c>
      <c r="K1810" t="s">
        <v>1293</v>
      </c>
      <c r="L1810" t="s">
        <v>39</v>
      </c>
      <c r="M1810" t="s">
        <v>2936</v>
      </c>
      <c r="N1810" t="s">
        <v>1329</v>
      </c>
      <c r="O1810">
        <v>4584.59</v>
      </c>
      <c r="P1810">
        <v>18.12</v>
      </c>
      <c r="Q1810">
        <v>2878.25</v>
      </c>
    </row>
    <row r="1811" spans="1:17" x14ac:dyDescent="0.2">
      <c r="A1811" t="s">
        <v>175</v>
      </c>
      <c r="B1811" t="s">
        <v>2760</v>
      </c>
      <c r="C1811" t="s">
        <v>2557</v>
      </c>
      <c r="D1811" t="s">
        <v>887</v>
      </c>
      <c r="E1811" t="s">
        <v>888</v>
      </c>
      <c r="F1811" t="s">
        <v>891</v>
      </c>
      <c r="G1811">
        <v>2005</v>
      </c>
      <c r="H1811" t="s">
        <v>2566</v>
      </c>
      <c r="I1811" t="s">
        <v>2564</v>
      </c>
      <c r="J1811" t="s">
        <v>39</v>
      </c>
      <c r="K1811" t="s">
        <v>2570</v>
      </c>
      <c r="L1811" t="s">
        <v>39</v>
      </c>
      <c r="M1811" t="s">
        <v>2990</v>
      </c>
      <c r="N1811" t="s">
        <v>2568</v>
      </c>
      <c r="O1811">
        <v>16828.16</v>
      </c>
      <c r="P1811">
        <v>56.09</v>
      </c>
      <c r="Q1811">
        <v>1.6666666670000001</v>
      </c>
    </row>
    <row r="1812" spans="1:17" x14ac:dyDescent="0.2">
      <c r="A1812" t="s">
        <v>175</v>
      </c>
      <c r="B1812" t="s">
        <v>2760</v>
      </c>
      <c r="C1812" t="s">
        <v>2557</v>
      </c>
      <c r="D1812" t="s">
        <v>887</v>
      </c>
      <c r="E1812" t="s">
        <v>888</v>
      </c>
      <c r="F1812" t="s">
        <v>891</v>
      </c>
      <c r="G1812">
        <v>2005</v>
      </c>
      <c r="H1812" t="s">
        <v>2562</v>
      </c>
      <c r="I1812" t="s">
        <v>2560</v>
      </c>
      <c r="J1812" t="s">
        <v>2982</v>
      </c>
      <c r="K1812" t="s">
        <v>1293</v>
      </c>
      <c r="L1812" t="s">
        <v>39</v>
      </c>
      <c r="M1812" t="s">
        <v>2936</v>
      </c>
      <c r="N1812" t="s">
        <v>1329</v>
      </c>
      <c r="O1812">
        <v>6655.88</v>
      </c>
      <c r="P1812">
        <v>24.9</v>
      </c>
      <c r="Q1812">
        <v>2989.0833333330002</v>
      </c>
    </row>
    <row r="1813" spans="1:17" x14ac:dyDescent="0.2">
      <c r="A1813" t="s">
        <v>175</v>
      </c>
      <c r="B1813" t="s">
        <v>2760</v>
      </c>
      <c r="C1813" t="s">
        <v>2557</v>
      </c>
      <c r="D1813" t="s">
        <v>887</v>
      </c>
      <c r="E1813" t="s">
        <v>888</v>
      </c>
      <c r="F1813" t="s">
        <v>891</v>
      </c>
      <c r="G1813">
        <v>2006</v>
      </c>
      <c r="H1813" t="s">
        <v>2566</v>
      </c>
      <c r="I1813" t="s">
        <v>2564</v>
      </c>
      <c r="J1813" t="s">
        <v>2947</v>
      </c>
      <c r="K1813" t="s">
        <v>856</v>
      </c>
      <c r="L1813" t="s">
        <v>39</v>
      </c>
      <c r="M1813" t="s">
        <v>2981</v>
      </c>
      <c r="N1813" t="s">
        <v>1171</v>
      </c>
      <c r="O1813">
        <v>17140.45</v>
      </c>
      <c r="P1813">
        <v>50.97</v>
      </c>
      <c r="Q1813">
        <v>2</v>
      </c>
    </row>
    <row r="1814" spans="1:17" x14ac:dyDescent="0.2">
      <c r="A1814" t="s">
        <v>175</v>
      </c>
      <c r="B1814" t="s">
        <v>2760</v>
      </c>
      <c r="C1814" t="s">
        <v>2557</v>
      </c>
      <c r="D1814" t="s">
        <v>887</v>
      </c>
      <c r="E1814" t="s">
        <v>888</v>
      </c>
      <c r="F1814" t="s">
        <v>891</v>
      </c>
      <c r="G1814">
        <v>2007</v>
      </c>
      <c r="H1814" t="s">
        <v>2562</v>
      </c>
      <c r="I1814" t="s">
        <v>2560</v>
      </c>
      <c r="J1814" t="s">
        <v>2982</v>
      </c>
      <c r="K1814" t="s">
        <v>1293</v>
      </c>
      <c r="L1814" t="s">
        <v>39</v>
      </c>
      <c r="M1814" t="s">
        <v>2936</v>
      </c>
      <c r="N1814" t="s">
        <v>1329</v>
      </c>
      <c r="O1814">
        <v>7049.98</v>
      </c>
      <c r="P1814">
        <v>18.97</v>
      </c>
      <c r="Q1814">
        <v>3056.6666666669998</v>
      </c>
    </row>
    <row r="1815" spans="1:17" x14ac:dyDescent="0.2">
      <c r="A1815" t="s">
        <v>175</v>
      </c>
      <c r="B1815" t="s">
        <v>2760</v>
      </c>
      <c r="C1815" t="s">
        <v>2557</v>
      </c>
      <c r="D1815" t="s">
        <v>887</v>
      </c>
      <c r="E1815" t="s">
        <v>888</v>
      </c>
      <c r="F1815" t="s">
        <v>891</v>
      </c>
      <c r="G1815">
        <v>2007</v>
      </c>
      <c r="H1815" t="s">
        <v>1558</v>
      </c>
      <c r="I1815" t="s">
        <v>1556</v>
      </c>
      <c r="J1815" t="s">
        <v>2933</v>
      </c>
      <c r="K1815" t="s">
        <v>1566</v>
      </c>
      <c r="L1815" t="s">
        <v>39</v>
      </c>
      <c r="M1815" t="s">
        <v>2873</v>
      </c>
      <c r="N1815" t="s">
        <v>642</v>
      </c>
      <c r="O1815">
        <v>10287.18</v>
      </c>
      <c r="P1815">
        <v>27.06</v>
      </c>
      <c r="Q1815">
        <v>15519.166666667001</v>
      </c>
    </row>
    <row r="1816" spans="1:17" x14ac:dyDescent="0.2">
      <c r="A1816" t="s">
        <v>175</v>
      </c>
      <c r="B1816" t="s">
        <v>2760</v>
      </c>
      <c r="C1816" t="s">
        <v>2557</v>
      </c>
      <c r="D1816" t="s">
        <v>887</v>
      </c>
      <c r="E1816" t="s">
        <v>888</v>
      </c>
      <c r="F1816" t="s">
        <v>891</v>
      </c>
      <c r="G1816">
        <v>2008</v>
      </c>
      <c r="H1816" t="s">
        <v>935</v>
      </c>
      <c r="I1816" t="s">
        <v>933</v>
      </c>
      <c r="J1816" t="s">
        <v>2872</v>
      </c>
      <c r="K1816" t="s">
        <v>613</v>
      </c>
      <c r="L1816" t="s">
        <v>39</v>
      </c>
      <c r="M1816" t="s">
        <v>2873</v>
      </c>
      <c r="N1816" t="s">
        <v>642</v>
      </c>
      <c r="O1816">
        <v>11179.94</v>
      </c>
      <c r="P1816">
        <v>26.93</v>
      </c>
      <c r="Q1816">
        <v>837.75</v>
      </c>
    </row>
    <row r="1817" spans="1:17" x14ac:dyDescent="0.2">
      <c r="A1817" t="s">
        <v>175</v>
      </c>
      <c r="B1817" t="s">
        <v>2760</v>
      </c>
      <c r="C1817" t="s">
        <v>2557</v>
      </c>
      <c r="D1817" t="s">
        <v>887</v>
      </c>
      <c r="E1817" t="s">
        <v>888</v>
      </c>
      <c r="F1817" t="s">
        <v>891</v>
      </c>
      <c r="G1817">
        <v>2008</v>
      </c>
      <c r="H1817" t="s">
        <v>1558</v>
      </c>
      <c r="I1817" t="s">
        <v>1556</v>
      </c>
      <c r="J1817" t="s">
        <v>2933</v>
      </c>
      <c r="K1817" t="s">
        <v>1566</v>
      </c>
      <c r="L1817" t="s">
        <v>39</v>
      </c>
      <c r="M1817" t="s">
        <v>2873</v>
      </c>
      <c r="N1817" t="s">
        <v>642</v>
      </c>
      <c r="O1817">
        <v>8291.01</v>
      </c>
      <c r="P1817">
        <v>20.58</v>
      </c>
      <c r="Q1817">
        <v>16186</v>
      </c>
    </row>
    <row r="1818" spans="1:17" x14ac:dyDescent="0.2">
      <c r="A1818" t="s">
        <v>175</v>
      </c>
      <c r="B1818" t="s">
        <v>2760</v>
      </c>
      <c r="C1818" t="s">
        <v>2557</v>
      </c>
      <c r="D1818" t="s">
        <v>887</v>
      </c>
      <c r="E1818" t="s">
        <v>888</v>
      </c>
      <c r="F1818" t="s">
        <v>891</v>
      </c>
      <c r="G1818">
        <v>2009</v>
      </c>
      <c r="H1818" t="s">
        <v>935</v>
      </c>
      <c r="I1818" t="s">
        <v>933</v>
      </c>
      <c r="J1818" t="s">
        <v>2872</v>
      </c>
      <c r="K1818" t="s">
        <v>613</v>
      </c>
      <c r="L1818" t="s">
        <v>39</v>
      </c>
      <c r="M1818" t="s">
        <v>2873</v>
      </c>
      <c r="N1818" t="s">
        <v>642</v>
      </c>
      <c r="O1818">
        <v>11179.36</v>
      </c>
      <c r="P1818">
        <v>24.28</v>
      </c>
      <c r="Q1818">
        <v>1042.1666666670001</v>
      </c>
    </row>
    <row r="1819" spans="1:17" x14ac:dyDescent="0.2">
      <c r="A1819" t="s">
        <v>175</v>
      </c>
      <c r="B1819" t="s">
        <v>2760</v>
      </c>
      <c r="C1819" t="s">
        <v>2557</v>
      </c>
      <c r="D1819" t="s">
        <v>887</v>
      </c>
      <c r="E1819" t="s">
        <v>888</v>
      </c>
      <c r="F1819" t="s">
        <v>891</v>
      </c>
      <c r="G1819">
        <v>2010</v>
      </c>
      <c r="H1819" t="s">
        <v>932</v>
      </c>
      <c r="I1819" t="s">
        <v>930</v>
      </c>
      <c r="J1819" t="s">
        <v>2872</v>
      </c>
      <c r="K1819" t="s">
        <v>613</v>
      </c>
      <c r="L1819" t="s">
        <v>39</v>
      </c>
      <c r="M1819" t="s">
        <v>2873</v>
      </c>
      <c r="N1819" t="s">
        <v>642</v>
      </c>
      <c r="O1819">
        <v>12406.94</v>
      </c>
      <c r="P1819">
        <v>24.32</v>
      </c>
    </row>
    <row r="1820" spans="1:17" x14ac:dyDescent="0.2">
      <c r="A1820" t="s">
        <v>175</v>
      </c>
      <c r="B1820" t="s">
        <v>2760</v>
      </c>
      <c r="C1820" t="s">
        <v>2557</v>
      </c>
      <c r="D1820" t="s">
        <v>887</v>
      </c>
      <c r="E1820" t="s">
        <v>888</v>
      </c>
      <c r="F1820" t="s">
        <v>891</v>
      </c>
      <c r="G1820">
        <v>2010</v>
      </c>
      <c r="H1820" t="s">
        <v>935</v>
      </c>
      <c r="I1820" t="s">
        <v>933</v>
      </c>
      <c r="J1820" t="s">
        <v>2872</v>
      </c>
      <c r="K1820" t="s">
        <v>613</v>
      </c>
      <c r="L1820" t="s">
        <v>39</v>
      </c>
      <c r="M1820" t="s">
        <v>2873</v>
      </c>
      <c r="N1820" t="s">
        <v>642</v>
      </c>
      <c r="O1820">
        <v>22358.720000000001</v>
      </c>
      <c r="P1820">
        <v>43.84</v>
      </c>
      <c r="Q1820">
        <v>1135.9166666670001</v>
      </c>
    </row>
    <row r="1821" spans="1:17" x14ac:dyDescent="0.2">
      <c r="A1821" t="s">
        <v>175</v>
      </c>
      <c r="B1821" t="s">
        <v>2760</v>
      </c>
      <c r="C1821" t="s">
        <v>2557</v>
      </c>
      <c r="D1821" t="s">
        <v>887</v>
      </c>
      <c r="E1821" t="s">
        <v>888</v>
      </c>
      <c r="F1821" t="s">
        <v>891</v>
      </c>
      <c r="G1821">
        <v>2011</v>
      </c>
      <c r="H1821" t="s">
        <v>932</v>
      </c>
      <c r="I1821" t="s">
        <v>930</v>
      </c>
      <c r="J1821" t="s">
        <v>2872</v>
      </c>
      <c r="K1821" t="s">
        <v>613</v>
      </c>
      <c r="L1821" t="s">
        <v>39</v>
      </c>
      <c r="M1821" t="s">
        <v>2873</v>
      </c>
      <c r="N1821" t="s">
        <v>642</v>
      </c>
      <c r="O1821">
        <v>11820.28</v>
      </c>
      <c r="P1821">
        <v>21.71</v>
      </c>
    </row>
    <row r="1822" spans="1:17" x14ac:dyDescent="0.2">
      <c r="A1822" t="s">
        <v>175</v>
      </c>
      <c r="B1822" t="s">
        <v>2760</v>
      </c>
      <c r="C1822" t="s">
        <v>2557</v>
      </c>
      <c r="D1822" t="s">
        <v>887</v>
      </c>
      <c r="E1822" t="s">
        <v>888</v>
      </c>
      <c r="F1822" t="s">
        <v>891</v>
      </c>
      <c r="G1822">
        <v>2011</v>
      </c>
      <c r="H1822" t="s">
        <v>2562</v>
      </c>
      <c r="I1822" t="s">
        <v>2560</v>
      </c>
      <c r="J1822" t="s">
        <v>2982</v>
      </c>
      <c r="K1822" t="s">
        <v>1293</v>
      </c>
      <c r="L1822" t="s">
        <v>39</v>
      </c>
      <c r="M1822" t="s">
        <v>2936</v>
      </c>
      <c r="N1822" t="s">
        <v>1329</v>
      </c>
      <c r="O1822">
        <v>680.82</v>
      </c>
      <c r="P1822">
        <v>1.24</v>
      </c>
      <c r="Q1822">
        <v>3146.995091324</v>
      </c>
    </row>
    <row r="1823" spans="1:17" x14ac:dyDescent="0.2">
      <c r="A1823" t="s">
        <v>175</v>
      </c>
      <c r="B1823" t="s">
        <v>2760</v>
      </c>
      <c r="C1823" t="s">
        <v>2557</v>
      </c>
      <c r="D1823" t="s">
        <v>887</v>
      </c>
      <c r="E1823" t="s">
        <v>888</v>
      </c>
      <c r="F1823" t="s">
        <v>891</v>
      </c>
      <c r="G1823">
        <v>2012</v>
      </c>
      <c r="H1823" t="s">
        <v>932</v>
      </c>
      <c r="I1823" t="s">
        <v>930</v>
      </c>
      <c r="J1823" t="s">
        <v>39</v>
      </c>
      <c r="K1823" t="s">
        <v>39</v>
      </c>
      <c r="L1823" t="s">
        <v>39</v>
      </c>
      <c r="M1823" t="s">
        <v>2873</v>
      </c>
      <c r="N1823" t="s">
        <v>642</v>
      </c>
      <c r="O1823">
        <v>11820.28</v>
      </c>
      <c r="P1823">
        <v>19</v>
      </c>
    </row>
    <row r="1824" spans="1:17" x14ac:dyDescent="0.2">
      <c r="A1824" t="s">
        <v>175</v>
      </c>
      <c r="B1824" t="s">
        <v>2760</v>
      </c>
      <c r="C1824" t="s">
        <v>2557</v>
      </c>
      <c r="D1824" t="s">
        <v>887</v>
      </c>
      <c r="E1824" t="s">
        <v>888</v>
      </c>
      <c r="F1824" t="s">
        <v>891</v>
      </c>
      <c r="G1824">
        <v>2013</v>
      </c>
      <c r="H1824" t="s">
        <v>932</v>
      </c>
      <c r="I1824" t="s">
        <v>930</v>
      </c>
      <c r="J1824" t="s">
        <v>39</v>
      </c>
      <c r="K1824" t="s">
        <v>39</v>
      </c>
      <c r="L1824" t="s">
        <v>39</v>
      </c>
      <c r="M1824" t="s">
        <v>2873</v>
      </c>
      <c r="N1824" t="s">
        <v>642</v>
      </c>
      <c r="O1824">
        <v>12757.68</v>
      </c>
      <c r="P1824">
        <v>18.809999999999999</v>
      </c>
    </row>
    <row r="1825" spans="1:16" x14ac:dyDescent="0.2">
      <c r="A1825" t="s">
        <v>175</v>
      </c>
      <c r="B1825" t="s">
        <v>2760</v>
      </c>
      <c r="C1825" t="s">
        <v>2557</v>
      </c>
      <c r="D1825" t="s">
        <v>887</v>
      </c>
      <c r="E1825" t="s">
        <v>888</v>
      </c>
      <c r="F1825" t="s">
        <v>891</v>
      </c>
      <c r="G1825">
        <v>2014</v>
      </c>
      <c r="H1825" t="s">
        <v>932</v>
      </c>
      <c r="I1825" t="s">
        <v>930</v>
      </c>
      <c r="J1825" t="s">
        <v>39</v>
      </c>
      <c r="K1825" t="s">
        <v>39</v>
      </c>
      <c r="L1825" t="s">
        <v>39</v>
      </c>
      <c r="M1825" t="s">
        <v>2873</v>
      </c>
      <c r="N1825" t="s">
        <v>642</v>
      </c>
      <c r="O1825">
        <v>13742.8</v>
      </c>
      <c r="P1825">
        <v>18.97</v>
      </c>
    </row>
  </sheetData>
  <pageMargins left="0.511811024" right="0.511811024" top="0.78740157499999996" bottom="0.78740157499999996" header="0.31496062000000002" footer="0.3149606200000000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zoomScale="85" zoomScaleNormal="85" workbookViewId="0">
      <pane xSplit="1" topLeftCell="U1" activePane="topRight" state="frozen"/>
      <selection pane="topRight" activeCell="AG2" sqref="AG2:AG28"/>
    </sheetView>
  </sheetViews>
  <sheetFormatPr defaultRowHeight="12.75" x14ac:dyDescent="0.2"/>
  <cols>
    <col min="1" max="1" width="17.5703125" bestFit="1" customWidth="1"/>
    <col min="2" max="9" width="18.28515625" bestFit="1" customWidth="1"/>
    <col min="10" max="10" width="12" bestFit="1" customWidth="1"/>
    <col min="11" max="11" width="5.140625" bestFit="1" customWidth="1"/>
    <col min="12" max="24" width="18.28515625" bestFit="1" customWidth="1"/>
    <col min="25" max="29" width="18.5703125" bestFit="1" customWidth="1"/>
    <col min="30" max="30" width="5" bestFit="1" customWidth="1"/>
    <col min="31" max="31" width="15.42578125" bestFit="1" customWidth="1"/>
    <col min="32" max="32" width="17.5703125" bestFit="1" customWidth="1"/>
  </cols>
  <sheetData>
    <row r="1" spans="1:33" x14ac:dyDescent="0.2">
      <c r="A1" t="s">
        <v>23</v>
      </c>
      <c r="B1" t="s">
        <v>317</v>
      </c>
      <c r="C1" t="s">
        <v>318</v>
      </c>
      <c r="D1" t="s">
        <v>344</v>
      </c>
      <c r="E1" t="s">
        <v>301</v>
      </c>
      <c r="F1" t="s">
        <v>345</v>
      </c>
      <c r="G1" t="s">
        <v>40</v>
      </c>
      <c r="H1" t="s">
        <v>320</v>
      </c>
      <c r="I1" t="s">
        <v>321</v>
      </c>
      <c r="J1" t="s">
        <v>3344</v>
      </c>
      <c r="K1" t="s">
        <v>354</v>
      </c>
      <c r="L1" t="s">
        <v>322</v>
      </c>
      <c r="M1" t="s">
        <v>323</v>
      </c>
      <c r="N1" t="s">
        <v>324</v>
      </c>
      <c r="O1" t="s">
        <v>63</v>
      </c>
      <c r="P1" t="s">
        <v>346</v>
      </c>
      <c r="Q1" t="s">
        <v>325</v>
      </c>
      <c r="R1" t="s">
        <v>347</v>
      </c>
      <c r="S1" t="s">
        <v>326</v>
      </c>
      <c r="T1" t="s">
        <v>327</v>
      </c>
      <c r="U1" t="s">
        <v>328</v>
      </c>
      <c r="V1" t="s">
        <v>329</v>
      </c>
      <c r="W1" t="s">
        <v>349</v>
      </c>
      <c r="X1" t="s">
        <v>330</v>
      </c>
      <c r="Y1" t="s">
        <v>350</v>
      </c>
      <c r="Z1" t="s">
        <v>334</v>
      </c>
      <c r="AA1" t="s">
        <v>351</v>
      </c>
      <c r="AB1" t="s">
        <v>338</v>
      </c>
      <c r="AC1" t="s">
        <v>340</v>
      </c>
      <c r="AD1" t="s">
        <v>355</v>
      </c>
      <c r="AE1" t="s">
        <v>356</v>
      </c>
    </row>
    <row r="2" spans="1:33" x14ac:dyDescent="0.2">
      <c r="A2" t="s">
        <v>317</v>
      </c>
      <c r="B2" s="1">
        <v>13</v>
      </c>
      <c r="AD2">
        <f>SUM(B2:AC2)</f>
        <v>13</v>
      </c>
      <c r="AE2">
        <f>B2/AD2</f>
        <v>1</v>
      </c>
      <c r="AF2" t="s">
        <v>317</v>
      </c>
      <c r="AG2">
        <v>1</v>
      </c>
    </row>
    <row r="3" spans="1:33" x14ac:dyDescent="0.2">
      <c r="A3" t="s">
        <v>318</v>
      </c>
      <c r="C3" s="1">
        <v>10</v>
      </c>
      <c r="AD3">
        <f t="shared" ref="AD3:AD29" si="0">SUM(B3:AC3)</f>
        <v>10</v>
      </c>
      <c r="AE3">
        <f>C3/AD3</f>
        <v>1</v>
      </c>
      <c r="AF3" t="s">
        <v>318</v>
      </c>
      <c r="AG3">
        <v>1</v>
      </c>
    </row>
    <row r="4" spans="1:33" x14ac:dyDescent="0.2">
      <c r="A4" t="s">
        <v>344</v>
      </c>
      <c r="D4" s="1">
        <v>1</v>
      </c>
      <c r="AD4">
        <f t="shared" si="0"/>
        <v>1</v>
      </c>
      <c r="AE4">
        <f>D4/AD4</f>
        <v>1</v>
      </c>
      <c r="AF4" t="s">
        <v>344</v>
      </c>
      <c r="AG4">
        <v>1</v>
      </c>
    </row>
    <row r="5" spans="1:33" x14ac:dyDescent="0.2">
      <c r="A5" t="s">
        <v>301</v>
      </c>
      <c r="E5" s="1">
        <v>5</v>
      </c>
      <c r="AD5">
        <f t="shared" si="0"/>
        <v>5</v>
      </c>
      <c r="AE5">
        <f>E5/AD5</f>
        <v>1</v>
      </c>
      <c r="AF5" t="s">
        <v>301</v>
      </c>
      <c r="AG5">
        <v>1</v>
      </c>
    </row>
    <row r="6" spans="1:33" x14ac:dyDescent="0.2">
      <c r="A6" t="s">
        <v>345</v>
      </c>
      <c r="F6" s="1">
        <v>1</v>
      </c>
      <c r="AD6">
        <f t="shared" si="0"/>
        <v>1</v>
      </c>
      <c r="AE6">
        <f>F6/AD6</f>
        <v>1</v>
      </c>
      <c r="AF6" t="s">
        <v>345</v>
      </c>
      <c r="AG6">
        <v>1</v>
      </c>
    </row>
    <row r="7" spans="1:33" x14ac:dyDescent="0.2">
      <c r="A7" t="s">
        <v>40</v>
      </c>
      <c r="E7">
        <v>1</v>
      </c>
      <c r="G7" s="1">
        <v>3</v>
      </c>
      <c r="AD7">
        <f t="shared" si="0"/>
        <v>4</v>
      </c>
      <c r="AE7">
        <f>G7/AD7</f>
        <v>0.75</v>
      </c>
      <c r="AF7" t="s">
        <v>40</v>
      </c>
      <c r="AG7">
        <v>0.75</v>
      </c>
    </row>
    <row r="8" spans="1:33" x14ac:dyDescent="0.2">
      <c r="A8" t="s">
        <v>320</v>
      </c>
      <c r="H8" s="1">
        <v>2</v>
      </c>
      <c r="AD8">
        <f t="shared" si="0"/>
        <v>2</v>
      </c>
      <c r="AE8">
        <f>H8/AD8</f>
        <v>1</v>
      </c>
      <c r="AF8" t="s">
        <v>320</v>
      </c>
      <c r="AG8">
        <v>1</v>
      </c>
    </row>
    <row r="9" spans="1:33" x14ac:dyDescent="0.2">
      <c r="A9" t="s">
        <v>321</v>
      </c>
      <c r="I9" s="1">
        <v>7</v>
      </c>
      <c r="J9">
        <v>1</v>
      </c>
      <c r="AD9">
        <f t="shared" si="0"/>
        <v>8</v>
      </c>
      <c r="AE9">
        <f>I9/AD9</f>
        <v>0.875</v>
      </c>
      <c r="AF9" t="s">
        <v>321</v>
      </c>
      <c r="AG9">
        <v>0.875</v>
      </c>
    </row>
    <row r="10" spans="1:33" x14ac:dyDescent="0.2">
      <c r="A10" t="s">
        <v>322</v>
      </c>
      <c r="K10">
        <v>1</v>
      </c>
      <c r="L10" s="1">
        <v>3</v>
      </c>
      <c r="AD10">
        <f t="shared" si="0"/>
        <v>4</v>
      </c>
      <c r="AE10">
        <f>L10/AD10</f>
        <v>0.75</v>
      </c>
      <c r="AF10" t="s">
        <v>322</v>
      </c>
      <c r="AG10">
        <v>0.75</v>
      </c>
    </row>
    <row r="11" spans="1:33" x14ac:dyDescent="0.2">
      <c r="A11" t="s">
        <v>323</v>
      </c>
      <c r="M11" s="1">
        <v>4</v>
      </c>
      <c r="AD11">
        <f t="shared" si="0"/>
        <v>4</v>
      </c>
      <c r="AE11">
        <f>M11/AD11</f>
        <v>1</v>
      </c>
      <c r="AF11" t="s">
        <v>323</v>
      </c>
      <c r="AG11">
        <v>1</v>
      </c>
    </row>
    <row r="12" spans="1:33" x14ac:dyDescent="0.2">
      <c r="A12" t="s">
        <v>324</v>
      </c>
      <c r="L12">
        <v>1</v>
      </c>
      <c r="N12" s="1">
        <v>3</v>
      </c>
      <c r="AD12">
        <f t="shared" si="0"/>
        <v>4</v>
      </c>
      <c r="AE12">
        <f>N12/AD12</f>
        <v>0.75</v>
      </c>
      <c r="AF12" t="s">
        <v>324</v>
      </c>
      <c r="AG12">
        <v>0.75</v>
      </c>
    </row>
    <row r="13" spans="1:33" x14ac:dyDescent="0.2">
      <c r="A13" t="s">
        <v>63</v>
      </c>
      <c r="O13" s="1">
        <v>4</v>
      </c>
      <c r="AD13">
        <f t="shared" si="0"/>
        <v>4</v>
      </c>
      <c r="AE13">
        <f>O13/AD13</f>
        <v>1</v>
      </c>
      <c r="AF13" t="s">
        <v>63</v>
      </c>
      <c r="AG13">
        <v>1</v>
      </c>
    </row>
    <row r="14" spans="1:33" x14ac:dyDescent="0.2">
      <c r="A14" t="s">
        <v>346</v>
      </c>
      <c r="P14" s="1">
        <v>1</v>
      </c>
      <c r="AD14">
        <f t="shared" si="0"/>
        <v>1</v>
      </c>
      <c r="AE14">
        <f>P14/AD14</f>
        <v>1</v>
      </c>
      <c r="AF14" t="s">
        <v>346</v>
      </c>
      <c r="AG14">
        <v>1</v>
      </c>
    </row>
    <row r="15" spans="1:33" x14ac:dyDescent="0.2">
      <c r="A15" t="s">
        <v>325</v>
      </c>
      <c r="Q15" s="1">
        <v>1</v>
      </c>
      <c r="AD15">
        <f t="shared" si="0"/>
        <v>1</v>
      </c>
      <c r="AE15">
        <f>Q15/AD15</f>
        <v>1</v>
      </c>
      <c r="AF15" t="s">
        <v>325</v>
      </c>
      <c r="AG15">
        <v>1</v>
      </c>
    </row>
    <row r="16" spans="1:33" x14ac:dyDescent="0.2">
      <c r="A16" t="s">
        <v>347</v>
      </c>
      <c r="R16" s="1">
        <v>1</v>
      </c>
      <c r="AD16">
        <f t="shared" si="0"/>
        <v>1</v>
      </c>
      <c r="AE16">
        <f>R16/AD16</f>
        <v>1</v>
      </c>
      <c r="AF16" t="s">
        <v>347</v>
      </c>
      <c r="AG16">
        <v>1</v>
      </c>
    </row>
    <row r="17" spans="1:33" x14ac:dyDescent="0.2">
      <c r="A17" t="s">
        <v>326</v>
      </c>
      <c r="S17" s="1">
        <v>13</v>
      </c>
      <c r="AD17">
        <f t="shared" si="0"/>
        <v>13</v>
      </c>
      <c r="AE17">
        <f>S17/AD17</f>
        <v>1</v>
      </c>
      <c r="AF17" t="s">
        <v>326</v>
      </c>
      <c r="AG17">
        <v>1</v>
      </c>
    </row>
    <row r="18" spans="1:33" x14ac:dyDescent="0.2">
      <c r="A18" t="s">
        <v>327</v>
      </c>
      <c r="T18" s="1">
        <v>1</v>
      </c>
      <c r="AD18">
        <f t="shared" si="0"/>
        <v>1</v>
      </c>
      <c r="AE18">
        <f>T18/AD18</f>
        <v>1</v>
      </c>
      <c r="AF18" t="s">
        <v>327</v>
      </c>
      <c r="AG18">
        <v>1</v>
      </c>
    </row>
    <row r="19" spans="1:33" x14ac:dyDescent="0.2">
      <c r="A19" t="s">
        <v>328</v>
      </c>
      <c r="U19" s="1">
        <v>2</v>
      </c>
      <c r="AD19">
        <f t="shared" si="0"/>
        <v>2</v>
      </c>
      <c r="AE19">
        <f>U19/AD19</f>
        <v>1</v>
      </c>
      <c r="AF19" t="s">
        <v>328</v>
      </c>
      <c r="AG19">
        <v>1</v>
      </c>
    </row>
    <row r="20" spans="1:33" x14ac:dyDescent="0.2">
      <c r="A20" t="s">
        <v>329</v>
      </c>
      <c r="V20" s="1">
        <v>4</v>
      </c>
      <c r="AD20">
        <f t="shared" si="0"/>
        <v>4</v>
      </c>
      <c r="AE20">
        <f>V20/AD20</f>
        <v>1</v>
      </c>
      <c r="AF20" t="s">
        <v>329</v>
      </c>
      <c r="AG20">
        <v>1</v>
      </c>
    </row>
    <row r="21" spans="1:33" x14ac:dyDescent="0.2">
      <c r="A21" t="s">
        <v>349</v>
      </c>
      <c r="W21" s="1">
        <v>2</v>
      </c>
      <c r="AD21">
        <f t="shared" si="0"/>
        <v>2</v>
      </c>
      <c r="AE21">
        <f>W21/AD21</f>
        <v>1</v>
      </c>
      <c r="AF21" t="s">
        <v>349</v>
      </c>
      <c r="AG21">
        <v>1</v>
      </c>
    </row>
    <row r="22" spans="1:33" x14ac:dyDescent="0.2">
      <c r="A22" t="s">
        <v>330</v>
      </c>
      <c r="X22" s="1">
        <v>8</v>
      </c>
      <c r="AD22">
        <f t="shared" si="0"/>
        <v>8</v>
      </c>
      <c r="AE22">
        <f>X22/AD22</f>
        <v>1</v>
      </c>
      <c r="AF22" t="s">
        <v>330</v>
      </c>
      <c r="AG22">
        <v>1</v>
      </c>
    </row>
    <row r="23" spans="1:33" x14ac:dyDescent="0.2">
      <c r="A23" t="s">
        <v>350</v>
      </c>
      <c r="Y23" s="1">
        <v>1</v>
      </c>
      <c r="AD23">
        <f t="shared" si="0"/>
        <v>1</v>
      </c>
      <c r="AE23">
        <f>Y23/AD23</f>
        <v>1</v>
      </c>
      <c r="AF23" t="s">
        <v>350</v>
      </c>
      <c r="AG23">
        <v>1</v>
      </c>
    </row>
    <row r="24" spans="1:33" x14ac:dyDescent="0.2">
      <c r="A24" t="s">
        <v>334</v>
      </c>
      <c r="Z24" s="1">
        <v>3</v>
      </c>
      <c r="AD24">
        <f t="shared" si="0"/>
        <v>3</v>
      </c>
      <c r="AE24">
        <f>Z24/AD24</f>
        <v>1</v>
      </c>
      <c r="AF24" t="s">
        <v>334</v>
      </c>
      <c r="AG24">
        <v>1</v>
      </c>
    </row>
    <row r="25" spans="1:33" x14ac:dyDescent="0.2">
      <c r="A25" t="s">
        <v>351</v>
      </c>
      <c r="AA25" s="1">
        <v>1</v>
      </c>
      <c r="AD25">
        <f t="shared" si="0"/>
        <v>1</v>
      </c>
      <c r="AE25">
        <f>AA25/AD25</f>
        <v>1</v>
      </c>
      <c r="AF25" t="s">
        <v>351</v>
      </c>
      <c r="AG25">
        <v>1</v>
      </c>
    </row>
    <row r="26" spans="1:33" x14ac:dyDescent="0.2">
      <c r="A26" t="s">
        <v>338</v>
      </c>
      <c r="AB26" s="1">
        <v>2</v>
      </c>
      <c r="AD26">
        <f t="shared" si="0"/>
        <v>2</v>
      </c>
      <c r="AE26">
        <f>AB26/AD26</f>
        <v>1</v>
      </c>
      <c r="AF26" t="s">
        <v>338</v>
      </c>
      <c r="AG26">
        <v>1</v>
      </c>
    </row>
    <row r="27" spans="1:33" x14ac:dyDescent="0.2">
      <c r="A27" t="s">
        <v>340</v>
      </c>
      <c r="AC27" s="1">
        <v>1</v>
      </c>
      <c r="AD27">
        <f t="shared" si="0"/>
        <v>1</v>
      </c>
      <c r="AE27">
        <f>AC27/AD27</f>
        <v>1</v>
      </c>
      <c r="AF27" t="s">
        <v>340</v>
      </c>
      <c r="AG27">
        <v>1</v>
      </c>
    </row>
    <row r="28" spans="1:33" x14ac:dyDescent="0.2">
      <c r="A28" t="s">
        <v>3344</v>
      </c>
      <c r="J28" s="1">
        <v>71</v>
      </c>
      <c r="AD28">
        <f t="shared" si="0"/>
        <v>71</v>
      </c>
      <c r="AE28">
        <f>J28/AD28</f>
        <v>1</v>
      </c>
      <c r="AF28" t="s">
        <v>3344</v>
      </c>
      <c r="AG28">
        <v>1</v>
      </c>
    </row>
    <row r="29" spans="1:33" x14ac:dyDescent="0.2">
      <c r="A29" t="s">
        <v>355</v>
      </c>
      <c r="B29">
        <f>SUM(B2:B28)</f>
        <v>13</v>
      </c>
      <c r="C29">
        <f t="shared" ref="C29:AC29" si="1">SUM(C2:C28)</f>
        <v>10</v>
      </c>
      <c r="D29">
        <f t="shared" si="1"/>
        <v>1</v>
      </c>
      <c r="E29">
        <f t="shared" si="1"/>
        <v>6</v>
      </c>
      <c r="F29">
        <f t="shared" si="1"/>
        <v>1</v>
      </c>
      <c r="G29">
        <f t="shared" si="1"/>
        <v>3</v>
      </c>
      <c r="H29">
        <f t="shared" si="1"/>
        <v>2</v>
      </c>
      <c r="I29">
        <f t="shared" si="1"/>
        <v>7</v>
      </c>
      <c r="J29">
        <f t="shared" si="1"/>
        <v>72</v>
      </c>
      <c r="K29">
        <f t="shared" si="1"/>
        <v>1</v>
      </c>
      <c r="L29">
        <f t="shared" si="1"/>
        <v>4</v>
      </c>
      <c r="M29">
        <f t="shared" si="1"/>
        <v>4</v>
      </c>
      <c r="N29">
        <f t="shared" si="1"/>
        <v>3</v>
      </c>
      <c r="O29">
        <f t="shared" si="1"/>
        <v>4</v>
      </c>
      <c r="P29">
        <f t="shared" si="1"/>
        <v>1</v>
      </c>
      <c r="Q29">
        <f t="shared" si="1"/>
        <v>1</v>
      </c>
      <c r="R29">
        <f t="shared" si="1"/>
        <v>1</v>
      </c>
      <c r="S29">
        <f t="shared" si="1"/>
        <v>13</v>
      </c>
      <c r="T29">
        <f t="shared" si="1"/>
        <v>1</v>
      </c>
      <c r="U29">
        <f t="shared" si="1"/>
        <v>2</v>
      </c>
      <c r="V29">
        <f t="shared" si="1"/>
        <v>4</v>
      </c>
      <c r="W29">
        <f t="shared" si="1"/>
        <v>2</v>
      </c>
      <c r="X29">
        <f t="shared" si="1"/>
        <v>8</v>
      </c>
      <c r="Y29">
        <f t="shared" si="1"/>
        <v>1</v>
      </c>
      <c r="Z29">
        <f t="shared" si="1"/>
        <v>3</v>
      </c>
      <c r="AA29">
        <f t="shared" si="1"/>
        <v>1</v>
      </c>
      <c r="AB29">
        <f t="shared" si="1"/>
        <v>2</v>
      </c>
      <c r="AC29">
        <f t="shared" si="1"/>
        <v>1</v>
      </c>
      <c r="AD29">
        <f t="shared" si="0"/>
        <v>172</v>
      </c>
    </row>
  </sheetData>
  <pageMargins left="0.78740157499999996" right="0.78740157499999996" top="0.984251969" bottom="0.984251969"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topLeftCell="F1" workbookViewId="0">
      <selection activeCell="N1" sqref="N1:O65536"/>
    </sheetView>
  </sheetViews>
  <sheetFormatPr defaultRowHeight="12.75" x14ac:dyDescent="0.2"/>
  <cols>
    <col min="1" max="1" width="18.140625" bestFit="1" customWidth="1"/>
    <col min="2" max="2" width="53.140625" bestFit="1" customWidth="1"/>
    <col min="14" max="14" width="17.5703125" bestFit="1" customWidth="1"/>
    <col min="15" max="15" width="49.42578125" bestFit="1" customWidth="1"/>
  </cols>
  <sheetData>
    <row r="1" spans="1:25" ht="15.75" thickBot="1" x14ac:dyDescent="0.25">
      <c r="A1" s="56" t="s">
        <v>3345</v>
      </c>
      <c r="B1" s="57" t="s">
        <v>3346</v>
      </c>
      <c r="C1" t="s">
        <v>3388</v>
      </c>
      <c r="D1" t="s">
        <v>3389</v>
      </c>
      <c r="E1" t="s">
        <v>3390</v>
      </c>
      <c r="F1" t="s">
        <v>3391</v>
      </c>
      <c r="G1" t="s">
        <v>3392</v>
      </c>
      <c r="H1" t="s">
        <v>3393</v>
      </c>
      <c r="I1" t="s">
        <v>3394</v>
      </c>
      <c r="J1" t="s">
        <v>3395</v>
      </c>
      <c r="K1" t="s">
        <v>3396</v>
      </c>
      <c r="L1" t="s">
        <v>3387</v>
      </c>
      <c r="N1" t="s">
        <v>3345</v>
      </c>
      <c r="O1" t="s">
        <v>3346</v>
      </c>
      <c r="P1" t="s">
        <v>3388</v>
      </c>
      <c r="Q1" t="s">
        <v>3389</v>
      </c>
      <c r="R1" t="s">
        <v>3390</v>
      </c>
      <c r="S1" t="s">
        <v>3391</v>
      </c>
      <c r="T1" t="s">
        <v>3392</v>
      </c>
      <c r="U1" t="s">
        <v>3393</v>
      </c>
      <c r="V1" t="s">
        <v>3394</v>
      </c>
      <c r="W1" t="s">
        <v>3395</v>
      </c>
      <c r="X1" t="s">
        <v>3396</v>
      </c>
      <c r="Y1" t="s">
        <v>3397</v>
      </c>
    </row>
    <row r="2" spans="1:25" ht="15.75" thickBot="1" x14ac:dyDescent="0.25">
      <c r="A2" s="58" t="s">
        <v>316</v>
      </c>
      <c r="B2" s="59" t="s">
        <v>3347</v>
      </c>
      <c r="C2" s="60">
        <f>VLOOKUP(A2,transicao_tmenos5!$AG$2:$AH$30,2,FALSE)</f>
        <v>1</v>
      </c>
      <c r="D2" s="60">
        <f>VLOOKUP($A2,transicao_tmenos4!$AG$2:$AH$30,2,FALSE)</f>
        <v>1</v>
      </c>
      <c r="E2" s="60">
        <f>VLOOKUP($A2,transicao_tmenos3!$AF$2:$AG$30,2,FALSE)</f>
        <v>1</v>
      </c>
      <c r="F2" s="60">
        <f>VLOOKUP($A2,transicao_tmenos2!$AF$2:$AG$29,2,FALSE)</f>
        <v>1</v>
      </c>
      <c r="G2" s="60">
        <f>VLOOKUP($A2,transicao_tmenos1!$AJ$2:$AK$29,2,FALSE)</f>
        <v>0</v>
      </c>
      <c r="H2" s="60" t="e">
        <f>VLOOKUP($A2,transicao_tmais1!$AG$2:$AH$33,2,FALSE)</f>
        <v>#N/A</v>
      </c>
      <c r="I2" s="60" t="e">
        <f>VLOOKUP($A2,transicao_tmais2!$AE$2:$AF$30,2,FALSE)</f>
        <v>#N/A</v>
      </c>
      <c r="J2" s="60" t="e">
        <f>VLOOKUP($A2,transicao_tmais3!$AE$2:$AF$28,2,FALSE)</f>
        <v>#N/A</v>
      </c>
      <c r="K2" s="60" t="e">
        <f>VLOOKUP($A2,transicao_tmais4!$AF$2:$AG$28,2,FALSE)</f>
        <v>#N/A</v>
      </c>
      <c r="L2" s="62">
        <f>VLOOKUP($B2,Labels!$G$2:$H$42,2,FALSE)</f>
        <v>5</v>
      </c>
      <c r="N2" t="s">
        <v>353</v>
      </c>
      <c r="O2" t="s">
        <v>353</v>
      </c>
      <c r="P2" s="60" t="e">
        <v>#N/A</v>
      </c>
      <c r="Q2" s="60" t="e">
        <v>#N/A</v>
      </c>
      <c r="R2" s="60" t="e">
        <v>#N/A</v>
      </c>
      <c r="S2" s="60" t="e">
        <v>#N/A</v>
      </c>
      <c r="T2" s="60" t="e">
        <v>#N/A</v>
      </c>
      <c r="U2" s="60" t="e">
        <v>#N/A</v>
      </c>
      <c r="V2" s="60" t="e">
        <v>#N/A</v>
      </c>
      <c r="W2" s="60" t="e">
        <v>#N/A</v>
      </c>
      <c r="X2" s="60" t="e">
        <v>#N/A</v>
      </c>
      <c r="Y2">
        <v>327</v>
      </c>
    </row>
    <row r="3" spans="1:25" ht="15.75" thickBot="1" x14ac:dyDescent="0.25">
      <c r="A3" s="58" t="s">
        <v>317</v>
      </c>
      <c r="B3" s="59" t="s">
        <v>3348</v>
      </c>
      <c r="C3" s="60">
        <f>VLOOKUP(A3,transicao_tmenos5!$AG$2:$AH$30,2,FALSE)</f>
        <v>1</v>
      </c>
      <c r="D3" s="60">
        <f>VLOOKUP($A3,transicao_tmenos4!$AG$2:$AH$30,2,FALSE)</f>
        <v>1</v>
      </c>
      <c r="E3" s="60">
        <f>VLOOKUP($A3,transicao_tmenos3!$AF$2:$AG$30,2,FALSE)</f>
        <v>1</v>
      </c>
      <c r="F3" s="60">
        <f>VLOOKUP($A3,transicao_tmenos2!$AF$2:$AG$29,2,FALSE)</f>
        <v>1</v>
      </c>
      <c r="G3" s="60">
        <f>VLOOKUP($A3,transicao_tmenos1!$AJ$2:$AK$29,2,FALSE)</f>
        <v>0.33333333333333331</v>
      </c>
      <c r="H3" s="60">
        <f>VLOOKUP($A3,transicao_tmais1!$AG$2:$AH$33,2,FALSE)</f>
        <v>1</v>
      </c>
      <c r="I3" s="60">
        <f>VLOOKUP($A3,transicao_tmais2!$AE$2:$AF$30,2,FALSE)</f>
        <v>0.9285714285714286</v>
      </c>
      <c r="J3" s="60">
        <f>VLOOKUP($A3,transicao_tmais3!$AE$2:$AF$28,2,FALSE)</f>
        <v>1</v>
      </c>
      <c r="K3" s="60">
        <f>VLOOKUP($A3,transicao_tmais4!$AF$2:$AG$28,2,FALSE)</f>
        <v>1</v>
      </c>
      <c r="L3" s="62">
        <f>VLOOKUP($B3,Labels!$G$2:$H$42,2,FALSE)</f>
        <v>82</v>
      </c>
      <c r="N3" t="s">
        <v>326</v>
      </c>
      <c r="O3" t="s">
        <v>3365</v>
      </c>
      <c r="P3" s="60">
        <v>0.97058823529411764</v>
      </c>
      <c r="Q3" s="60">
        <v>1</v>
      </c>
      <c r="R3" s="60">
        <v>1</v>
      </c>
      <c r="S3" s="60">
        <v>1</v>
      </c>
      <c r="T3" s="60">
        <v>0.24242424242424243</v>
      </c>
      <c r="U3" s="60">
        <v>1</v>
      </c>
      <c r="V3" s="60">
        <v>0.9285714285714286</v>
      </c>
      <c r="W3" s="60">
        <v>1</v>
      </c>
      <c r="X3" s="60">
        <v>1</v>
      </c>
      <c r="Y3">
        <v>232</v>
      </c>
    </row>
    <row r="4" spans="1:25" ht="15.75" thickBot="1" x14ac:dyDescent="0.25">
      <c r="A4" s="58" t="s">
        <v>318</v>
      </c>
      <c r="B4" s="59" t="s">
        <v>3349</v>
      </c>
      <c r="C4" s="60">
        <f>VLOOKUP(A4,transicao_tmenos5!$AG$2:$AH$30,2,FALSE)</f>
        <v>1</v>
      </c>
      <c r="D4" s="60">
        <f>VLOOKUP($A4,transicao_tmenos4!$AG$2:$AH$30,2,FALSE)</f>
        <v>1</v>
      </c>
      <c r="E4" s="60">
        <f>VLOOKUP($A4,transicao_tmenos3!$AF$2:$AG$30,2,FALSE)</f>
        <v>1</v>
      </c>
      <c r="F4" s="60">
        <f>VLOOKUP($A4,transicao_tmenos2!$AF$2:$AG$29,2,FALSE)</f>
        <v>1</v>
      </c>
      <c r="G4" s="60">
        <f>VLOOKUP($A4,transicao_tmenos1!$AJ$2:$AK$29,2,FALSE)</f>
        <v>0.38461538461538464</v>
      </c>
      <c r="H4" s="60">
        <f>VLOOKUP($A4,transicao_tmais1!$AG$2:$AH$33,2,FALSE)</f>
        <v>1</v>
      </c>
      <c r="I4" s="60">
        <f>VLOOKUP($A4,transicao_tmais2!$AE$2:$AF$30,2,FALSE)</f>
        <v>0.90909090909090906</v>
      </c>
      <c r="J4" s="60">
        <f>VLOOKUP($A4,transicao_tmais3!$AE$2:$AF$28,2,FALSE)</f>
        <v>1</v>
      </c>
      <c r="K4" s="60">
        <f>VLOOKUP($A4,transicao_tmais4!$AF$2:$AG$28,2,FALSE)</f>
        <v>1</v>
      </c>
      <c r="L4" s="62">
        <f>VLOOKUP($B4,Labels!$G$2:$H$42,2,FALSE)</f>
        <v>116</v>
      </c>
      <c r="N4" t="s">
        <v>330</v>
      </c>
      <c r="O4" t="s">
        <v>3371</v>
      </c>
      <c r="P4" s="60">
        <v>1</v>
      </c>
      <c r="Q4" s="60">
        <v>0.94444444444444442</v>
      </c>
      <c r="R4" s="60">
        <v>1</v>
      </c>
      <c r="S4" s="60">
        <v>1</v>
      </c>
      <c r="T4" s="60">
        <v>0.3888888888888889</v>
      </c>
      <c r="U4" s="60">
        <v>1</v>
      </c>
      <c r="V4" s="60">
        <v>1</v>
      </c>
      <c r="W4" s="60">
        <v>0.88888888888888884</v>
      </c>
      <c r="X4" s="60">
        <v>1</v>
      </c>
      <c r="Y4">
        <v>133</v>
      </c>
    </row>
    <row r="5" spans="1:25" ht="15.75" thickBot="1" x14ac:dyDescent="0.25">
      <c r="A5" s="58" t="s">
        <v>344</v>
      </c>
      <c r="B5" s="59" t="s">
        <v>3350</v>
      </c>
      <c r="C5" s="60" t="e">
        <f>VLOOKUP(A5,transicao_tmenos5!$AG$2:$AH$30,2,FALSE)</f>
        <v>#N/A</v>
      </c>
      <c r="D5" s="60" t="e">
        <f>VLOOKUP($A5,transicao_tmenos4!$AG$2:$AH$30,2,FALSE)</f>
        <v>#N/A</v>
      </c>
      <c r="E5" s="60" t="e">
        <f>VLOOKUP($A5,transicao_tmenos3!$AF$2:$AG$30,2,FALSE)</f>
        <v>#N/A</v>
      </c>
      <c r="F5" s="60" t="e">
        <f>VLOOKUP($A5,transicao_tmenos2!$AF$2:$AG$29,2,FALSE)</f>
        <v>#N/A</v>
      </c>
      <c r="G5" s="60" t="e">
        <f>VLOOKUP($A5,transicao_tmenos1!$AJ$2:$AK$29,2,FALSE)</f>
        <v>#N/A</v>
      </c>
      <c r="H5" s="60">
        <f>VLOOKUP($A5,transicao_tmais1!$AG$2:$AH$33,2,FALSE)</f>
        <v>1</v>
      </c>
      <c r="I5" s="60">
        <f>VLOOKUP($A5,transicao_tmais2!$AE$2:$AF$30,2,FALSE)</f>
        <v>1</v>
      </c>
      <c r="J5" s="60">
        <f>VLOOKUP($A5,transicao_tmais3!$AE$2:$AF$28,2,FALSE)</f>
        <v>1</v>
      </c>
      <c r="K5" s="60">
        <f>VLOOKUP($A5,transicao_tmais4!$AF$2:$AG$28,2,FALSE)</f>
        <v>1</v>
      </c>
      <c r="L5" s="62">
        <f>VLOOKUP($B5,Labels!$G$2:$H$42,2,FALSE)</f>
        <v>5</v>
      </c>
      <c r="N5" t="s">
        <v>318</v>
      </c>
      <c r="O5" t="s">
        <v>3349</v>
      </c>
      <c r="P5" s="60">
        <v>1</v>
      </c>
      <c r="Q5" s="60">
        <v>1</v>
      </c>
      <c r="R5" s="60">
        <v>1</v>
      </c>
      <c r="S5" s="60">
        <v>1</v>
      </c>
      <c r="T5" s="60">
        <v>0.38461538461538464</v>
      </c>
      <c r="U5" s="60">
        <v>1</v>
      </c>
      <c r="V5" s="60">
        <v>0.90909090909090906</v>
      </c>
      <c r="W5" s="60">
        <v>1</v>
      </c>
      <c r="X5" s="60">
        <v>1</v>
      </c>
      <c r="Y5">
        <v>116</v>
      </c>
    </row>
    <row r="6" spans="1:25" ht="15.75" thickBot="1" x14ac:dyDescent="0.25">
      <c r="A6" s="58" t="s">
        <v>301</v>
      </c>
      <c r="B6" s="59" t="s">
        <v>3351</v>
      </c>
      <c r="C6" s="60">
        <f>VLOOKUP(A6,transicao_tmenos5!$AG$2:$AH$30,2,FALSE)</f>
        <v>0.92307692307692313</v>
      </c>
      <c r="D6" s="60">
        <f>VLOOKUP($A6,transicao_tmenos4!$AG$2:$AH$30,2,FALSE)</f>
        <v>1</v>
      </c>
      <c r="E6" s="60">
        <f>VLOOKUP($A6,transicao_tmenos3!$AF$2:$AG$30,2,FALSE)</f>
        <v>1</v>
      </c>
      <c r="F6" s="60">
        <f>VLOOKUP($A6,transicao_tmenos2!$AF$2:$AG$29,2,FALSE)</f>
        <v>1</v>
      </c>
      <c r="G6" s="60">
        <f>VLOOKUP($A6,transicao_tmenos1!$AJ$2:$AK$29,2,FALSE)</f>
        <v>0.30769230769230771</v>
      </c>
      <c r="H6" s="60">
        <f>VLOOKUP($A6,transicao_tmais1!$AG$2:$AH$33,2,FALSE)</f>
        <v>0.8571428571428571</v>
      </c>
      <c r="I6" s="60">
        <f>VLOOKUP($A6,transicao_tmais2!$AE$2:$AF$30,2,FALSE)</f>
        <v>0.8571428571428571</v>
      </c>
      <c r="J6" s="60">
        <f>VLOOKUP($A6,transicao_tmais3!$AE$2:$AF$28,2,FALSE)</f>
        <v>0.83333333333333337</v>
      </c>
      <c r="K6" s="60">
        <f>VLOOKUP($A6,transicao_tmais4!$AF$2:$AG$28,2,FALSE)</f>
        <v>1</v>
      </c>
      <c r="L6" s="62">
        <f>VLOOKUP($B6,Labels!$G$2:$H$42,2,FALSE)</f>
        <v>93</v>
      </c>
      <c r="N6" t="s">
        <v>40</v>
      </c>
      <c r="O6" t="s">
        <v>3354</v>
      </c>
      <c r="P6" s="60">
        <v>0.9</v>
      </c>
      <c r="Q6" s="60">
        <v>1</v>
      </c>
      <c r="R6" s="60">
        <v>1</v>
      </c>
      <c r="S6" s="60">
        <v>0.94736842105263153</v>
      </c>
      <c r="T6" s="60">
        <v>5.5555555555555552E-2</v>
      </c>
      <c r="U6" s="60">
        <v>0.66666666666666663</v>
      </c>
      <c r="V6" s="60">
        <v>1</v>
      </c>
      <c r="W6" s="60">
        <v>1</v>
      </c>
      <c r="X6" s="60">
        <v>0.75</v>
      </c>
      <c r="Y6">
        <v>116</v>
      </c>
    </row>
    <row r="7" spans="1:25" ht="15.75" thickBot="1" x14ac:dyDescent="0.25">
      <c r="A7" s="58" t="s">
        <v>345</v>
      </c>
      <c r="B7" s="59" t="s">
        <v>3352</v>
      </c>
      <c r="C7" s="60" t="e">
        <f>VLOOKUP(A7,transicao_tmenos5!$AG$2:$AH$30,2,FALSE)</f>
        <v>#N/A</v>
      </c>
      <c r="D7" s="60" t="e">
        <f>VLOOKUP($A7,transicao_tmenos4!$AG$2:$AH$30,2,FALSE)</f>
        <v>#N/A</v>
      </c>
      <c r="E7" s="60" t="e">
        <f>VLOOKUP($A7,transicao_tmenos3!$AF$2:$AG$30,2,FALSE)</f>
        <v>#N/A</v>
      </c>
      <c r="F7" s="60" t="e">
        <f>VLOOKUP($A7,transicao_tmenos2!$AF$2:$AG$29,2,FALSE)</f>
        <v>#N/A</v>
      </c>
      <c r="G7" s="60" t="e">
        <f>VLOOKUP($A7,transicao_tmenos1!$AJ$2:$AK$29,2,FALSE)</f>
        <v>#N/A</v>
      </c>
      <c r="H7" s="60">
        <f>VLOOKUP($A7,transicao_tmais1!$AG$2:$AH$33,2,FALSE)</f>
        <v>1</v>
      </c>
      <c r="I7" s="60">
        <f>VLOOKUP($A7,transicao_tmais2!$AE$2:$AF$30,2,FALSE)</f>
        <v>1</v>
      </c>
      <c r="J7" s="60">
        <f>VLOOKUP($A7,transicao_tmais3!$AE$2:$AF$28,2,FALSE)</f>
        <v>1</v>
      </c>
      <c r="K7" s="60">
        <f>VLOOKUP($A7,transicao_tmais4!$AF$2:$AG$28,2,FALSE)</f>
        <v>1</v>
      </c>
      <c r="L7" s="62">
        <f>VLOOKUP($B7,Labels!$G$2:$H$42,2,FALSE)</f>
        <v>5</v>
      </c>
      <c r="N7" t="s">
        <v>324</v>
      </c>
      <c r="O7" t="s">
        <v>3360</v>
      </c>
      <c r="P7" s="60">
        <v>0.8666666666666667</v>
      </c>
      <c r="Q7" s="60">
        <v>0.93333333333333335</v>
      </c>
      <c r="R7" s="60">
        <v>0.875</v>
      </c>
      <c r="S7" s="60">
        <v>0.8666666666666667</v>
      </c>
      <c r="T7" s="60">
        <v>0.14285714285714285</v>
      </c>
      <c r="U7" s="60">
        <v>1</v>
      </c>
      <c r="V7" s="60">
        <v>0.8</v>
      </c>
      <c r="W7" s="60">
        <v>1</v>
      </c>
      <c r="X7" s="60">
        <v>0.75</v>
      </c>
      <c r="Y7">
        <v>96</v>
      </c>
    </row>
    <row r="8" spans="1:25" ht="15.75" thickBot="1" x14ac:dyDescent="0.25">
      <c r="A8" s="58" t="s">
        <v>342</v>
      </c>
      <c r="B8" s="59" t="s">
        <v>3353</v>
      </c>
      <c r="C8" s="60" t="e">
        <f>VLOOKUP(A8,transicao_tmenos5!$AG$2:$AH$30,2,FALSE)</f>
        <v>#N/A</v>
      </c>
      <c r="D8" s="60">
        <f>VLOOKUP($A8,transicao_tmenos4!$AG$2:$AH$30,2,FALSE)</f>
        <v>1</v>
      </c>
      <c r="E8" s="60">
        <f>VLOOKUP($A8,transicao_tmenos3!$AF$2:$AG$30,2,FALSE)</f>
        <v>1</v>
      </c>
      <c r="F8" s="60">
        <f>VLOOKUP($A8,transicao_tmenos2!$AF$2:$AG$29,2,FALSE)</f>
        <v>1</v>
      </c>
      <c r="G8" s="60">
        <f>VLOOKUP($A8,transicao_tmenos1!$AJ$2:$AK$29,2,FALSE)</f>
        <v>0</v>
      </c>
      <c r="H8" s="60" t="e">
        <f>VLOOKUP($A8,transicao_tmais1!$AG$2:$AH$33,2,FALSE)</f>
        <v>#N/A</v>
      </c>
      <c r="I8" s="60" t="e">
        <f>VLOOKUP($A8,transicao_tmais2!$AE$2:$AF$30,2,FALSE)</f>
        <v>#N/A</v>
      </c>
      <c r="J8" s="60" t="e">
        <f>VLOOKUP($A8,transicao_tmais3!$AE$2:$AF$28,2,FALSE)</f>
        <v>#N/A</v>
      </c>
      <c r="K8" s="60" t="e">
        <f>VLOOKUP($A8,transicao_tmais4!$AF$2:$AG$28,2,FALSE)</f>
        <v>#N/A</v>
      </c>
      <c r="L8" s="62">
        <f>VLOOKUP($B8,Labels!$G$2:$H$42,2,FALSE)</f>
        <v>4</v>
      </c>
      <c r="N8" t="s">
        <v>301</v>
      </c>
      <c r="O8" t="s">
        <v>3351</v>
      </c>
      <c r="P8" s="60">
        <v>0.92307692307692313</v>
      </c>
      <c r="Q8" s="60">
        <v>1</v>
      </c>
      <c r="R8" s="60">
        <v>1</v>
      </c>
      <c r="S8" s="60">
        <v>1</v>
      </c>
      <c r="T8" s="60">
        <v>0.30769230769230771</v>
      </c>
      <c r="U8" s="60">
        <v>0.8571428571428571</v>
      </c>
      <c r="V8" s="60">
        <v>0.8571428571428571</v>
      </c>
      <c r="W8" s="60">
        <v>0.83333333333333337</v>
      </c>
      <c r="X8" s="60">
        <v>1</v>
      </c>
      <c r="Y8">
        <v>93</v>
      </c>
    </row>
    <row r="9" spans="1:25" ht="15.75" thickBot="1" x14ac:dyDescent="0.25">
      <c r="A9" s="58" t="s">
        <v>40</v>
      </c>
      <c r="B9" s="59" t="s">
        <v>3354</v>
      </c>
      <c r="C9" s="60">
        <f>VLOOKUP(A9,transicao_tmenos5!$AG$2:$AH$30,2,FALSE)</f>
        <v>0.9</v>
      </c>
      <c r="D9" s="60">
        <f>VLOOKUP($A9,transicao_tmenos4!$AG$2:$AH$30,2,FALSE)</f>
        <v>1</v>
      </c>
      <c r="E9" s="60">
        <f>VLOOKUP($A9,transicao_tmenos3!$AF$2:$AG$30,2,FALSE)</f>
        <v>1</v>
      </c>
      <c r="F9" s="60">
        <f>VLOOKUP($A9,transicao_tmenos2!$AF$2:$AG$29,2,FALSE)</f>
        <v>0.94736842105263153</v>
      </c>
      <c r="G9" s="60">
        <f>VLOOKUP($A9,transicao_tmenos1!$AJ$2:$AK$29,2,FALSE)</f>
        <v>5.5555555555555552E-2</v>
      </c>
      <c r="H9" s="60">
        <f>VLOOKUP($A9,transicao_tmais1!$AG$2:$AH$33,2,FALSE)</f>
        <v>0.66666666666666663</v>
      </c>
      <c r="I9" s="60">
        <f>VLOOKUP($A9,transicao_tmais2!$AE$2:$AF$30,2,FALSE)</f>
        <v>1</v>
      </c>
      <c r="J9" s="60">
        <f>VLOOKUP($A9,transicao_tmais3!$AE$2:$AF$28,2,FALSE)</f>
        <v>1</v>
      </c>
      <c r="K9" s="60">
        <f>VLOOKUP($A9,transicao_tmais4!$AF$2:$AG$28,2,FALSE)</f>
        <v>0.75</v>
      </c>
      <c r="L9" s="62">
        <f>VLOOKUP($B9,Labels!$G$2:$H$42,2,FALSE)</f>
        <v>116</v>
      </c>
      <c r="N9" t="s">
        <v>317</v>
      </c>
      <c r="O9" t="s">
        <v>3348</v>
      </c>
      <c r="P9" s="60">
        <v>1</v>
      </c>
      <c r="Q9" s="60">
        <v>1</v>
      </c>
      <c r="R9" s="60">
        <v>1</v>
      </c>
      <c r="S9" s="60">
        <v>1</v>
      </c>
      <c r="T9" s="60">
        <v>0.33333333333333331</v>
      </c>
      <c r="U9" s="60">
        <v>1</v>
      </c>
      <c r="V9" s="60">
        <v>0.9285714285714286</v>
      </c>
      <c r="W9" s="60">
        <v>1</v>
      </c>
      <c r="X9" s="60">
        <v>1</v>
      </c>
      <c r="Y9">
        <v>82</v>
      </c>
    </row>
    <row r="10" spans="1:25" ht="15.75" thickBot="1" x14ac:dyDescent="0.25">
      <c r="A10" s="58" t="s">
        <v>319</v>
      </c>
      <c r="B10" s="59" t="s">
        <v>3355</v>
      </c>
      <c r="C10" s="60">
        <f>VLOOKUP(A10,transicao_tmenos5!$AG$2:$AH$30,2,FALSE)</f>
        <v>0</v>
      </c>
      <c r="D10" s="60" t="e">
        <f>VLOOKUP($A10,transicao_tmenos4!$AG$2:$AH$30,2,FALSE)</f>
        <v>#N/A</v>
      </c>
      <c r="E10" s="60" t="e">
        <f>VLOOKUP($A10,transicao_tmenos3!$AF$2:$AG$30,2,FALSE)</f>
        <v>#N/A</v>
      </c>
      <c r="F10" s="60" t="e">
        <f>VLOOKUP($A10,transicao_tmenos2!$AF$2:$AG$29,2,FALSE)</f>
        <v>#N/A</v>
      </c>
      <c r="G10" s="60" t="e">
        <f>VLOOKUP($A10,transicao_tmenos1!$AJ$2:$AK$29,2,FALSE)</f>
        <v>#N/A</v>
      </c>
      <c r="H10" s="60" t="e">
        <f>VLOOKUP($A10,transicao_tmais1!$AG$2:$AH$33,2,FALSE)</f>
        <v>#N/A</v>
      </c>
      <c r="I10" s="60" t="e">
        <f>VLOOKUP($A10,transicao_tmais2!$AE$2:$AF$30,2,FALSE)</f>
        <v>#N/A</v>
      </c>
      <c r="J10" s="60" t="e">
        <f>VLOOKUP($A10,transicao_tmais3!$AE$2:$AF$28,2,FALSE)</f>
        <v>#N/A</v>
      </c>
      <c r="K10" s="60" t="e">
        <f>VLOOKUP($A10,transicao_tmais4!$AF$2:$AG$28,2,FALSE)</f>
        <v>#N/A</v>
      </c>
      <c r="L10" s="62">
        <f>VLOOKUP($B10,Labels!$G$2:$H$42,2,FALSE)</f>
        <v>1</v>
      </c>
      <c r="N10" t="s">
        <v>321</v>
      </c>
      <c r="O10" t="s">
        <v>3357</v>
      </c>
      <c r="P10" s="60">
        <v>1</v>
      </c>
      <c r="Q10" s="60">
        <v>1</v>
      </c>
      <c r="R10" s="60">
        <v>1</v>
      </c>
      <c r="S10" s="60">
        <v>1</v>
      </c>
      <c r="T10" s="60">
        <v>0.2</v>
      </c>
      <c r="U10" s="60">
        <v>1</v>
      </c>
      <c r="V10" s="60">
        <v>1</v>
      </c>
      <c r="W10" s="60">
        <v>1</v>
      </c>
      <c r="X10" s="60">
        <v>0.875</v>
      </c>
      <c r="Y10">
        <v>63</v>
      </c>
    </row>
    <row r="11" spans="1:25" ht="15.75" thickBot="1" x14ac:dyDescent="0.25">
      <c r="A11" s="58" t="s">
        <v>320</v>
      </c>
      <c r="B11" s="59" t="s">
        <v>3356</v>
      </c>
      <c r="C11" s="60">
        <f>VLOOKUP(A11,transicao_tmenos5!$AG$2:$AH$30,2,FALSE)</f>
        <v>0.8</v>
      </c>
      <c r="D11" s="60">
        <f>VLOOKUP($A11,transicao_tmenos4!$AG$2:$AH$30,2,FALSE)</f>
        <v>1</v>
      </c>
      <c r="E11" s="60">
        <f>VLOOKUP($A11,transicao_tmenos3!$AF$2:$AG$30,2,FALSE)</f>
        <v>1</v>
      </c>
      <c r="F11" s="60">
        <f>VLOOKUP($A11,transicao_tmenos2!$AF$2:$AG$29,2,FALSE)</f>
        <v>0.8571428571428571</v>
      </c>
      <c r="G11" s="60">
        <f>VLOOKUP($A11,transicao_tmenos1!$AJ$2:$AK$29,2,FALSE)</f>
        <v>0.16666666666666666</v>
      </c>
      <c r="H11" s="60">
        <f>VLOOKUP($A11,transicao_tmais1!$AG$2:$AH$33,2,FALSE)</f>
        <v>1</v>
      </c>
      <c r="I11" s="60">
        <f>VLOOKUP($A11,transicao_tmais2!$AE$2:$AF$30,2,FALSE)</f>
        <v>1</v>
      </c>
      <c r="J11" s="60">
        <f>VLOOKUP($A11,transicao_tmais3!$AE$2:$AF$28,2,FALSE)</f>
        <v>1</v>
      </c>
      <c r="K11" s="60">
        <f>VLOOKUP($A11,transicao_tmais4!$AF$2:$AG$28,2,FALSE)</f>
        <v>1</v>
      </c>
      <c r="L11" s="62">
        <f>VLOOKUP($B11,Labels!$G$2:$H$42,2,FALSE)</f>
        <v>37</v>
      </c>
      <c r="N11" t="s">
        <v>323</v>
      </c>
      <c r="O11" t="s">
        <v>3359</v>
      </c>
      <c r="P11" s="60">
        <v>0.875</v>
      </c>
      <c r="Q11" s="60">
        <v>0.88888888888888884</v>
      </c>
      <c r="R11" s="60">
        <v>0.875</v>
      </c>
      <c r="S11" s="60">
        <v>0.8571428571428571</v>
      </c>
      <c r="T11" s="60">
        <v>0.375</v>
      </c>
      <c r="U11" s="60">
        <v>0.8</v>
      </c>
      <c r="V11" s="60">
        <v>1</v>
      </c>
      <c r="W11" s="60">
        <v>1</v>
      </c>
      <c r="X11" s="60">
        <v>1</v>
      </c>
      <c r="Y11">
        <v>61</v>
      </c>
    </row>
    <row r="12" spans="1:25" ht="15.75" thickBot="1" x14ac:dyDescent="0.25">
      <c r="A12" s="58" t="s">
        <v>321</v>
      </c>
      <c r="B12" s="59" t="s">
        <v>3357</v>
      </c>
      <c r="C12" s="60">
        <f>VLOOKUP(A12,transicao_tmenos5!$AG$2:$AH$30,2,FALSE)</f>
        <v>1</v>
      </c>
      <c r="D12" s="60">
        <f>VLOOKUP($A12,transicao_tmenos4!$AG$2:$AH$30,2,FALSE)</f>
        <v>1</v>
      </c>
      <c r="E12" s="60">
        <f>VLOOKUP($A12,transicao_tmenos3!$AF$2:$AG$30,2,FALSE)</f>
        <v>1</v>
      </c>
      <c r="F12" s="60">
        <f>VLOOKUP($A12,transicao_tmenos2!$AF$2:$AG$29,2,FALSE)</f>
        <v>1</v>
      </c>
      <c r="G12" s="60">
        <f>VLOOKUP($A12,transicao_tmenos1!$AJ$2:$AK$29,2,FALSE)</f>
        <v>0.2</v>
      </c>
      <c r="H12" s="60">
        <f>VLOOKUP($A12,transicao_tmais1!$AG$2:$AH$33,2,FALSE)</f>
        <v>1</v>
      </c>
      <c r="I12" s="60">
        <f>VLOOKUP($A12,transicao_tmais2!$AE$2:$AF$30,2,FALSE)</f>
        <v>1</v>
      </c>
      <c r="J12" s="60">
        <f>VLOOKUP($A12,transicao_tmais3!$AE$2:$AF$28,2,FALSE)</f>
        <v>1</v>
      </c>
      <c r="K12" s="60">
        <f>VLOOKUP($A12,transicao_tmais4!$AF$2:$AG$28,2,FALSE)</f>
        <v>0.875</v>
      </c>
      <c r="L12" s="62">
        <f>VLOOKUP($B12,Labels!$G$2:$H$42,2,FALSE)</f>
        <v>63</v>
      </c>
      <c r="N12" t="s">
        <v>63</v>
      </c>
      <c r="O12" t="s">
        <v>3361</v>
      </c>
      <c r="P12" s="60">
        <v>1</v>
      </c>
      <c r="Q12" s="60">
        <v>0.83333333333333337</v>
      </c>
      <c r="R12" s="60">
        <v>0.8</v>
      </c>
      <c r="S12" s="60">
        <v>1</v>
      </c>
      <c r="T12" s="60">
        <v>0.25</v>
      </c>
      <c r="U12" s="60">
        <v>1</v>
      </c>
      <c r="V12" s="60">
        <v>1</v>
      </c>
      <c r="W12" s="60">
        <v>1</v>
      </c>
      <c r="X12" s="60">
        <v>1</v>
      </c>
      <c r="Y12">
        <v>44</v>
      </c>
    </row>
    <row r="13" spans="1:25" ht="15.75" thickBot="1" x14ac:dyDescent="0.25">
      <c r="A13" s="58" t="s">
        <v>322</v>
      </c>
      <c r="B13" s="59" t="s">
        <v>3358</v>
      </c>
      <c r="C13" s="60">
        <f>VLOOKUP(A13,transicao_tmenos5!$AG$2:$AH$30,2,FALSE)</f>
        <v>0.75</v>
      </c>
      <c r="D13" s="60">
        <f>VLOOKUP($A13,transicao_tmenos4!$AG$2:$AH$30,2,FALSE)</f>
        <v>1</v>
      </c>
      <c r="E13" s="60">
        <f>VLOOKUP($A13,transicao_tmenos3!$AF$2:$AG$30,2,FALSE)</f>
        <v>1</v>
      </c>
      <c r="F13" s="60">
        <f>VLOOKUP($A13,transicao_tmenos2!$AF$2:$AG$29,2,FALSE)</f>
        <v>0.75</v>
      </c>
      <c r="G13" s="60">
        <f>VLOOKUP($A13,transicao_tmenos1!$AJ$2:$AK$29,2,FALSE)</f>
        <v>0</v>
      </c>
      <c r="H13" s="60">
        <f>VLOOKUP($A13,transicao_tmais1!$AG$2:$AH$33,2,FALSE)</f>
        <v>1</v>
      </c>
      <c r="I13" s="60">
        <f>VLOOKUP($A13,transicao_tmais2!$AE$2:$AF$30,2,FALSE)</f>
        <v>1</v>
      </c>
      <c r="J13" s="60">
        <f>VLOOKUP($A13,transicao_tmais3!$AE$2:$AF$28,2,FALSE)</f>
        <v>1</v>
      </c>
      <c r="K13" s="60">
        <f>VLOOKUP($A13,transicao_tmais4!$AF$2:$AG$28,2,FALSE)</f>
        <v>0.75</v>
      </c>
      <c r="L13" s="62">
        <f>VLOOKUP($B13,Labels!$G$2:$H$42,2,FALSE)</f>
        <v>39</v>
      </c>
      <c r="N13" t="s">
        <v>322</v>
      </c>
      <c r="O13" t="s">
        <v>3358</v>
      </c>
      <c r="P13" s="60">
        <v>0.75</v>
      </c>
      <c r="Q13" s="60">
        <v>1</v>
      </c>
      <c r="R13" s="60">
        <v>1</v>
      </c>
      <c r="S13" s="60">
        <v>0.75</v>
      </c>
      <c r="T13" s="60">
        <v>0</v>
      </c>
      <c r="U13" s="60">
        <v>1</v>
      </c>
      <c r="V13" s="60">
        <v>1</v>
      </c>
      <c r="W13" s="60">
        <v>1</v>
      </c>
      <c r="X13" s="60">
        <v>0.75</v>
      </c>
      <c r="Y13">
        <v>39</v>
      </c>
    </row>
    <row r="14" spans="1:25" ht="15.75" thickBot="1" x14ac:dyDescent="0.25">
      <c r="A14" s="58" t="s">
        <v>323</v>
      </c>
      <c r="B14" s="59" t="s">
        <v>3359</v>
      </c>
      <c r="C14" s="60">
        <f>VLOOKUP(A14,transicao_tmenos5!$AG$2:$AH$30,2,FALSE)</f>
        <v>0.875</v>
      </c>
      <c r="D14" s="60">
        <f>VLOOKUP($A14,transicao_tmenos4!$AG$2:$AH$30,2,FALSE)</f>
        <v>0.88888888888888884</v>
      </c>
      <c r="E14" s="60">
        <f>VLOOKUP($A14,transicao_tmenos3!$AF$2:$AG$30,2,FALSE)</f>
        <v>0.875</v>
      </c>
      <c r="F14" s="60">
        <f>VLOOKUP($A14,transicao_tmenos2!$AF$2:$AG$29,2,FALSE)</f>
        <v>0.8571428571428571</v>
      </c>
      <c r="G14" s="60">
        <f>VLOOKUP($A14,transicao_tmenos1!$AJ$2:$AK$29,2,FALSE)</f>
        <v>0.375</v>
      </c>
      <c r="H14" s="60">
        <f>VLOOKUP($A14,transicao_tmais1!$AG$2:$AH$33,2,FALSE)</f>
        <v>0.8</v>
      </c>
      <c r="I14" s="60">
        <f>VLOOKUP($A14,transicao_tmais2!$AE$2:$AF$30,2,FALSE)</f>
        <v>1</v>
      </c>
      <c r="J14" s="60">
        <f>VLOOKUP($A14,transicao_tmais3!$AE$2:$AF$28,2,FALSE)</f>
        <v>1</v>
      </c>
      <c r="K14" s="60">
        <f>VLOOKUP($A14,transicao_tmais4!$AF$2:$AG$28,2,FALSE)</f>
        <v>1</v>
      </c>
      <c r="L14" s="62">
        <f>VLOOKUP($B14,Labels!$G$2:$H$42,2,FALSE)</f>
        <v>61</v>
      </c>
      <c r="N14" t="s">
        <v>320</v>
      </c>
      <c r="O14" t="s">
        <v>3356</v>
      </c>
      <c r="P14" s="60">
        <v>0.8</v>
      </c>
      <c r="Q14" s="60">
        <v>1</v>
      </c>
      <c r="R14" s="60">
        <v>1</v>
      </c>
      <c r="S14" s="60">
        <v>0.8571428571428571</v>
      </c>
      <c r="T14" s="60">
        <v>0.16666666666666666</v>
      </c>
      <c r="U14" s="60">
        <v>1</v>
      </c>
      <c r="V14" s="60">
        <v>1</v>
      </c>
      <c r="W14" s="60">
        <v>1</v>
      </c>
      <c r="X14" s="60">
        <v>1</v>
      </c>
      <c r="Y14">
        <v>37</v>
      </c>
    </row>
    <row r="15" spans="1:25" ht="15.75" thickBot="1" x14ac:dyDescent="0.25">
      <c r="A15" s="58" t="s">
        <v>324</v>
      </c>
      <c r="B15" s="59" t="s">
        <v>3360</v>
      </c>
      <c r="C15" s="60">
        <f>VLOOKUP(A15,transicao_tmenos5!$AG$2:$AH$30,2,FALSE)</f>
        <v>0.8666666666666667</v>
      </c>
      <c r="D15" s="60">
        <f>VLOOKUP($A15,transicao_tmenos4!$AG$2:$AH$30,2,FALSE)</f>
        <v>0.93333333333333335</v>
      </c>
      <c r="E15" s="60">
        <f>VLOOKUP($A15,transicao_tmenos3!$AF$2:$AG$30,2,FALSE)</f>
        <v>0.875</v>
      </c>
      <c r="F15" s="60">
        <f>VLOOKUP($A15,transicao_tmenos2!$AF$2:$AG$29,2,FALSE)</f>
        <v>0.8666666666666667</v>
      </c>
      <c r="G15" s="60">
        <f>VLOOKUP($A15,transicao_tmenos1!$AJ$2:$AK$29,2,FALSE)</f>
        <v>0.14285714285714285</v>
      </c>
      <c r="H15" s="60">
        <f>VLOOKUP($A15,transicao_tmais1!$AG$2:$AH$33,2,FALSE)</f>
        <v>1</v>
      </c>
      <c r="I15" s="60">
        <f>VLOOKUP($A15,transicao_tmais2!$AE$2:$AF$30,2,FALSE)</f>
        <v>0.8</v>
      </c>
      <c r="J15" s="60">
        <f>VLOOKUP($A15,transicao_tmais3!$AE$2:$AF$28,2,FALSE)</f>
        <v>1</v>
      </c>
      <c r="K15" s="60">
        <f>VLOOKUP($A15,transicao_tmais4!$AF$2:$AG$28,2,FALSE)</f>
        <v>0.75</v>
      </c>
      <c r="L15" s="62">
        <f>VLOOKUP($B15,Labels!$G$2:$H$42,2,FALSE)</f>
        <v>96</v>
      </c>
      <c r="N15" t="s">
        <v>327</v>
      </c>
      <c r="O15" t="s">
        <v>3366</v>
      </c>
      <c r="P15" s="60">
        <v>1</v>
      </c>
      <c r="Q15" s="60">
        <v>1</v>
      </c>
      <c r="R15" s="60">
        <v>1</v>
      </c>
      <c r="S15" s="60">
        <v>1</v>
      </c>
      <c r="T15" s="60">
        <v>0.14285714285714285</v>
      </c>
      <c r="U15" s="60">
        <v>1</v>
      </c>
      <c r="V15" s="60">
        <v>1</v>
      </c>
      <c r="W15" s="60">
        <v>1</v>
      </c>
      <c r="X15" s="60">
        <v>1</v>
      </c>
      <c r="Y15">
        <v>37</v>
      </c>
    </row>
    <row r="16" spans="1:25" ht="15.75" thickBot="1" x14ac:dyDescent="0.25">
      <c r="A16" s="58" t="s">
        <v>63</v>
      </c>
      <c r="B16" s="59" t="s">
        <v>3361</v>
      </c>
      <c r="C16" s="60">
        <f>VLOOKUP(A16,transicao_tmenos5!$AG$2:$AH$30,2,FALSE)</f>
        <v>1</v>
      </c>
      <c r="D16" s="60">
        <f>VLOOKUP($A16,transicao_tmenos4!$AG$2:$AH$30,2,FALSE)</f>
        <v>0.83333333333333337</v>
      </c>
      <c r="E16" s="60">
        <f>VLOOKUP($A16,transicao_tmenos3!$AF$2:$AG$30,2,FALSE)</f>
        <v>0.8</v>
      </c>
      <c r="F16" s="60">
        <f>VLOOKUP($A16,transicao_tmenos2!$AF$2:$AG$29,2,FALSE)</f>
        <v>1</v>
      </c>
      <c r="G16" s="60">
        <f>VLOOKUP($A16,transicao_tmenos1!$AJ$2:$AK$29,2,FALSE)</f>
        <v>0.25</v>
      </c>
      <c r="H16" s="60">
        <f>VLOOKUP($A16,transicao_tmais1!$AG$2:$AH$33,2,FALSE)</f>
        <v>1</v>
      </c>
      <c r="I16" s="60">
        <f>VLOOKUP($A16,transicao_tmais2!$AE$2:$AF$30,2,FALSE)</f>
        <v>1</v>
      </c>
      <c r="J16" s="60">
        <f>VLOOKUP($A16,transicao_tmais3!$AE$2:$AF$28,2,FALSE)</f>
        <v>1</v>
      </c>
      <c r="K16" s="60">
        <f>VLOOKUP($A16,transicao_tmais4!$AF$2:$AG$28,2,FALSE)</f>
        <v>1</v>
      </c>
      <c r="L16" s="62">
        <f>VLOOKUP($B16,Labels!$G$2:$H$42,2,FALSE)</f>
        <v>44</v>
      </c>
      <c r="N16" t="s">
        <v>334</v>
      </c>
      <c r="O16" t="s">
        <v>3376</v>
      </c>
      <c r="P16" s="60">
        <v>1</v>
      </c>
      <c r="Q16" s="60">
        <v>1</v>
      </c>
      <c r="R16" s="60">
        <v>1</v>
      </c>
      <c r="S16" s="60">
        <v>1</v>
      </c>
      <c r="T16" s="60">
        <v>0.66666666666666663</v>
      </c>
      <c r="U16" s="60">
        <v>1</v>
      </c>
      <c r="V16" s="60">
        <v>1</v>
      </c>
      <c r="W16" s="60">
        <v>1</v>
      </c>
      <c r="X16" s="60">
        <v>1</v>
      </c>
      <c r="Y16">
        <v>30</v>
      </c>
    </row>
    <row r="17" spans="1:25" ht="15.75" thickBot="1" x14ac:dyDescent="0.25">
      <c r="A17" s="58" t="s">
        <v>346</v>
      </c>
      <c r="B17" s="59" t="s">
        <v>3362</v>
      </c>
      <c r="C17" s="60" t="e">
        <f>VLOOKUP(A17,transicao_tmenos5!$AG$2:$AH$30,2,FALSE)</f>
        <v>#N/A</v>
      </c>
      <c r="D17" s="60" t="e">
        <f>VLOOKUP($A17,transicao_tmenos4!$AG$2:$AH$30,2,FALSE)</f>
        <v>#N/A</v>
      </c>
      <c r="E17" s="60" t="e">
        <f>VLOOKUP($A17,transicao_tmenos3!$AF$2:$AG$30,2,FALSE)</f>
        <v>#N/A</v>
      </c>
      <c r="F17" s="60" t="e">
        <f>VLOOKUP($A17,transicao_tmenos2!$AF$2:$AG$29,2,FALSE)</f>
        <v>#N/A</v>
      </c>
      <c r="G17" s="60" t="e">
        <f>VLOOKUP($A17,transicao_tmenos1!$AJ$2:$AK$29,2,FALSE)</f>
        <v>#N/A</v>
      </c>
      <c r="H17" s="60">
        <f>VLOOKUP($A17,transicao_tmais1!$AG$2:$AH$33,2,FALSE)</f>
        <v>1</v>
      </c>
      <c r="I17" s="60">
        <f>VLOOKUP($A17,transicao_tmais2!$AE$2:$AF$30,2,FALSE)</f>
        <v>1</v>
      </c>
      <c r="J17" s="60">
        <f>VLOOKUP($A17,transicao_tmais3!$AE$2:$AF$28,2,FALSE)</f>
        <v>1</v>
      </c>
      <c r="K17" s="60">
        <f>VLOOKUP($A17,transicao_tmais4!$AF$2:$AG$28,2,FALSE)</f>
        <v>1</v>
      </c>
      <c r="L17" s="62">
        <f>VLOOKUP($B17,Labels!$G$2:$H$42,2,FALSE)</f>
        <v>5</v>
      </c>
      <c r="N17" t="s">
        <v>329</v>
      </c>
      <c r="O17" t="s">
        <v>3369</v>
      </c>
      <c r="P17" s="60">
        <v>1</v>
      </c>
      <c r="Q17" s="60">
        <v>1</v>
      </c>
      <c r="R17" s="60">
        <v>1</v>
      </c>
      <c r="S17" s="60">
        <v>1</v>
      </c>
      <c r="T17" s="60">
        <v>1</v>
      </c>
      <c r="U17" s="60">
        <v>1</v>
      </c>
      <c r="V17" s="60">
        <v>1</v>
      </c>
      <c r="W17" s="60">
        <v>1</v>
      </c>
      <c r="X17" s="60">
        <v>1</v>
      </c>
      <c r="Y17">
        <v>25</v>
      </c>
    </row>
    <row r="18" spans="1:25" ht="15.75" thickBot="1" x14ac:dyDescent="0.25">
      <c r="A18" s="58" t="s">
        <v>325</v>
      </c>
      <c r="B18" s="59" t="s">
        <v>3363</v>
      </c>
      <c r="C18" s="60">
        <f>VLOOKUP(A18,transicao_tmenos5!$AG$2:$AH$30,2,FALSE)</f>
        <v>1</v>
      </c>
      <c r="D18" s="60">
        <f>VLOOKUP($A18,transicao_tmenos4!$AG$2:$AH$30,2,FALSE)</f>
        <v>1</v>
      </c>
      <c r="E18" s="60">
        <f>VLOOKUP($A18,transicao_tmenos3!$AF$2:$AG$30,2,FALSE)</f>
        <v>0.66666666666666663</v>
      </c>
      <c r="F18" s="60">
        <f>VLOOKUP($A18,transicao_tmenos2!$AF$2:$AG$29,2,FALSE)</f>
        <v>1</v>
      </c>
      <c r="G18" s="60">
        <f>VLOOKUP($A18,transicao_tmenos1!$AJ$2:$AK$29,2,FALSE)</f>
        <v>0</v>
      </c>
      <c r="H18" s="60">
        <f>VLOOKUP($A18,transicao_tmais1!$AG$2:$AH$33,2,FALSE)</f>
        <v>1</v>
      </c>
      <c r="I18" s="60">
        <f>VLOOKUP($A18,transicao_tmais2!$AE$2:$AF$30,2,FALSE)</f>
        <v>0.66666666666666663</v>
      </c>
      <c r="J18" s="60">
        <f>VLOOKUP($A18,transicao_tmais3!$AE$2:$AF$28,2,FALSE)</f>
        <v>0.5</v>
      </c>
      <c r="K18" s="60">
        <f>VLOOKUP($A18,transicao_tmais4!$AF$2:$AG$28,2,FALSE)</f>
        <v>1</v>
      </c>
      <c r="L18" s="62">
        <f>VLOOKUP($B18,Labels!$G$2:$H$42,2,FALSE)</f>
        <v>20</v>
      </c>
      <c r="N18" t="s">
        <v>338</v>
      </c>
      <c r="O18" t="s">
        <v>3383</v>
      </c>
      <c r="P18" s="60">
        <v>1</v>
      </c>
      <c r="Q18" s="60">
        <v>1</v>
      </c>
      <c r="R18" s="60">
        <v>1</v>
      </c>
      <c r="S18" s="60">
        <v>1</v>
      </c>
      <c r="T18" s="60">
        <v>0.66666666666666663</v>
      </c>
      <c r="U18" s="60">
        <v>1</v>
      </c>
      <c r="V18" s="60">
        <v>1</v>
      </c>
      <c r="W18" s="60">
        <v>1</v>
      </c>
      <c r="X18" s="60">
        <v>1</v>
      </c>
      <c r="Y18">
        <v>25</v>
      </c>
    </row>
    <row r="19" spans="1:25" ht="15.75" thickBot="1" x14ac:dyDescent="0.25">
      <c r="A19" s="58" t="s">
        <v>347</v>
      </c>
      <c r="B19" s="59" t="s">
        <v>3364</v>
      </c>
      <c r="C19" s="60" t="e">
        <f>VLOOKUP(A19,transicao_tmenos5!$AG$2:$AH$30,2,FALSE)</f>
        <v>#N/A</v>
      </c>
      <c r="D19" s="60" t="e">
        <f>VLOOKUP($A19,transicao_tmenos4!$AG$2:$AH$30,2,FALSE)</f>
        <v>#N/A</v>
      </c>
      <c r="E19" s="60" t="e">
        <f>VLOOKUP($A19,transicao_tmenos3!$AF$2:$AG$30,2,FALSE)</f>
        <v>#N/A</v>
      </c>
      <c r="F19" s="60" t="e">
        <f>VLOOKUP($A19,transicao_tmenos2!$AF$2:$AG$29,2,FALSE)</f>
        <v>#N/A</v>
      </c>
      <c r="G19" s="60" t="e">
        <f>VLOOKUP($A19,transicao_tmenos1!$AJ$2:$AK$29,2,FALSE)</f>
        <v>#N/A</v>
      </c>
      <c r="H19" s="60">
        <f>VLOOKUP($A19,transicao_tmais1!$AG$2:$AH$33,2,FALSE)</f>
        <v>1</v>
      </c>
      <c r="I19" s="60">
        <f>VLOOKUP($A19,transicao_tmais2!$AE$2:$AF$30,2,FALSE)</f>
        <v>1</v>
      </c>
      <c r="J19" s="60">
        <f>VLOOKUP($A19,transicao_tmais3!$AE$2:$AF$28,2,FALSE)</f>
        <v>1</v>
      </c>
      <c r="K19" s="60">
        <f>VLOOKUP($A19,transicao_tmais4!$AF$2:$AG$28,2,FALSE)</f>
        <v>1</v>
      </c>
      <c r="L19" s="62">
        <f>VLOOKUP($B19,Labels!$G$2:$H$42,2,FALSE)</f>
        <v>5</v>
      </c>
      <c r="N19" t="s">
        <v>325</v>
      </c>
      <c r="O19" t="s">
        <v>3363</v>
      </c>
      <c r="P19" s="60">
        <v>1</v>
      </c>
      <c r="Q19" s="60">
        <v>1</v>
      </c>
      <c r="R19" s="60">
        <v>0.66666666666666663</v>
      </c>
      <c r="S19" s="60">
        <v>1</v>
      </c>
      <c r="T19" s="60">
        <v>0</v>
      </c>
      <c r="U19" s="60">
        <v>1</v>
      </c>
      <c r="V19" s="60">
        <v>0.66666666666666663</v>
      </c>
      <c r="W19" s="60">
        <v>0.5</v>
      </c>
      <c r="X19" s="60">
        <v>1</v>
      </c>
      <c r="Y19">
        <v>20</v>
      </c>
    </row>
    <row r="20" spans="1:25" ht="15.75" thickBot="1" x14ac:dyDescent="0.25">
      <c r="A20" s="58" t="s">
        <v>326</v>
      </c>
      <c r="B20" s="59" t="s">
        <v>3365</v>
      </c>
      <c r="C20" s="60">
        <f>VLOOKUP(A20,transicao_tmenos5!$AG$2:$AH$30,2,FALSE)</f>
        <v>0.97058823529411764</v>
      </c>
      <c r="D20" s="60">
        <f>VLOOKUP($A20,transicao_tmenos4!$AG$2:$AH$30,2,FALSE)</f>
        <v>1</v>
      </c>
      <c r="E20" s="60">
        <f>VLOOKUP($A20,transicao_tmenos3!$AF$2:$AG$30,2,FALSE)</f>
        <v>1</v>
      </c>
      <c r="F20" s="60">
        <f>VLOOKUP($A20,transicao_tmenos2!$AF$2:$AG$29,2,FALSE)</f>
        <v>1</v>
      </c>
      <c r="G20" s="60">
        <f>VLOOKUP($A20,transicao_tmenos1!$AJ$2:$AK$29,2,FALSE)</f>
        <v>0.24242424242424243</v>
      </c>
      <c r="H20" s="60">
        <f>VLOOKUP($A20,transicao_tmais1!$AG$2:$AH$33,2,FALSE)</f>
        <v>1</v>
      </c>
      <c r="I20" s="60">
        <f>VLOOKUP($A20,transicao_tmais2!$AE$2:$AF$30,2,FALSE)</f>
        <v>0.9285714285714286</v>
      </c>
      <c r="J20" s="60">
        <f>VLOOKUP($A20,transicao_tmais3!$AE$2:$AF$28,2,FALSE)</f>
        <v>1</v>
      </c>
      <c r="K20" s="60">
        <f>VLOOKUP($A20,transicao_tmais4!$AF$2:$AG$28,2,FALSE)</f>
        <v>1</v>
      </c>
      <c r="L20" s="62">
        <f>VLOOKUP($B20,Labels!$G$2:$H$42,2,FALSE)</f>
        <v>232</v>
      </c>
      <c r="N20" t="s">
        <v>337</v>
      </c>
      <c r="O20" t="s">
        <v>3380</v>
      </c>
      <c r="P20" s="60">
        <v>1</v>
      </c>
      <c r="Q20" s="60">
        <v>1</v>
      </c>
      <c r="R20" s="60">
        <v>1</v>
      </c>
      <c r="S20" s="60">
        <v>1</v>
      </c>
      <c r="T20" s="60">
        <v>0</v>
      </c>
      <c r="U20" s="60" t="e">
        <v>#N/A</v>
      </c>
      <c r="V20" s="60" t="e">
        <v>#N/A</v>
      </c>
      <c r="W20" s="60" t="e">
        <v>#N/A</v>
      </c>
      <c r="X20" s="60" t="e">
        <v>#N/A</v>
      </c>
      <c r="Y20">
        <v>15</v>
      </c>
    </row>
    <row r="21" spans="1:25" ht="15.75" thickBot="1" x14ac:dyDescent="0.25">
      <c r="A21" s="58" t="s">
        <v>327</v>
      </c>
      <c r="B21" s="59" t="s">
        <v>3366</v>
      </c>
      <c r="C21" s="60">
        <f>VLOOKUP(A21,transicao_tmenos5!$AG$2:$AH$30,2,FALSE)</f>
        <v>1</v>
      </c>
      <c r="D21" s="60">
        <f>VLOOKUP($A21,transicao_tmenos4!$AG$2:$AH$30,2,FALSE)</f>
        <v>1</v>
      </c>
      <c r="E21" s="60">
        <f>VLOOKUP($A21,transicao_tmenos3!$AF$2:$AG$30,2,FALSE)</f>
        <v>1</v>
      </c>
      <c r="F21" s="60">
        <f>VLOOKUP($A21,transicao_tmenos2!$AF$2:$AG$29,2,FALSE)</f>
        <v>1</v>
      </c>
      <c r="G21" s="60">
        <f>VLOOKUP($A21,transicao_tmenos1!$AJ$2:$AK$29,2,FALSE)</f>
        <v>0.14285714285714285</v>
      </c>
      <c r="H21" s="60">
        <f>VLOOKUP($A21,transicao_tmais1!$AG$2:$AH$33,2,FALSE)</f>
        <v>1</v>
      </c>
      <c r="I21" s="60">
        <f>VLOOKUP($A21,transicao_tmais2!$AE$2:$AF$30,2,FALSE)</f>
        <v>1</v>
      </c>
      <c r="J21" s="60">
        <f>VLOOKUP($A21,transicao_tmais3!$AE$2:$AF$28,2,FALSE)</f>
        <v>1</v>
      </c>
      <c r="K21" s="60">
        <f>VLOOKUP($A21,transicao_tmais4!$AF$2:$AG$28,2,FALSE)</f>
        <v>1</v>
      </c>
      <c r="L21" s="62">
        <f>VLOOKUP($B21,Labels!$G$2:$H$42,2,FALSE)</f>
        <v>37</v>
      </c>
      <c r="N21" t="s">
        <v>332</v>
      </c>
      <c r="O21" t="s">
        <v>3373</v>
      </c>
      <c r="P21" s="60">
        <v>1</v>
      </c>
      <c r="Q21" s="60">
        <v>0.66666666666666663</v>
      </c>
      <c r="R21" s="60">
        <v>1</v>
      </c>
      <c r="S21" s="60">
        <v>1</v>
      </c>
      <c r="T21" s="60">
        <v>0</v>
      </c>
      <c r="U21" s="60">
        <v>1</v>
      </c>
      <c r="V21" s="60">
        <v>0</v>
      </c>
      <c r="W21" s="60" t="e">
        <v>#N/A</v>
      </c>
      <c r="X21" s="60" t="e">
        <v>#N/A</v>
      </c>
      <c r="Y21">
        <v>14</v>
      </c>
    </row>
    <row r="22" spans="1:25" ht="15.75" thickBot="1" x14ac:dyDescent="0.25">
      <c r="A22" s="58" t="s">
        <v>348</v>
      </c>
      <c r="B22" s="59" t="s">
        <v>3367</v>
      </c>
      <c r="C22" s="60" t="e">
        <f>VLOOKUP(A22,transicao_tmenos5!$AG$2:$AH$30,2,FALSE)</f>
        <v>#N/A</v>
      </c>
      <c r="D22" s="60" t="e">
        <f>VLOOKUP($A22,transicao_tmenos4!$AG$2:$AH$30,2,FALSE)</f>
        <v>#N/A</v>
      </c>
      <c r="E22" s="60" t="e">
        <f>VLOOKUP($A22,transicao_tmenos3!$AF$2:$AG$30,2,FALSE)</f>
        <v>#N/A</v>
      </c>
      <c r="F22" s="60" t="e">
        <f>VLOOKUP($A22,transicao_tmenos2!$AF$2:$AG$29,2,FALSE)</f>
        <v>#N/A</v>
      </c>
      <c r="G22" s="60" t="e">
        <f>VLOOKUP($A22,transicao_tmenos1!$AJ$2:$AK$29,2,FALSE)</f>
        <v>#N/A</v>
      </c>
      <c r="H22" s="60">
        <f>VLOOKUP($A22,transicao_tmais1!$AG$2:$AH$33,2,FALSE)</f>
        <v>0</v>
      </c>
      <c r="I22" s="60" t="e">
        <f>VLOOKUP($A22,transicao_tmais2!$AE$2:$AF$30,2,FALSE)</f>
        <v>#N/A</v>
      </c>
      <c r="J22" s="60" t="e">
        <f>VLOOKUP($A22,transicao_tmais3!$AE$2:$AF$28,2,FALSE)</f>
        <v>#N/A</v>
      </c>
      <c r="K22" s="60" t="e">
        <f>VLOOKUP($A22,transicao_tmais4!$AF$2:$AG$28,2,FALSE)</f>
        <v>#N/A</v>
      </c>
      <c r="L22" s="62">
        <f>VLOOKUP($B22,Labels!$G$2:$H$42,2,FALSE)</f>
        <v>1</v>
      </c>
      <c r="N22" t="s">
        <v>328</v>
      </c>
      <c r="O22" t="s">
        <v>3368</v>
      </c>
      <c r="P22" s="60">
        <v>1</v>
      </c>
      <c r="Q22" s="60">
        <v>1</v>
      </c>
      <c r="R22" s="60">
        <v>1</v>
      </c>
      <c r="S22" s="60">
        <v>1</v>
      </c>
      <c r="T22" s="60">
        <v>1</v>
      </c>
      <c r="U22" s="60">
        <v>1</v>
      </c>
      <c r="V22" s="60">
        <v>1</v>
      </c>
      <c r="W22" s="60">
        <v>1</v>
      </c>
      <c r="X22" s="60">
        <v>1</v>
      </c>
      <c r="Y22">
        <v>13</v>
      </c>
    </row>
    <row r="23" spans="1:25" ht="15.75" thickBot="1" x14ac:dyDescent="0.25">
      <c r="A23" s="58" t="s">
        <v>328</v>
      </c>
      <c r="B23" s="59" t="s">
        <v>3368</v>
      </c>
      <c r="C23" s="60">
        <f>VLOOKUP(A23,transicao_tmenos5!$AG$2:$AH$30,2,FALSE)</f>
        <v>1</v>
      </c>
      <c r="D23" s="60">
        <f>VLOOKUP($A23,transicao_tmenos4!$AG$2:$AH$30,2,FALSE)</f>
        <v>1</v>
      </c>
      <c r="E23" s="60">
        <f>VLOOKUP($A23,transicao_tmenos3!$AF$2:$AG$30,2,FALSE)</f>
        <v>1</v>
      </c>
      <c r="F23" s="60">
        <f>VLOOKUP($A23,transicao_tmenos2!$AF$2:$AG$29,2,FALSE)</f>
        <v>1</v>
      </c>
      <c r="G23" s="60">
        <f>VLOOKUP($A23,transicao_tmenos1!$AJ$2:$AK$29,2,FALSE)</f>
        <v>1</v>
      </c>
      <c r="H23" s="60">
        <f>VLOOKUP($A23,transicao_tmais1!$AG$2:$AH$33,2,FALSE)</f>
        <v>1</v>
      </c>
      <c r="I23" s="60">
        <f>VLOOKUP($A23,transicao_tmais2!$AE$2:$AF$30,2,FALSE)</f>
        <v>1</v>
      </c>
      <c r="J23" s="60">
        <f>VLOOKUP($A23,transicao_tmais3!$AE$2:$AF$28,2,FALSE)</f>
        <v>1</v>
      </c>
      <c r="K23" s="60">
        <f>VLOOKUP($A23,transicao_tmais4!$AF$2:$AG$28,2,FALSE)</f>
        <v>1</v>
      </c>
      <c r="L23" s="62">
        <f>VLOOKUP($B23,Labels!$G$2:$H$42,2,FALSE)</f>
        <v>13</v>
      </c>
      <c r="N23" t="s">
        <v>349</v>
      </c>
      <c r="O23" t="s">
        <v>3370</v>
      </c>
      <c r="P23" s="60" t="e">
        <v>#N/A</v>
      </c>
      <c r="Q23" s="60" t="e">
        <v>#N/A</v>
      </c>
      <c r="R23" s="60" t="e">
        <v>#N/A</v>
      </c>
      <c r="S23" s="60" t="e">
        <v>#N/A</v>
      </c>
      <c r="T23" s="60" t="e">
        <v>#N/A</v>
      </c>
      <c r="U23" s="60">
        <v>0.66666666666666663</v>
      </c>
      <c r="V23" s="60">
        <v>1</v>
      </c>
      <c r="W23" s="60">
        <v>1</v>
      </c>
      <c r="X23" s="60">
        <v>1</v>
      </c>
      <c r="Y23">
        <v>11</v>
      </c>
    </row>
    <row r="24" spans="1:25" ht="15.75" thickBot="1" x14ac:dyDescent="0.25">
      <c r="A24" s="58" t="s">
        <v>329</v>
      </c>
      <c r="B24" s="59" t="s">
        <v>3369</v>
      </c>
      <c r="C24" s="60">
        <f>VLOOKUP(A24,transicao_tmenos5!$AG$2:$AH$30,2,FALSE)</f>
        <v>1</v>
      </c>
      <c r="D24" s="60">
        <f>VLOOKUP($A24,transicao_tmenos4!$AG$2:$AH$30,2,FALSE)</f>
        <v>1</v>
      </c>
      <c r="E24" s="60">
        <f>VLOOKUP($A24,transicao_tmenos3!$AF$2:$AG$30,2,FALSE)</f>
        <v>1</v>
      </c>
      <c r="F24" s="60">
        <f>VLOOKUP($A24,transicao_tmenos2!$AF$2:$AG$29,2,FALSE)</f>
        <v>1</v>
      </c>
      <c r="G24" s="60">
        <f>VLOOKUP($A24,transicao_tmenos1!$AJ$2:$AK$29,2,FALSE)</f>
        <v>1</v>
      </c>
      <c r="H24" s="60">
        <f>VLOOKUP($A24,transicao_tmais1!$AG$2:$AH$33,2,FALSE)</f>
        <v>1</v>
      </c>
      <c r="I24" s="60">
        <f>VLOOKUP($A24,transicao_tmais2!$AE$2:$AF$30,2,FALSE)</f>
        <v>1</v>
      </c>
      <c r="J24" s="60">
        <f>VLOOKUP($A24,transicao_tmais3!$AE$2:$AF$28,2,FALSE)</f>
        <v>1</v>
      </c>
      <c r="K24" s="60">
        <f>VLOOKUP($A24,transicao_tmais4!$AF$2:$AG$28,2,FALSE)</f>
        <v>1</v>
      </c>
      <c r="L24" s="62">
        <f>VLOOKUP($B24,Labels!$G$2:$H$42,2,FALSE)</f>
        <v>25</v>
      </c>
      <c r="N24" t="s">
        <v>335</v>
      </c>
      <c r="O24" t="s">
        <v>3377</v>
      </c>
      <c r="P24" s="60">
        <v>1</v>
      </c>
      <c r="Q24" s="60">
        <v>1</v>
      </c>
      <c r="R24" s="60">
        <v>1</v>
      </c>
      <c r="S24" s="60">
        <v>1</v>
      </c>
      <c r="T24" s="60">
        <v>0</v>
      </c>
      <c r="U24" s="60" t="e">
        <v>#N/A</v>
      </c>
      <c r="V24" s="60" t="e">
        <v>#N/A</v>
      </c>
      <c r="W24" s="60" t="e">
        <v>#N/A</v>
      </c>
      <c r="X24" s="60" t="e">
        <v>#N/A</v>
      </c>
      <c r="Y24">
        <v>10</v>
      </c>
    </row>
    <row r="25" spans="1:25" ht="15.75" thickBot="1" x14ac:dyDescent="0.25">
      <c r="A25" s="58" t="s">
        <v>349</v>
      </c>
      <c r="B25" s="59" t="s">
        <v>3370</v>
      </c>
      <c r="C25" s="60" t="e">
        <f>VLOOKUP(A25,transicao_tmenos5!$AG$2:$AH$30,2,FALSE)</f>
        <v>#N/A</v>
      </c>
      <c r="D25" s="60" t="e">
        <f>VLOOKUP($A25,transicao_tmenos4!$AG$2:$AH$30,2,FALSE)</f>
        <v>#N/A</v>
      </c>
      <c r="E25" s="60" t="e">
        <f>VLOOKUP($A25,transicao_tmenos3!$AF$2:$AG$30,2,FALSE)</f>
        <v>#N/A</v>
      </c>
      <c r="F25" s="60" t="e">
        <f>VLOOKUP($A25,transicao_tmenos2!$AF$2:$AG$29,2,FALSE)</f>
        <v>#N/A</v>
      </c>
      <c r="G25" s="60" t="e">
        <f>VLOOKUP($A25,transicao_tmenos1!$AJ$2:$AK$29,2,FALSE)</f>
        <v>#N/A</v>
      </c>
      <c r="H25" s="60">
        <f>VLOOKUP($A25,transicao_tmais1!$AG$2:$AH$33,2,FALSE)</f>
        <v>0.66666666666666663</v>
      </c>
      <c r="I25" s="60">
        <f>VLOOKUP($A25,transicao_tmais2!$AE$2:$AF$30,2,FALSE)</f>
        <v>1</v>
      </c>
      <c r="J25" s="60">
        <f>VLOOKUP($A25,transicao_tmais3!$AE$2:$AF$28,2,FALSE)</f>
        <v>1</v>
      </c>
      <c r="K25" s="60">
        <f>VLOOKUP($A25,transicao_tmais4!$AF$2:$AG$28,2,FALSE)</f>
        <v>1</v>
      </c>
      <c r="L25" s="62">
        <f>VLOOKUP($B25,Labels!$G$2:$H$42,2,FALSE)</f>
        <v>11</v>
      </c>
      <c r="N25" t="s">
        <v>340</v>
      </c>
      <c r="O25" t="s">
        <v>3385</v>
      </c>
      <c r="P25" s="60">
        <v>1</v>
      </c>
      <c r="Q25" s="60">
        <v>1</v>
      </c>
      <c r="R25" s="60">
        <v>0</v>
      </c>
      <c r="S25" s="60" t="e">
        <v>#N/A</v>
      </c>
      <c r="T25" s="60">
        <v>0</v>
      </c>
      <c r="U25" s="60">
        <v>1</v>
      </c>
      <c r="V25" s="60">
        <v>1</v>
      </c>
      <c r="W25" s="60">
        <v>1</v>
      </c>
      <c r="X25" s="60">
        <v>1</v>
      </c>
      <c r="Y25">
        <v>9</v>
      </c>
    </row>
    <row r="26" spans="1:25" ht="15.75" thickBot="1" x14ac:dyDescent="0.25">
      <c r="A26" s="58" t="s">
        <v>330</v>
      </c>
      <c r="B26" s="59" t="s">
        <v>3371</v>
      </c>
      <c r="C26" s="60">
        <f>VLOOKUP(A26,transicao_tmenos5!$AG$2:$AH$30,2,FALSE)</f>
        <v>1</v>
      </c>
      <c r="D26" s="60">
        <f>VLOOKUP($A26,transicao_tmenos4!$AG$2:$AH$30,2,FALSE)</f>
        <v>0.94444444444444442</v>
      </c>
      <c r="E26" s="60">
        <f>VLOOKUP($A26,transicao_tmenos3!$AF$2:$AG$30,2,FALSE)</f>
        <v>1</v>
      </c>
      <c r="F26" s="60">
        <f>VLOOKUP($A26,transicao_tmenos2!$AF$2:$AG$29,2,FALSE)</f>
        <v>1</v>
      </c>
      <c r="G26" s="60">
        <f>VLOOKUP($A26,transicao_tmenos1!$AJ$2:$AK$29,2,FALSE)</f>
        <v>0.3888888888888889</v>
      </c>
      <c r="H26" s="60">
        <f>VLOOKUP($A26,transicao_tmais1!$AG$2:$AH$33,2,FALSE)</f>
        <v>1</v>
      </c>
      <c r="I26" s="60">
        <f>VLOOKUP($A26,transicao_tmais2!$AE$2:$AF$30,2,FALSE)</f>
        <v>1</v>
      </c>
      <c r="J26" s="60">
        <f>VLOOKUP($A26,transicao_tmais3!$AE$2:$AF$28,2,FALSE)</f>
        <v>0.88888888888888884</v>
      </c>
      <c r="K26" s="60">
        <f>VLOOKUP($A26,transicao_tmais4!$AF$2:$AG$28,2,FALSE)</f>
        <v>1</v>
      </c>
      <c r="L26" s="62">
        <f>VLOOKUP($B26,Labels!$G$2:$H$42,2,FALSE)</f>
        <v>133</v>
      </c>
      <c r="N26" t="s">
        <v>341</v>
      </c>
      <c r="O26" t="s">
        <v>3386</v>
      </c>
      <c r="P26" s="60">
        <v>1</v>
      </c>
      <c r="Q26" s="60">
        <v>1</v>
      </c>
      <c r="R26" s="60">
        <v>1</v>
      </c>
      <c r="S26" s="60">
        <v>1</v>
      </c>
      <c r="T26" s="60">
        <v>0.5</v>
      </c>
      <c r="U26" s="60">
        <v>0</v>
      </c>
      <c r="V26" s="60" t="e">
        <v>#N/A</v>
      </c>
      <c r="W26" s="60" t="e">
        <v>#N/A</v>
      </c>
      <c r="X26" s="60" t="e">
        <v>#N/A</v>
      </c>
      <c r="Y26">
        <v>8</v>
      </c>
    </row>
    <row r="27" spans="1:25" ht="15.75" thickBot="1" x14ac:dyDescent="0.25">
      <c r="A27" s="58" t="s">
        <v>331</v>
      </c>
      <c r="B27" s="59" t="s">
        <v>3372</v>
      </c>
      <c r="C27" s="60">
        <f>VLOOKUP(A27,transicao_tmenos5!$AG$2:$AH$30,2,FALSE)</f>
        <v>1</v>
      </c>
      <c r="D27" s="60">
        <f>VLOOKUP($A27,transicao_tmenos4!$AG$2:$AH$30,2,FALSE)</f>
        <v>1</v>
      </c>
      <c r="E27" s="60">
        <f>VLOOKUP($A27,transicao_tmenos3!$AF$2:$AG$30,2,FALSE)</f>
        <v>1</v>
      </c>
      <c r="F27" s="60">
        <f>VLOOKUP($A27,transicao_tmenos2!$AF$2:$AG$29,2,FALSE)</f>
        <v>1</v>
      </c>
      <c r="G27" s="60">
        <f>VLOOKUP($A27,transicao_tmenos1!$AJ$2:$AK$29,2,FALSE)</f>
        <v>0</v>
      </c>
      <c r="H27" s="60">
        <f>VLOOKUP($A27,transicao_tmais1!$AG$2:$AH$33,2,FALSE)</f>
        <v>1</v>
      </c>
      <c r="I27" s="60">
        <f>VLOOKUP($A27,transicao_tmais2!$AE$2:$AF$30,2,FALSE)</f>
        <v>0</v>
      </c>
      <c r="J27" s="60" t="e">
        <f>VLOOKUP($A27,transicao_tmais3!$AE$2:$AF$28,2,FALSE)</f>
        <v>#N/A</v>
      </c>
      <c r="K27" s="60" t="e">
        <f>VLOOKUP($A27,transicao_tmais4!$AF$2:$AG$28,2,FALSE)</f>
        <v>#N/A</v>
      </c>
      <c r="L27" s="62">
        <f>VLOOKUP($B27,Labels!$G$2:$H$42,2,FALSE)</f>
        <v>7</v>
      </c>
      <c r="N27" t="s">
        <v>331</v>
      </c>
      <c r="O27" t="s">
        <v>3372</v>
      </c>
      <c r="P27" s="60">
        <v>1</v>
      </c>
      <c r="Q27" s="60">
        <v>1</v>
      </c>
      <c r="R27" s="60">
        <v>1</v>
      </c>
      <c r="S27" s="60">
        <v>1</v>
      </c>
      <c r="T27" s="60">
        <v>0</v>
      </c>
      <c r="U27" s="60">
        <v>1</v>
      </c>
      <c r="V27" s="60">
        <v>0</v>
      </c>
      <c r="W27" s="60" t="e">
        <v>#N/A</v>
      </c>
      <c r="X27" s="60" t="e">
        <v>#N/A</v>
      </c>
      <c r="Y27">
        <v>7</v>
      </c>
    </row>
    <row r="28" spans="1:25" ht="15.75" thickBot="1" x14ac:dyDescent="0.25">
      <c r="A28" s="58" t="s">
        <v>332</v>
      </c>
      <c r="B28" s="59" t="s">
        <v>3373</v>
      </c>
      <c r="C28" s="60">
        <f>VLOOKUP(A28,transicao_tmenos5!$AG$2:$AH$30,2,FALSE)</f>
        <v>1</v>
      </c>
      <c r="D28" s="60">
        <f>VLOOKUP($A28,transicao_tmenos4!$AG$2:$AH$30,2,FALSE)</f>
        <v>0.66666666666666663</v>
      </c>
      <c r="E28" s="60">
        <f>VLOOKUP($A28,transicao_tmenos3!$AF$2:$AG$30,2,FALSE)</f>
        <v>1</v>
      </c>
      <c r="F28" s="60">
        <f>VLOOKUP($A28,transicao_tmenos2!$AF$2:$AG$29,2,FALSE)</f>
        <v>1</v>
      </c>
      <c r="G28" s="60">
        <f>VLOOKUP($A28,transicao_tmenos1!$AJ$2:$AK$29,2,FALSE)</f>
        <v>0</v>
      </c>
      <c r="H28" s="60">
        <f>VLOOKUP($A28,transicao_tmais1!$AG$2:$AH$33,2,FALSE)</f>
        <v>1</v>
      </c>
      <c r="I28" s="60">
        <f>VLOOKUP($A28,transicao_tmais2!$AE$2:$AF$30,2,FALSE)</f>
        <v>0</v>
      </c>
      <c r="J28" s="60" t="e">
        <f>VLOOKUP($A28,transicao_tmais3!$AE$2:$AF$28,2,FALSE)</f>
        <v>#N/A</v>
      </c>
      <c r="K28" s="60" t="e">
        <f>VLOOKUP($A28,transicao_tmais4!$AF$2:$AG$28,2,FALSE)</f>
        <v>#N/A</v>
      </c>
      <c r="L28" s="62">
        <f>VLOOKUP($B28,Labels!$G$2:$H$42,2,FALSE)</f>
        <v>14</v>
      </c>
      <c r="N28" t="s">
        <v>316</v>
      </c>
      <c r="O28" t="s">
        <v>3347</v>
      </c>
      <c r="P28" s="60">
        <v>1</v>
      </c>
      <c r="Q28" s="60">
        <v>1</v>
      </c>
      <c r="R28" s="60">
        <v>1</v>
      </c>
      <c r="S28" s="60">
        <v>1</v>
      </c>
      <c r="T28" s="60">
        <v>0</v>
      </c>
      <c r="U28" s="60" t="e">
        <v>#N/A</v>
      </c>
      <c r="V28" s="60" t="e">
        <v>#N/A</v>
      </c>
      <c r="W28" s="60" t="e">
        <v>#N/A</v>
      </c>
      <c r="X28" s="60" t="e">
        <v>#N/A</v>
      </c>
      <c r="Y28">
        <v>5</v>
      </c>
    </row>
    <row r="29" spans="1:25" ht="15.75" thickBot="1" x14ac:dyDescent="0.25">
      <c r="A29" s="58" t="s">
        <v>350</v>
      </c>
      <c r="B29" s="59" t="s">
        <v>3374</v>
      </c>
      <c r="C29" s="60" t="e">
        <f>VLOOKUP(A29,transicao_tmenos5!$AG$2:$AH$30,2,FALSE)</f>
        <v>#N/A</v>
      </c>
      <c r="D29" s="60" t="e">
        <f>VLOOKUP($A29,transicao_tmenos4!$AG$2:$AH$30,2,FALSE)</f>
        <v>#N/A</v>
      </c>
      <c r="E29" s="60" t="e">
        <f>VLOOKUP($A29,transicao_tmenos3!$AF$2:$AG$30,2,FALSE)</f>
        <v>#N/A</v>
      </c>
      <c r="F29" s="60" t="e">
        <f>VLOOKUP($A29,transicao_tmenos2!$AF$2:$AG$29,2,FALSE)</f>
        <v>#N/A</v>
      </c>
      <c r="G29" s="60" t="e">
        <f>VLOOKUP($A29,transicao_tmenos1!$AJ$2:$AK$29,2,FALSE)</f>
        <v>#N/A</v>
      </c>
      <c r="H29" s="60">
        <f>VLOOKUP($A29,transicao_tmais1!$AG$2:$AH$33,2,FALSE)</f>
        <v>1</v>
      </c>
      <c r="I29" s="60">
        <f>VLOOKUP($A29,transicao_tmais2!$AE$2:$AF$30,2,FALSE)</f>
        <v>1</v>
      </c>
      <c r="J29" s="60">
        <f>VLOOKUP($A29,transicao_tmais3!$AE$2:$AF$28,2,FALSE)</f>
        <v>1</v>
      </c>
      <c r="K29" s="60">
        <f>VLOOKUP($A29,transicao_tmais4!$AF$2:$AG$28,2,FALSE)</f>
        <v>1</v>
      </c>
      <c r="L29" s="62">
        <f>VLOOKUP($B29,Labels!$G$2:$H$42,2,FALSE)</f>
        <v>5</v>
      </c>
      <c r="N29" t="s">
        <v>344</v>
      </c>
      <c r="O29" t="s">
        <v>3350</v>
      </c>
      <c r="P29" s="60" t="e">
        <v>#N/A</v>
      </c>
      <c r="Q29" s="60" t="e">
        <v>#N/A</v>
      </c>
      <c r="R29" s="60" t="e">
        <v>#N/A</v>
      </c>
      <c r="S29" s="60" t="e">
        <v>#N/A</v>
      </c>
      <c r="T29" s="60" t="e">
        <v>#N/A</v>
      </c>
      <c r="U29" s="60">
        <v>1</v>
      </c>
      <c r="V29" s="60">
        <v>1</v>
      </c>
      <c r="W29" s="60">
        <v>1</v>
      </c>
      <c r="X29" s="60">
        <v>1</v>
      </c>
      <c r="Y29">
        <v>5</v>
      </c>
    </row>
    <row r="30" spans="1:25" ht="15.75" thickBot="1" x14ac:dyDescent="0.25">
      <c r="A30" s="58" t="s">
        <v>333</v>
      </c>
      <c r="B30" s="59" t="s">
        <v>3375</v>
      </c>
      <c r="C30" s="60">
        <f>VLOOKUP(A30,transicao_tmenos5!$AG$2:$AH$30,2,FALSE)</f>
        <v>1</v>
      </c>
      <c r="D30" s="60">
        <f>VLOOKUP($A30,transicao_tmenos4!$AG$2:$AH$30,2,FALSE)</f>
        <v>1</v>
      </c>
      <c r="E30" s="60">
        <f>VLOOKUP($A30,transicao_tmenos3!$AF$2:$AG$30,2,FALSE)</f>
        <v>1</v>
      </c>
      <c r="F30" s="60">
        <f>VLOOKUP($A30,transicao_tmenos2!$AF$2:$AG$29,2,FALSE)</f>
        <v>0</v>
      </c>
      <c r="G30" s="60" t="e">
        <f>VLOOKUP($A30,transicao_tmenos1!$AJ$2:$AK$29,2,FALSE)</f>
        <v>#N/A</v>
      </c>
      <c r="H30" s="60" t="e">
        <f>VLOOKUP($A30,transicao_tmais1!$AG$2:$AH$33,2,FALSE)</f>
        <v>#N/A</v>
      </c>
      <c r="I30" s="60" t="e">
        <f>VLOOKUP($A30,transicao_tmais2!$AE$2:$AF$30,2,FALSE)</f>
        <v>#N/A</v>
      </c>
      <c r="J30" s="60" t="e">
        <f>VLOOKUP($A30,transicao_tmais3!$AE$2:$AF$28,2,FALSE)</f>
        <v>#N/A</v>
      </c>
      <c r="K30" s="60" t="e">
        <f>VLOOKUP($A30,transicao_tmais4!$AF$2:$AG$28,2,FALSE)</f>
        <v>#N/A</v>
      </c>
      <c r="L30" s="62">
        <f>VLOOKUP($B30,Labels!$G$2:$H$42,2,FALSE)</f>
        <v>4</v>
      </c>
      <c r="N30" t="s">
        <v>345</v>
      </c>
      <c r="O30" t="s">
        <v>3352</v>
      </c>
      <c r="P30" s="60" t="e">
        <v>#N/A</v>
      </c>
      <c r="Q30" s="60" t="e">
        <v>#N/A</v>
      </c>
      <c r="R30" s="60" t="e">
        <v>#N/A</v>
      </c>
      <c r="S30" s="60" t="e">
        <v>#N/A</v>
      </c>
      <c r="T30" s="60" t="e">
        <v>#N/A</v>
      </c>
      <c r="U30" s="60">
        <v>1</v>
      </c>
      <c r="V30" s="60">
        <v>1</v>
      </c>
      <c r="W30" s="60">
        <v>1</v>
      </c>
      <c r="X30" s="60">
        <v>1</v>
      </c>
      <c r="Y30">
        <v>5</v>
      </c>
    </row>
    <row r="31" spans="1:25" ht="15.75" thickBot="1" x14ac:dyDescent="0.25">
      <c r="A31" s="58" t="s">
        <v>334</v>
      </c>
      <c r="B31" s="59" t="s">
        <v>3376</v>
      </c>
      <c r="C31" s="60">
        <f>VLOOKUP(A31,transicao_tmenos5!$AG$2:$AH$30,2,FALSE)</f>
        <v>1</v>
      </c>
      <c r="D31" s="60">
        <f>VLOOKUP($A31,transicao_tmenos4!$AG$2:$AH$30,2,FALSE)</f>
        <v>1</v>
      </c>
      <c r="E31" s="60">
        <f>VLOOKUP($A31,transicao_tmenos3!$AF$2:$AG$30,2,FALSE)</f>
        <v>1</v>
      </c>
      <c r="F31" s="60">
        <f>VLOOKUP($A31,transicao_tmenos2!$AF$2:$AG$29,2,FALSE)</f>
        <v>1</v>
      </c>
      <c r="G31" s="60">
        <f>VLOOKUP($A31,transicao_tmenos1!$AJ$2:$AK$29,2,FALSE)</f>
        <v>0.66666666666666663</v>
      </c>
      <c r="H31" s="60">
        <f>VLOOKUP($A31,transicao_tmais1!$AG$2:$AH$33,2,FALSE)</f>
        <v>1</v>
      </c>
      <c r="I31" s="60">
        <f>VLOOKUP($A31,transicao_tmais2!$AE$2:$AF$30,2,FALSE)</f>
        <v>1</v>
      </c>
      <c r="J31" s="60">
        <f>VLOOKUP($A31,transicao_tmais3!$AE$2:$AF$28,2,FALSE)</f>
        <v>1</v>
      </c>
      <c r="K31" s="60">
        <f>VLOOKUP($A31,transicao_tmais4!$AF$2:$AG$28,2,FALSE)</f>
        <v>1</v>
      </c>
      <c r="L31" s="62">
        <f>VLOOKUP($B31,Labels!$G$2:$H$42,2,FALSE)</f>
        <v>30</v>
      </c>
      <c r="N31" t="s">
        <v>346</v>
      </c>
      <c r="O31" t="s">
        <v>3362</v>
      </c>
      <c r="P31" s="60" t="e">
        <v>#N/A</v>
      </c>
      <c r="Q31" s="60" t="e">
        <v>#N/A</v>
      </c>
      <c r="R31" s="60" t="e">
        <v>#N/A</v>
      </c>
      <c r="S31" s="60" t="e">
        <v>#N/A</v>
      </c>
      <c r="T31" s="60" t="e">
        <v>#N/A</v>
      </c>
      <c r="U31" s="60">
        <v>1</v>
      </c>
      <c r="V31" s="60">
        <v>1</v>
      </c>
      <c r="W31" s="60">
        <v>1</v>
      </c>
      <c r="X31" s="60">
        <v>1</v>
      </c>
      <c r="Y31">
        <v>5</v>
      </c>
    </row>
    <row r="32" spans="1:25" ht="15.75" thickBot="1" x14ac:dyDescent="0.25">
      <c r="A32" s="58" t="s">
        <v>335</v>
      </c>
      <c r="B32" s="59" t="s">
        <v>3377</v>
      </c>
      <c r="C32" s="60">
        <f>VLOOKUP(A32,transicao_tmenos5!$AG$2:$AH$30,2,FALSE)</f>
        <v>1</v>
      </c>
      <c r="D32" s="60">
        <f>VLOOKUP($A32,transicao_tmenos4!$AG$2:$AH$30,2,FALSE)</f>
        <v>1</v>
      </c>
      <c r="E32" s="60">
        <f>VLOOKUP($A32,transicao_tmenos3!$AF$2:$AG$30,2,FALSE)</f>
        <v>1</v>
      </c>
      <c r="F32" s="60">
        <f>VLOOKUP($A32,transicao_tmenos2!$AF$2:$AG$29,2,FALSE)</f>
        <v>1</v>
      </c>
      <c r="G32" s="60">
        <f>VLOOKUP($A32,transicao_tmenos1!$AJ$2:$AK$29,2,FALSE)</f>
        <v>0</v>
      </c>
      <c r="H32" s="60" t="e">
        <f>VLOOKUP($A32,transicao_tmais1!$AG$2:$AH$33,2,FALSE)</f>
        <v>#N/A</v>
      </c>
      <c r="I32" s="60" t="e">
        <f>VLOOKUP($A32,transicao_tmais2!$AE$2:$AF$30,2,FALSE)</f>
        <v>#N/A</v>
      </c>
      <c r="J32" s="60" t="e">
        <f>VLOOKUP($A32,transicao_tmais3!$AE$2:$AF$28,2,FALSE)</f>
        <v>#N/A</v>
      </c>
      <c r="K32" s="60" t="e">
        <f>VLOOKUP($A32,transicao_tmais4!$AF$2:$AG$28,2,FALSE)</f>
        <v>#N/A</v>
      </c>
      <c r="L32" s="62">
        <f>VLOOKUP($B32,Labels!$G$2:$H$42,2,FALSE)</f>
        <v>10</v>
      </c>
      <c r="N32" t="s">
        <v>347</v>
      </c>
      <c r="O32" t="s">
        <v>3364</v>
      </c>
      <c r="P32" s="60" t="e">
        <v>#N/A</v>
      </c>
      <c r="Q32" s="60" t="e">
        <v>#N/A</v>
      </c>
      <c r="R32" s="60" t="e">
        <v>#N/A</v>
      </c>
      <c r="S32" s="60" t="e">
        <v>#N/A</v>
      </c>
      <c r="T32" s="60" t="e">
        <v>#N/A</v>
      </c>
      <c r="U32" s="60">
        <v>1</v>
      </c>
      <c r="V32" s="60">
        <v>1</v>
      </c>
      <c r="W32" s="60">
        <v>1</v>
      </c>
      <c r="X32" s="60">
        <v>1</v>
      </c>
      <c r="Y32">
        <v>5</v>
      </c>
    </row>
    <row r="33" spans="1:25" ht="15.75" thickBot="1" x14ac:dyDescent="0.25">
      <c r="A33" s="58" t="s">
        <v>336</v>
      </c>
      <c r="B33" s="59" t="s">
        <v>3378</v>
      </c>
      <c r="C33" s="60">
        <f>VLOOKUP(A33,transicao_tmenos5!$AG$2:$AH$30,2,FALSE)</f>
        <v>1</v>
      </c>
      <c r="D33" s="60">
        <f>VLOOKUP($A33,transicao_tmenos4!$AG$2:$AH$30,2,FALSE)</f>
        <v>1</v>
      </c>
      <c r="E33" s="60">
        <f>VLOOKUP($A33,transicao_tmenos3!$AF$2:$AG$30,2,FALSE)</f>
        <v>1</v>
      </c>
      <c r="F33" s="60">
        <f>VLOOKUP($A33,transicao_tmenos2!$AF$2:$AG$29,2,FALSE)</f>
        <v>0</v>
      </c>
      <c r="G33" s="60" t="e">
        <f>VLOOKUP($A33,transicao_tmenos1!$AJ$2:$AK$29,2,FALSE)</f>
        <v>#N/A</v>
      </c>
      <c r="H33" s="60" t="e">
        <f>VLOOKUP($A33,transicao_tmais1!$AG$2:$AH$33,2,FALSE)</f>
        <v>#N/A</v>
      </c>
      <c r="I33" s="60" t="e">
        <f>VLOOKUP($A33,transicao_tmais2!$AE$2:$AF$30,2,FALSE)</f>
        <v>#N/A</v>
      </c>
      <c r="J33" s="60" t="e">
        <f>VLOOKUP($A33,transicao_tmais3!$AE$2:$AF$28,2,FALSE)</f>
        <v>#N/A</v>
      </c>
      <c r="K33" s="60" t="e">
        <f>VLOOKUP($A33,transicao_tmais4!$AF$2:$AG$28,2,FALSE)</f>
        <v>#N/A</v>
      </c>
      <c r="L33" s="62">
        <f>VLOOKUP($B33,Labels!$G$2:$H$42,2,FALSE)</f>
        <v>4</v>
      </c>
      <c r="N33" t="s">
        <v>350</v>
      </c>
      <c r="O33" t="s">
        <v>3374</v>
      </c>
      <c r="P33" s="60" t="e">
        <v>#N/A</v>
      </c>
      <c r="Q33" s="60" t="e">
        <v>#N/A</v>
      </c>
      <c r="R33" s="60" t="e">
        <v>#N/A</v>
      </c>
      <c r="S33" s="60" t="e">
        <v>#N/A</v>
      </c>
      <c r="T33" s="60" t="e">
        <v>#N/A</v>
      </c>
      <c r="U33" s="60">
        <v>1</v>
      </c>
      <c r="V33" s="60">
        <v>1</v>
      </c>
      <c r="W33" s="60">
        <v>1</v>
      </c>
      <c r="X33" s="60">
        <v>1</v>
      </c>
      <c r="Y33">
        <v>5</v>
      </c>
    </row>
    <row r="34" spans="1:25" ht="15.75" thickBot="1" x14ac:dyDescent="0.25">
      <c r="A34" s="58" t="s">
        <v>351</v>
      </c>
      <c r="B34" s="59" t="s">
        <v>3379</v>
      </c>
      <c r="C34" s="60" t="e">
        <f>VLOOKUP(A34,transicao_tmenos5!$AG$2:$AH$30,2,FALSE)</f>
        <v>#N/A</v>
      </c>
      <c r="D34" s="60" t="e">
        <f>VLOOKUP($A34,transicao_tmenos4!$AG$2:$AH$30,2,FALSE)</f>
        <v>#N/A</v>
      </c>
      <c r="E34" s="60" t="e">
        <f>VLOOKUP($A34,transicao_tmenos3!$AF$2:$AG$30,2,FALSE)</f>
        <v>#N/A</v>
      </c>
      <c r="F34" s="60" t="e">
        <f>VLOOKUP($A34,transicao_tmenos2!$AF$2:$AG$29,2,FALSE)</f>
        <v>#N/A</v>
      </c>
      <c r="G34" s="60" t="e">
        <f>VLOOKUP($A34,transicao_tmenos1!$AJ$2:$AK$29,2,FALSE)</f>
        <v>#N/A</v>
      </c>
      <c r="H34" s="60">
        <f>VLOOKUP($A34,transicao_tmais1!$AG$2:$AH$33,2,FALSE)</f>
        <v>1</v>
      </c>
      <c r="I34" s="60">
        <f>VLOOKUP($A34,transicao_tmais2!$AE$2:$AF$30,2,FALSE)</f>
        <v>1</v>
      </c>
      <c r="J34" s="60">
        <f>VLOOKUP($A34,transicao_tmais3!$AE$2:$AF$28,2,FALSE)</f>
        <v>1</v>
      </c>
      <c r="K34" s="60">
        <f>VLOOKUP($A34,transicao_tmais4!$AF$2:$AG$28,2,FALSE)</f>
        <v>1</v>
      </c>
      <c r="L34" s="62">
        <f>VLOOKUP($B34,Labels!$G$2:$H$42,2,FALSE)</f>
        <v>5</v>
      </c>
      <c r="N34" t="s">
        <v>351</v>
      </c>
      <c r="O34" t="s">
        <v>3379</v>
      </c>
      <c r="P34" s="60" t="e">
        <v>#N/A</v>
      </c>
      <c r="Q34" s="60" t="e">
        <v>#N/A</v>
      </c>
      <c r="R34" s="60" t="e">
        <v>#N/A</v>
      </c>
      <c r="S34" s="60" t="e">
        <v>#N/A</v>
      </c>
      <c r="T34" s="60" t="e">
        <v>#N/A</v>
      </c>
      <c r="U34" s="60">
        <v>1</v>
      </c>
      <c r="V34" s="60">
        <v>1</v>
      </c>
      <c r="W34" s="60">
        <v>1</v>
      </c>
      <c r="X34" s="60">
        <v>1</v>
      </c>
      <c r="Y34">
        <v>5</v>
      </c>
    </row>
    <row r="35" spans="1:25" ht="15.75" thickBot="1" x14ac:dyDescent="0.25">
      <c r="A35" s="58" t="s">
        <v>337</v>
      </c>
      <c r="B35" s="59" t="s">
        <v>3380</v>
      </c>
      <c r="C35" s="60">
        <f>VLOOKUP(A35,transicao_tmenos5!$AG$2:$AH$30,2,FALSE)</f>
        <v>1</v>
      </c>
      <c r="D35" s="60">
        <f>VLOOKUP($A35,transicao_tmenos4!$AG$2:$AH$30,2,FALSE)</f>
        <v>1</v>
      </c>
      <c r="E35" s="60">
        <f>VLOOKUP($A35,transicao_tmenos3!$AF$2:$AG$30,2,FALSE)</f>
        <v>1</v>
      </c>
      <c r="F35" s="60">
        <f>VLOOKUP($A35,transicao_tmenos2!$AF$2:$AG$29,2,FALSE)</f>
        <v>1</v>
      </c>
      <c r="G35" s="60">
        <f>VLOOKUP($A35,transicao_tmenos1!$AJ$2:$AK$29,2,FALSE)</f>
        <v>0</v>
      </c>
      <c r="H35" s="60" t="e">
        <f>VLOOKUP($A35,transicao_tmais1!$AG$2:$AH$33,2,FALSE)</f>
        <v>#N/A</v>
      </c>
      <c r="I35" s="60" t="e">
        <f>VLOOKUP($A35,transicao_tmais2!$AE$2:$AF$30,2,FALSE)</f>
        <v>#N/A</v>
      </c>
      <c r="J35" s="60" t="e">
        <f>VLOOKUP($A35,transicao_tmais3!$AE$2:$AF$28,2,FALSE)</f>
        <v>#N/A</v>
      </c>
      <c r="K35" s="60" t="e">
        <f>VLOOKUP($A35,transicao_tmais4!$AF$2:$AG$28,2,FALSE)</f>
        <v>#N/A</v>
      </c>
      <c r="L35" s="62">
        <f>VLOOKUP($B35,Labels!$G$2:$H$42,2,FALSE)</f>
        <v>15</v>
      </c>
      <c r="N35" t="s">
        <v>339</v>
      </c>
      <c r="O35" t="s">
        <v>3384</v>
      </c>
      <c r="P35" s="60">
        <v>1</v>
      </c>
      <c r="Q35" s="60">
        <v>1</v>
      </c>
      <c r="R35" s="60">
        <v>1</v>
      </c>
      <c r="S35" s="60">
        <v>1</v>
      </c>
      <c r="T35" s="60">
        <v>0</v>
      </c>
      <c r="U35" s="60" t="e">
        <v>#N/A</v>
      </c>
      <c r="V35" s="60" t="e">
        <v>#N/A</v>
      </c>
      <c r="W35" s="60" t="e">
        <v>#N/A</v>
      </c>
      <c r="X35" s="60" t="e">
        <v>#N/A</v>
      </c>
      <c r="Y35">
        <v>5</v>
      </c>
    </row>
    <row r="36" spans="1:25" ht="15.75" thickBot="1" x14ac:dyDescent="0.25">
      <c r="A36" s="58" t="s">
        <v>343</v>
      </c>
      <c r="B36" s="59" t="s">
        <v>3381</v>
      </c>
      <c r="C36" s="60" t="e">
        <f>VLOOKUP(A36,transicao_tmenos5!$AG$2:$AH$30,2,FALSE)</f>
        <v>#N/A</v>
      </c>
      <c r="D36" s="60" t="e">
        <f>VLOOKUP($A36,transicao_tmenos4!$AG$2:$AH$30,2,FALSE)</f>
        <v>#N/A</v>
      </c>
      <c r="E36" s="60" t="e">
        <f>VLOOKUP($A36,transicao_tmenos3!$AF$2:$AG$30,2,FALSE)</f>
        <v>#N/A</v>
      </c>
      <c r="F36" s="60" t="e">
        <f>VLOOKUP($A36,transicao_tmenos2!$AF$2:$AG$29,2,FALSE)</f>
        <v>#N/A</v>
      </c>
      <c r="G36" s="60">
        <f>VLOOKUP($A36,transicao_tmenos1!$AJ$2:$AK$29,2,FALSE)</f>
        <v>0</v>
      </c>
      <c r="H36" s="60" t="e">
        <f>VLOOKUP($A36,transicao_tmais1!$AG$2:$AH$33,2,FALSE)</f>
        <v>#N/A</v>
      </c>
      <c r="I36" s="60" t="e">
        <f>VLOOKUP($A36,transicao_tmais2!$AE$2:$AF$30,2,FALSE)</f>
        <v>#N/A</v>
      </c>
      <c r="J36" s="60" t="e">
        <f>VLOOKUP($A36,transicao_tmais3!$AE$2:$AF$28,2,FALSE)</f>
        <v>#N/A</v>
      </c>
      <c r="K36" s="60" t="e">
        <f>VLOOKUP($A36,transicao_tmais4!$AF$2:$AG$28,2,FALSE)</f>
        <v>#N/A</v>
      </c>
      <c r="L36" s="62">
        <f>VLOOKUP($B36,Labels!$G$2:$H$42,2,FALSE)</f>
        <v>1</v>
      </c>
      <c r="N36" t="s">
        <v>342</v>
      </c>
      <c r="O36" t="s">
        <v>3353</v>
      </c>
      <c r="P36" s="60" t="e">
        <v>#N/A</v>
      </c>
      <c r="Q36" s="60">
        <v>1</v>
      </c>
      <c r="R36" s="60">
        <v>1</v>
      </c>
      <c r="S36" s="60">
        <v>1</v>
      </c>
      <c r="T36" s="60">
        <v>0</v>
      </c>
      <c r="U36" s="60" t="e">
        <v>#N/A</v>
      </c>
      <c r="V36" s="60" t="e">
        <v>#N/A</v>
      </c>
      <c r="W36" s="60" t="e">
        <v>#N/A</v>
      </c>
      <c r="X36" s="60" t="e">
        <v>#N/A</v>
      </c>
      <c r="Y36">
        <v>4</v>
      </c>
    </row>
    <row r="37" spans="1:25" ht="15.75" thickBot="1" x14ac:dyDescent="0.25">
      <c r="A37" s="58" t="s">
        <v>352</v>
      </c>
      <c r="B37" s="59" t="s">
        <v>3382</v>
      </c>
      <c r="C37" s="60" t="e">
        <f>VLOOKUP(A37,transicao_tmenos5!$AG$2:$AH$30,2,FALSE)</f>
        <v>#N/A</v>
      </c>
      <c r="D37" s="60" t="e">
        <f>VLOOKUP($A37,transicao_tmenos4!$AG$2:$AH$30,2,FALSE)</f>
        <v>#N/A</v>
      </c>
      <c r="E37" s="60" t="e">
        <f>VLOOKUP($A37,transicao_tmenos3!$AF$2:$AG$30,2,FALSE)</f>
        <v>#N/A</v>
      </c>
      <c r="F37" s="60" t="e">
        <f>VLOOKUP($A37,transicao_tmenos2!$AF$2:$AG$29,2,FALSE)</f>
        <v>#N/A</v>
      </c>
      <c r="G37" s="60" t="e">
        <f>VLOOKUP($A37,transicao_tmenos1!$AJ$2:$AK$29,2,FALSE)</f>
        <v>#N/A</v>
      </c>
      <c r="H37" s="60">
        <f>VLOOKUP($A37,transicao_tmais1!$AG$2:$AH$33,2,FALSE)</f>
        <v>0</v>
      </c>
      <c r="I37" s="60" t="e">
        <f>VLOOKUP($A37,transicao_tmais2!$AE$2:$AF$30,2,FALSE)</f>
        <v>#N/A</v>
      </c>
      <c r="J37" s="60" t="e">
        <f>VLOOKUP($A37,transicao_tmais3!$AE$2:$AF$28,2,FALSE)</f>
        <v>#N/A</v>
      </c>
      <c r="K37" s="60" t="e">
        <f>VLOOKUP($A37,transicao_tmais4!$AF$2:$AG$28,2,FALSE)</f>
        <v>#N/A</v>
      </c>
      <c r="L37" s="62">
        <f>VLOOKUP($B37,Labels!$G$2:$H$42,2,FALSE)</f>
        <v>1</v>
      </c>
      <c r="N37" t="s">
        <v>333</v>
      </c>
      <c r="O37" t="s">
        <v>3375</v>
      </c>
      <c r="P37" s="60">
        <v>1</v>
      </c>
      <c r="Q37" s="60">
        <v>1</v>
      </c>
      <c r="R37" s="60">
        <v>1</v>
      </c>
      <c r="S37" s="60">
        <v>0</v>
      </c>
      <c r="T37" s="60" t="e">
        <v>#N/A</v>
      </c>
      <c r="U37" s="60" t="e">
        <v>#N/A</v>
      </c>
      <c r="V37" s="60" t="e">
        <v>#N/A</v>
      </c>
      <c r="W37" s="60" t="e">
        <v>#N/A</v>
      </c>
      <c r="X37" s="60" t="e">
        <v>#N/A</v>
      </c>
      <c r="Y37">
        <v>4</v>
      </c>
    </row>
    <row r="38" spans="1:25" ht="15.75" thickBot="1" x14ac:dyDescent="0.25">
      <c r="A38" s="58" t="s">
        <v>338</v>
      </c>
      <c r="B38" s="59" t="s">
        <v>3383</v>
      </c>
      <c r="C38" s="60">
        <f>VLOOKUP(A38,transicao_tmenos5!$AG$2:$AH$30,2,FALSE)</f>
        <v>1</v>
      </c>
      <c r="D38" s="60">
        <f>VLOOKUP($A38,transicao_tmenos4!$AG$2:$AH$30,2,FALSE)</f>
        <v>1</v>
      </c>
      <c r="E38" s="60">
        <f>VLOOKUP($A38,transicao_tmenos3!$AF$2:$AG$30,2,FALSE)</f>
        <v>1</v>
      </c>
      <c r="F38" s="60">
        <f>VLOOKUP($A38,transicao_tmenos2!$AF$2:$AG$29,2,FALSE)</f>
        <v>1</v>
      </c>
      <c r="G38" s="60">
        <f>VLOOKUP($A38,transicao_tmenos1!$AJ$2:$AK$29,2,FALSE)</f>
        <v>0.66666666666666663</v>
      </c>
      <c r="H38" s="60">
        <f>VLOOKUP($A38,transicao_tmais1!$AG$2:$AH$33,2,FALSE)</f>
        <v>1</v>
      </c>
      <c r="I38" s="60">
        <f>VLOOKUP($A38,transicao_tmais2!$AE$2:$AF$30,2,FALSE)</f>
        <v>1</v>
      </c>
      <c r="J38" s="60">
        <f>VLOOKUP($A38,transicao_tmais3!$AE$2:$AF$28,2,FALSE)</f>
        <v>1</v>
      </c>
      <c r="K38" s="60">
        <f>VLOOKUP($A38,transicao_tmais4!$AF$2:$AG$28,2,FALSE)</f>
        <v>1</v>
      </c>
      <c r="L38" s="62">
        <f>VLOOKUP($B38,Labels!$G$2:$H$42,2,FALSE)</f>
        <v>25</v>
      </c>
      <c r="N38" t="s">
        <v>336</v>
      </c>
      <c r="O38" t="s">
        <v>3378</v>
      </c>
      <c r="P38" s="60">
        <v>1</v>
      </c>
      <c r="Q38" s="60">
        <v>1</v>
      </c>
      <c r="R38" s="60">
        <v>1</v>
      </c>
      <c r="S38" s="60">
        <v>0</v>
      </c>
      <c r="T38" s="60" t="e">
        <v>#N/A</v>
      </c>
      <c r="U38" s="60" t="e">
        <v>#N/A</v>
      </c>
      <c r="V38" s="60" t="e">
        <v>#N/A</v>
      </c>
      <c r="W38" s="60" t="e">
        <v>#N/A</v>
      </c>
      <c r="X38" s="60" t="e">
        <v>#N/A</v>
      </c>
      <c r="Y38">
        <v>4</v>
      </c>
    </row>
    <row r="39" spans="1:25" ht="15.75" thickBot="1" x14ac:dyDescent="0.25">
      <c r="A39" s="58" t="s">
        <v>339</v>
      </c>
      <c r="B39" s="59" t="s">
        <v>3384</v>
      </c>
      <c r="C39" s="60">
        <f>VLOOKUP(A39,transicao_tmenos5!$AG$2:$AH$30,2,FALSE)</f>
        <v>1</v>
      </c>
      <c r="D39" s="60">
        <f>VLOOKUP($A39,transicao_tmenos4!$AG$2:$AH$30,2,FALSE)</f>
        <v>1</v>
      </c>
      <c r="E39" s="60">
        <f>VLOOKUP($A39,transicao_tmenos3!$AF$2:$AG$30,2,FALSE)</f>
        <v>1</v>
      </c>
      <c r="F39" s="60">
        <f>VLOOKUP($A39,transicao_tmenos2!$AF$2:$AG$29,2,FALSE)</f>
        <v>1</v>
      </c>
      <c r="G39" s="60">
        <f>VLOOKUP($A39,transicao_tmenos1!$AJ$2:$AK$29,2,FALSE)</f>
        <v>0</v>
      </c>
      <c r="H39" s="60" t="e">
        <f>VLOOKUP($A39,transicao_tmais1!$AG$2:$AH$33,2,FALSE)</f>
        <v>#N/A</v>
      </c>
      <c r="I39" s="60" t="e">
        <f>VLOOKUP($A39,transicao_tmais2!$AE$2:$AF$30,2,FALSE)</f>
        <v>#N/A</v>
      </c>
      <c r="J39" s="60" t="e">
        <f>VLOOKUP($A39,transicao_tmais3!$AE$2:$AF$28,2,FALSE)</f>
        <v>#N/A</v>
      </c>
      <c r="K39" s="60" t="e">
        <f>VLOOKUP($A39,transicao_tmais4!$AF$2:$AG$28,2,FALSE)</f>
        <v>#N/A</v>
      </c>
      <c r="L39" s="62">
        <f>VLOOKUP($B39,Labels!$G$2:$H$42,2,FALSE)</f>
        <v>5</v>
      </c>
      <c r="N39" t="s">
        <v>319</v>
      </c>
      <c r="O39" t="s">
        <v>3355</v>
      </c>
      <c r="P39" s="60">
        <v>0</v>
      </c>
      <c r="Q39" s="60" t="e">
        <v>#N/A</v>
      </c>
      <c r="R39" s="60" t="e">
        <v>#N/A</v>
      </c>
      <c r="S39" s="60" t="e">
        <v>#N/A</v>
      </c>
      <c r="T39" s="60" t="e">
        <v>#N/A</v>
      </c>
      <c r="U39" s="60" t="e">
        <v>#N/A</v>
      </c>
      <c r="V39" s="60" t="e">
        <v>#N/A</v>
      </c>
      <c r="W39" s="60" t="e">
        <v>#N/A</v>
      </c>
      <c r="X39" s="60" t="e">
        <v>#N/A</v>
      </c>
      <c r="Y39">
        <v>1</v>
      </c>
    </row>
    <row r="40" spans="1:25" ht="15.75" thickBot="1" x14ac:dyDescent="0.25">
      <c r="A40" s="58" t="s">
        <v>340</v>
      </c>
      <c r="B40" s="59" t="s">
        <v>3385</v>
      </c>
      <c r="C40" s="60">
        <f>VLOOKUP(A40,transicao_tmenos5!$AG$2:$AH$30,2,FALSE)</f>
        <v>1</v>
      </c>
      <c r="D40" s="60">
        <f>VLOOKUP($A40,transicao_tmenos4!$AG$2:$AH$30,2,FALSE)</f>
        <v>1</v>
      </c>
      <c r="E40" s="60">
        <f>VLOOKUP($A40,transicao_tmenos3!$AF$2:$AG$30,2,FALSE)</f>
        <v>0</v>
      </c>
      <c r="F40" s="60" t="e">
        <f>VLOOKUP($A40,transicao_tmenos2!$AF$2:$AG$29,2,FALSE)</f>
        <v>#N/A</v>
      </c>
      <c r="G40" s="60">
        <f>VLOOKUP($A40,transicao_tmenos1!$AJ$2:$AK$29,2,FALSE)</f>
        <v>0</v>
      </c>
      <c r="H40" s="60">
        <f>VLOOKUP($A40,transicao_tmais1!$AG$2:$AH$33,2,FALSE)</f>
        <v>1</v>
      </c>
      <c r="I40" s="60">
        <f>VLOOKUP($A40,transicao_tmais2!$AE$2:$AF$30,2,FALSE)</f>
        <v>1</v>
      </c>
      <c r="J40" s="60">
        <f>VLOOKUP($A40,transicao_tmais3!$AE$2:$AF$28,2,FALSE)</f>
        <v>1</v>
      </c>
      <c r="K40" s="60">
        <f>VLOOKUP($A40,transicao_tmais4!$AF$2:$AG$28,2,FALSE)</f>
        <v>1</v>
      </c>
      <c r="L40" s="62">
        <f>VLOOKUP($B40,Labels!$G$2:$H$42,2,FALSE)</f>
        <v>9</v>
      </c>
      <c r="N40" t="s">
        <v>348</v>
      </c>
      <c r="O40" t="s">
        <v>3367</v>
      </c>
      <c r="P40" s="60" t="e">
        <v>#N/A</v>
      </c>
      <c r="Q40" s="60" t="e">
        <v>#N/A</v>
      </c>
      <c r="R40" s="60" t="e">
        <v>#N/A</v>
      </c>
      <c r="S40" s="60" t="e">
        <v>#N/A</v>
      </c>
      <c r="T40" s="60" t="e">
        <v>#N/A</v>
      </c>
      <c r="U40" s="60">
        <v>0</v>
      </c>
      <c r="V40" s="60" t="e">
        <v>#N/A</v>
      </c>
      <c r="W40" s="60" t="e">
        <v>#N/A</v>
      </c>
      <c r="X40" s="60" t="e">
        <v>#N/A</v>
      </c>
      <c r="Y40">
        <v>1</v>
      </c>
    </row>
    <row r="41" spans="1:25" ht="15.75" thickBot="1" x14ac:dyDescent="0.25">
      <c r="A41" s="58" t="s">
        <v>341</v>
      </c>
      <c r="B41" s="59" t="s">
        <v>3386</v>
      </c>
      <c r="C41" s="60">
        <f>VLOOKUP(A41,transicao_tmenos5!$AG$2:$AH$30,2,FALSE)</f>
        <v>1</v>
      </c>
      <c r="D41" s="60">
        <f>VLOOKUP($A41,transicao_tmenos4!$AG$2:$AH$30,2,FALSE)</f>
        <v>1</v>
      </c>
      <c r="E41" s="60">
        <f>VLOOKUP($A41,transicao_tmenos3!$AF$2:$AG$30,2,FALSE)</f>
        <v>1</v>
      </c>
      <c r="F41" s="60">
        <f>VLOOKUP($A41,transicao_tmenos2!$AF$2:$AG$29,2,FALSE)</f>
        <v>1</v>
      </c>
      <c r="G41" s="60">
        <f>VLOOKUP($A41,transicao_tmenos1!$AJ$2:$AK$29,2,FALSE)</f>
        <v>0.5</v>
      </c>
      <c r="H41" s="60">
        <f>VLOOKUP($A41,transicao_tmais1!$AG$2:$AH$33,2,FALSE)</f>
        <v>0</v>
      </c>
      <c r="I41" s="60" t="e">
        <f>VLOOKUP($A41,transicao_tmais2!$AE$2:$AF$30,2,FALSE)</f>
        <v>#N/A</v>
      </c>
      <c r="J41" s="60" t="e">
        <f>VLOOKUP($A41,transicao_tmais3!$AE$2:$AF$28,2,FALSE)</f>
        <v>#N/A</v>
      </c>
      <c r="K41" s="60" t="e">
        <f>VLOOKUP($A41,transicao_tmais4!$AF$2:$AG$28,2,FALSE)</f>
        <v>#N/A</v>
      </c>
      <c r="L41" s="62">
        <f>VLOOKUP($B41,Labels!$G$2:$H$42,2,FALSE)</f>
        <v>8</v>
      </c>
      <c r="N41" t="s">
        <v>343</v>
      </c>
      <c r="O41" t="s">
        <v>3381</v>
      </c>
      <c r="P41" s="60" t="e">
        <v>#N/A</v>
      </c>
      <c r="Q41" s="60" t="e">
        <v>#N/A</v>
      </c>
      <c r="R41" s="60" t="e">
        <v>#N/A</v>
      </c>
      <c r="S41" s="60" t="e">
        <v>#N/A</v>
      </c>
      <c r="T41" s="60">
        <v>0</v>
      </c>
      <c r="U41" s="60" t="e">
        <v>#N/A</v>
      </c>
      <c r="V41" s="60" t="e">
        <v>#N/A</v>
      </c>
      <c r="W41" s="60" t="e">
        <v>#N/A</v>
      </c>
      <c r="X41" s="60" t="e">
        <v>#N/A</v>
      </c>
      <c r="Y41">
        <v>1</v>
      </c>
    </row>
    <row r="42" spans="1:25" ht="15.75" thickBot="1" x14ac:dyDescent="0.25">
      <c r="A42" s="58" t="s">
        <v>353</v>
      </c>
      <c r="B42" s="59" t="s">
        <v>353</v>
      </c>
      <c r="C42" s="60" t="e">
        <f>VLOOKUP(A42,transicao_tmenos5!$AG$2:$AH$30,2,FALSE)</f>
        <v>#N/A</v>
      </c>
      <c r="D42" s="60" t="e">
        <f>VLOOKUP($A42,transicao_tmenos4!$AG$2:$AH$30,2,FALSE)</f>
        <v>#N/A</v>
      </c>
      <c r="E42" s="60" t="e">
        <f>VLOOKUP($A42,transicao_tmenos3!$AF$2:$AG$30,2,FALSE)</f>
        <v>#N/A</v>
      </c>
      <c r="F42" s="60" t="e">
        <f>VLOOKUP($A42,transicao_tmenos2!$AF$2:$AG$29,2,FALSE)</f>
        <v>#N/A</v>
      </c>
      <c r="G42" s="60" t="e">
        <f>VLOOKUP($A42,transicao_tmenos1!$AJ$2:$AK$29,2,FALSE)</f>
        <v>#N/A</v>
      </c>
      <c r="H42" s="60" t="e">
        <f>VLOOKUP($A42,transicao_tmais1!$AG$2:$AH$33,2,FALSE)</f>
        <v>#N/A</v>
      </c>
      <c r="I42" s="60" t="e">
        <f>VLOOKUP($A42,transicao_tmais2!$AE$2:$AF$30,2,FALSE)</f>
        <v>#N/A</v>
      </c>
      <c r="J42" s="60" t="e">
        <f>VLOOKUP($A42,transicao_tmais3!$AE$2:$AF$28,2,FALSE)</f>
        <v>#N/A</v>
      </c>
      <c r="K42" s="60" t="e">
        <f>VLOOKUP($A42,transicao_tmais4!$AF$2:$AG$28,2,FALSE)</f>
        <v>#N/A</v>
      </c>
      <c r="L42" s="62">
        <f>VLOOKUP($B42,Labels!$G$2:$H$42,2,FALSE)</f>
        <v>327</v>
      </c>
      <c r="N42" t="s">
        <v>352</v>
      </c>
      <c r="O42" t="s">
        <v>3382</v>
      </c>
      <c r="P42" s="60" t="e">
        <v>#N/A</v>
      </c>
      <c r="Q42" s="60" t="e">
        <v>#N/A</v>
      </c>
      <c r="R42" s="60" t="e">
        <v>#N/A</v>
      </c>
      <c r="S42" s="60" t="e">
        <v>#N/A</v>
      </c>
      <c r="T42" s="60" t="e">
        <v>#N/A</v>
      </c>
      <c r="U42" s="60">
        <v>0</v>
      </c>
      <c r="V42" s="60" t="e">
        <v>#N/A</v>
      </c>
      <c r="W42" s="60" t="e">
        <v>#N/A</v>
      </c>
      <c r="X42" s="60" t="e">
        <v>#N/A</v>
      </c>
      <c r="Y42">
        <v>1</v>
      </c>
    </row>
  </sheetData>
  <pageMargins left="0.511811024" right="0.511811024" top="0.78740157499999996" bottom="0.78740157499999996" header="0.31496062000000002" footer="0.3149606200000000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K1" sqref="K1:L41"/>
    </sheetView>
  </sheetViews>
  <sheetFormatPr defaultRowHeight="12.75" x14ac:dyDescent="0.2"/>
  <cols>
    <col min="2" max="2" width="17.5703125" bestFit="1" customWidth="1"/>
    <col min="3" max="3" width="17.5703125" customWidth="1"/>
    <col min="4" max="4" width="9.5703125" customWidth="1"/>
    <col min="6" max="6" width="49.42578125" bestFit="1" customWidth="1"/>
    <col min="7" max="7" width="17.5703125" customWidth="1"/>
    <col min="9" max="9" width="19" bestFit="1" customWidth="1"/>
    <col min="10" max="10" width="9.5703125" customWidth="1"/>
    <col min="11" max="11" width="51" bestFit="1" customWidth="1"/>
  </cols>
  <sheetData>
    <row r="1" spans="1:12" x14ac:dyDescent="0.2">
      <c r="A1" s="63" t="s">
        <v>3399</v>
      </c>
      <c r="B1" t="s">
        <v>353</v>
      </c>
      <c r="C1" s="63" t="s">
        <v>3399</v>
      </c>
      <c r="D1" t="s">
        <v>3398</v>
      </c>
      <c r="E1" s="63" t="s">
        <v>3399</v>
      </c>
      <c r="F1" t="s">
        <v>353</v>
      </c>
      <c r="G1" s="63" t="s">
        <v>3399</v>
      </c>
      <c r="H1" t="s">
        <v>3398</v>
      </c>
      <c r="I1" t="str">
        <f>CONCATENATE(A1,B1,C1)</f>
        <v>"nao_aplicavel"</v>
      </c>
      <c r="J1" t="s">
        <v>3398</v>
      </c>
      <c r="K1" t="str">
        <f>CONCATENATE(E1,F1,G1)</f>
        <v>"nao_aplicavel"</v>
      </c>
      <c r="L1" t="s">
        <v>3398</v>
      </c>
    </row>
    <row r="2" spans="1:12" x14ac:dyDescent="0.2">
      <c r="A2" s="63" t="s">
        <v>3399</v>
      </c>
      <c r="B2" t="s">
        <v>326</v>
      </c>
      <c r="C2" s="63" t="s">
        <v>3399</v>
      </c>
      <c r="D2" t="s">
        <v>3398</v>
      </c>
      <c r="E2" s="63" t="s">
        <v>3399</v>
      </c>
      <c r="F2" t="s">
        <v>3365</v>
      </c>
      <c r="G2" s="63" t="s">
        <v>3399</v>
      </c>
      <c r="H2" t="s">
        <v>3398</v>
      </c>
      <c r="I2" t="str">
        <f t="shared" ref="I2:I41" si="0">CONCATENATE(A2,B2,C2)</f>
        <v>"1H2S3N4N5S6N7N"</v>
      </c>
      <c r="J2" t="s">
        <v>3398</v>
      </c>
      <c r="K2" t="str">
        <f t="shared" ref="K2:K41" si="1">CONCATENATE(E2,F2,G2)</f>
        <v>"homem: político e servidor"</v>
      </c>
      <c r="L2" t="s">
        <v>3398</v>
      </c>
    </row>
    <row r="3" spans="1:12" x14ac:dyDescent="0.2">
      <c r="A3" s="63" t="s">
        <v>3399</v>
      </c>
      <c r="B3" t="s">
        <v>330</v>
      </c>
      <c r="C3" s="63" t="s">
        <v>3399</v>
      </c>
      <c r="D3" t="s">
        <v>3398</v>
      </c>
      <c r="E3" s="63" t="s">
        <v>3399</v>
      </c>
      <c r="F3" t="s">
        <v>3371</v>
      </c>
      <c r="G3" s="63" t="s">
        <v>3399</v>
      </c>
      <c r="H3" t="s">
        <v>3398</v>
      </c>
      <c r="I3" t="str">
        <f t="shared" si="0"/>
        <v>"1H2S3S4N5S6N7N"</v>
      </c>
      <c r="J3" t="s">
        <v>3398</v>
      </c>
      <c r="K3" t="str">
        <f t="shared" si="1"/>
        <v>"homem: político, acadêmico e servidor"</v>
      </c>
      <c r="L3" t="s">
        <v>3398</v>
      </c>
    </row>
    <row r="4" spans="1:12" x14ac:dyDescent="0.2">
      <c r="A4" s="63" t="s">
        <v>3399</v>
      </c>
      <c r="B4" t="s">
        <v>318</v>
      </c>
      <c r="C4" s="63" t="s">
        <v>3399</v>
      </c>
      <c r="D4" t="s">
        <v>3398</v>
      </c>
      <c r="E4" s="63" t="s">
        <v>3399</v>
      </c>
      <c r="F4" t="s">
        <v>3349</v>
      </c>
      <c r="G4" s="63" t="s">
        <v>3399</v>
      </c>
      <c r="H4" t="s">
        <v>3398</v>
      </c>
      <c r="I4" t="str">
        <f t="shared" si="0"/>
        <v>"1H2N3N4N5N6S7N"</v>
      </c>
      <c r="J4" t="s">
        <v>3398</v>
      </c>
      <c r="K4" t="str">
        <f t="shared" si="1"/>
        <v>"homem: setor regulado"</v>
      </c>
      <c r="L4" t="s">
        <v>3398</v>
      </c>
    </row>
    <row r="5" spans="1:12" x14ac:dyDescent="0.2">
      <c r="A5" s="63" t="s">
        <v>3399</v>
      </c>
      <c r="B5" t="s">
        <v>40</v>
      </c>
      <c r="C5" s="63" t="s">
        <v>3399</v>
      </c>
      <c r="D5" t="s">
        <v>3398</v>
      </c>
      <c r="E5" s="63" t="s">
        <v>3399</v>
      </c>
      <c r="F5" t="s">
        <v>3354</v>
      </c>
      <c r="G5" s="63" t="s">
        <v>3399</v>
      </c>
      <c r="H5" t="s">
        <v>3398</v>
      </c>
      <c r="I5" t="str">
        <f t="shared" si="0"/>
        <v>"1H2N3N4S5N6N7N"</v>
      </c>
      <c r="J5" t="s">
        <v>3398</v>
      </c>
      <c r="K5" t="str">
        <f t="shared" si="1"/>
        <v>"homem: da agência"</v>
      </c>
      <c r="L5" t="s">
        <v>3398</v>
      </c>
    </row>
    <row r="6" spans="1:12" x14ac:dyDescent="0.2">
      <c r="A6" s="63" t="s">
        <v>3399</v>
      </c>
      <c r="B6" t="s">
        <v>324</v>
      </c>
      <c r="C6" s="63" t="s">
        <v>3399</v>
      </c>
      <c r="D6" t="s">
        <v>3398</v>
      </c>
      <c r="E6" s="63" t="s">
        <v>3399</v>
      </c>
      <c r="F6" t="s">
        <v>3360</v>
      </c>
      <c r="G6" s="63" t="s">
        <v>3399</v>
      </c>
      <c r="H6" t="s">
        <v>3398</v>
      </c>
      <c r="I6" t="str">
        <f t="shared" si="0"/>
        <v>"1H2N3S4S5N6N7N"</v>
      </c>
      <c r="J6" t="s">
        <v>3398</v>
      </c>
      <c r="K6" t="str">
        <f t="shared" si="1"/>
        <v>"homem: acadêmico e da agência"</v>
      </c>
      <c r="L6" t="s">
        <v>3398</v>
      </c>
    </row>
    <row r="7" spans="1:12" x14ac:dyDescent="0.2">
      <c r="A7" s="63" t="s">
        <v>3399</v>
      </c>
      <c r="B7" t="s">
        <v>301</v>
      </c>
      <c r="C7" s="63" t="s">
        <v>3399</v>
      </c>
      <c r="D7" t="s">
        <v>3398</v>
      </c>
      <c r="E7" s="63" t="s">
        <v>3399</v>
      </c>
      <c r="F7" t="s">
        <v>3351</v>
      </c>
      <c r="G7" s="63" t="s">
        <v>3399</v>
      </c>
      <c r="H7" t="s">
        <v>3398</v>
      </c>
      <c r="I7" t="str">
        <f t="shared" si="0"/>
        <v>"1H2N3N4N5S6N7N"</v>
      </c>
      <c r="J7" t="s">
        <v>3398</v>
      </c>
      <c r="K7" t="str">
        <f t="shared" si="1"/>
        <v>"homem: servidor"</v>
      </c>
      <c r="L7" t="s">
        <v>3398</v>
      </c>
    </row>
    <row r="8" spans="1:12" x14ac:dyDescent="0.2">
      <c r="A8" s="63" t="s">
        <v>3399</v>
      </c>
      <c r="B8" t="s">
        <v>317</v>
      </c>
      <c r="C8" s="63" t="s">
        <v>3399</v>
      </c>
      <c r="D8" t="s">
        <v>3398</v>
      </c>
      <c r="E8" s="63" t="s">
        <v>3399</v>
      </c>
      <c r="F8" t="s">
        <v>3348</v>
      </c>
      <c r="G8" s="63" t="s">
        <v>3399</v>
      </c>
      <c r="H8" t="s">
        <v>3398</v>
      </c>
      <c r="I8" t="str">
        <f t="shared" si="0"/>
        <v>"1H2N3N4N5N6N7S"</v>
      </c>
      <c r="J8" t="s">
        <v>3398</v>
      </c>
      <c r="K8" t="str">
        <f t="shared" si="1"/>
        <v>"homem: consultor"</v>
      </c>
      <c r="L8" t="s">
        <v>3398</v>
      </c>
    </row>
    <row r="9" spans="1:12" x14ac:dyDescent="0.2">
      <c r="A9" s="63" t="s">
        <v>3399</v>
      </c>
      <c r="B9" t="s">
        <v>321</v>
      </c>
      <c r="C9" s="63" t="s">
        <v>3399</v>
      </c>
      <c r="D9" t="s">
        <v>3398</v>
      </c>
      <c r="E9" s="63" t="s">
        <v>3399</v>
      </c>
      <c r="F9" t="s">
        <v>3357</v>
      </c>
      <c r="G9" s="63" t="s">
        <v>3399</v>
      </c>
      <c r="H9" t="s">
        <v>3398</v>
      </c>
      <c r="I9" t="str">
        <f t="shared" si="0"/>
        <v>"1H2N3S4N5N6N7S"</v>
      </c>
      <c r="J9" t="s">
        <v>3398</v>
      </c>
      <c r="K9" t="str">
        <f t="shared" si="1"/>
        <v>"homem: acadêmico e consultor"</v>
      </c>
      <c r="L9" t="s">
        <v>3398</v>
      </c>
    </row>
    <row r="10" spans="1:12" x14ac:dyDescent="0.2">
      <c r="A10" s="63" t="s">
        <v>3399</v>
      </c>
      <c r="B10" t="s">
        <v>323</v>
      </c>
      <c r="C10" s="63" t="s">
        <v>3399</v>
      </c>
      <c r="D10" t="s">
        <v>3398</v>
      </c>
      <c r="E10" s="63" t="s">
        <v>3399</v>
      </c>
      <c r="F10" t="s">
        <v>3359</v>
      </c>
      <c r="G10" s="63" t="s">
        <v>3399</v>
      </c>
      <c r="H10" t="s">
        <v>3398</v>
      </c>
      <c r="I10" t="str">
        <f t="shared" si="0"/>
        <v>"1H2N3S4N5S6N7N"</v>
      </c>
      <c r="J10" t="s">
        <v>3398</v>
      </c>
      <c r="K10" t="str">
        <f t="shared" si="1"/>
        <v>"homem: acadêmico e servidor"</v>
      </c>
      <c r="L10" t="s">
        <v>3398</v>
      </c>
    </row>
    <row r="11" spans="1:12" x14ac:dyDescent="0.2">
      <c r="A11" s="63" t="s">
        <v>3399</v>
      </c>
      <c r="B11" t="s">
        <v>63</v>
      </c>
      <c r="C11" s="63" t="s">
        <v>3399</v>
      </c>
      <c r="D11" t="s">
        <v>3398</v>
      </c>
      <c r="E11" s="63" t="s">
        <v>3399</v>
      </c>
      <c r="F11" t="s">
        <v>3361</v>
      </c>
      <c r="G11" s="63" t="s">
        <v>3399</v>
      </c>
      <c r="H11" t="s">
        <v>3398</v>
      </c>
      <c r="I11" t="str">
        <f t="shared" si="0"/>
        <v>"1H2S3N4N5N6N7N"</v>
      </c>
      <c r="J11" t="s">
        <v>3398</v>
      </c>
      <c r="K11" t="str">
        <f t="shared" si="1"/>
        <v>"homem: político"</v>
      </c>
      <c r="L11" t="s">
        <v>3398</v>
      </c>
    </row>
    <row r="12" spans="1:12" x14ac:dyDescent="0.2">
      <c r="A12" s="63" t="s">
        <v>3399</v>
      </c>
      <c r="B12" t="s">
        <v>322</v>
      </c>
      <c r="C12" s="63" t="s">
        <v>3399</v>
      </c>
      <c r="D12" t="s">
        <v>3398</v>
      </c>
      <c r="E12" s="63" t="s">
        <v>3399</v>
      </c>
      <c r="F12" t="s">
        <v>3358</v>
      </c>
      <c r="G12" s="63" t="s">
        <v>3399</v>
      </c>
      <c r="H12" t="s">
        <v>3398</v>
      </c>
      <c r="I12" t="str">
        <f t="shared" si="0"/>
        <v>"1H2N3S4N5N6S7N"</v>
      </c>
      <c r="J12" t="s">
        <v>3398</v>
      </c>
      <c r="K12" t="str">
        <f t="shared" si="1"/>
        <v>"homem: acadêmico e do setor regulado"</v>
      </c>
      <c r="L12" t="s">
        <v>3398</v>
      </c>
    </row>
    <row r="13" spans="1:12" x14ac:dyDescent="0.2">
      <c r="A13" s="63" t="s">
        <v>3399</v>
      </c>
      <c r="B13" t="s">
        <v>320</v>
      </c>
      <c r="C13" s="63" t="s">
        <v>3399</v>
      </c>
      <c r="D13" t="s">
        <v>3398</v>
      </c>
      <c r="E13" s="63" t="s">
        <v>3399</v>
      </c>
      <c r="F13" t="s">
        <v>3356</v>
      </c>
      <c r="G13" s="63" t="s">
        <v>3399</v>
      </c>
      <c r="H13" t="s">
        <v>3398</v>
      </c>
      <c r="I13" t="str">
        <f t="shared" si="0"/>
        <v>"1H2N3S4N5N6N7N"</v>
      </c>
      <c r="J13" t="s">
        <v>3398</v>
      </c>
      <c r="K13" t="str">
        <f t="shared" si="1"/>
        <v>"homem: acadêmico"</v>
      </c>
      <c r="L13" t="s">
        <v>3398</v>
      </c>
    </row>
    <row r="14" spans="1:12" x14ac:dyDescent="0.2">
      <c r="A14" s="63" t="s">
        <v>3399</v>
      </c>
      <c r="B14" t="s">
        <v>327</v>
      </c>
      <c r="C14" s="63" t="s">
        <v>3399</v>
      </c>
      <c r="D14" t="s">
        <v>3398</v>
      </c>
      <c r="E14" s="63" t="s">
        <v>3399</v>
      </c>
      <c r="F14" t="s">
        <v>3366</v>
      </c>
      <c r="G14" s="63" t="s">
        <v>3399</v>
      </c>
      <c r="H14" t="s">
        <v>3398</v>
      </c>
      <c r="I14" t="str">
        <f t="shared" si="0"/>
        <v>"1H2S3N4S5N6N7N"</v>
      </c>
      <c r="J14" t="s">
        <v>3398</v>
      </c>
      <c r="K14" t="str">
        <f t="shared" si="1"/>
        <v>"homem: político e da agência"</v>
      </c>
      <c r="L14" t="s">
        <v>3398</v>
      </c>
    </row>
    <row r="15" spans="1:12" x14ac:dyDescent="0.2">
      <c r="A15" s="63" t="s">
        <v>3399</v>
      </c>
      <c r="B15" t="s">
        <v>334</v>
      </c>
      <c r="C15" s="63" t="s">
        <v>3399</v>
      </c>
      <c r="D15" t="s">
        <v>3398</v>
      </c>
      <c r="E15" s="63" t="s">
        <v>3399</v>
      </c>
      <c r="F15" t="s">
        <v>3376</v>
      </c>
      <c r="G15" s="63" t="s">
        <v>3399</v>
      </c>
      <c r="H15" t="s">
        <v>3398</v>
      </c>
      <c r="I15" t="str">
        <f t="shared" si="0"/>
        <v>"1M2N3N4N5S6N7N"</v>
      </c>
      <c r="J15" t="s">
        <v>3398</v>
      </c>
      <c r="K15" t="str">
        <f t="shared" si="1"/>
        <v>"mulher: servidora"</v>
      </c>
      <c r="L15" t="s">
        <v>3398</v>
      </c>
    </row>
    <row r="16" spans="1:12" x14ac:dyDescent="0.2">
      <c r="A16" s="63" t="s">
        <v>3399</v>
      </c>
      <c r="B16" t="s">
        <v>329</v>
      </c>
      <c r="C16" s="63" t="s">
        <v>3399</v>
      </c>
      <c r="D16" t="s">
        <v>3398</v>
      </c>
      <c r="E16" s="63" t="s">
        <v>3399</v>
      </c>
      <c r="F16" t="s">
        <v>3369</v>
      </c>
      <c r="G16" s="63" t="s">
        <v>3399</v>
      </c>
      <c r="H16" t="s">
        <v>3398</v>
      </c>
      <c r="I16" t="str">
        <f t="shared" si="0"/>
        <v>"1H2S3S4N5N6N7S"</v>
      </c>
      <c r="J16" t="s">
        <v>3398</v>
      </c>
      <c r="K16" t="str">
        <f t="shared" si="1"/>
        <v>"homem: político, acadêmico e consultor"</v>
      </c>
      <c r="L16" t="s">
        <v>3398</v>
      </c>
    </row>
    <row r="17" spans="1:12" x14ac:dyDescent="0.2">
      <c r="A17" s="63" t="s">
        <v>3399</v>
      </c>
      <c r="B17" t="s">
        <v>338</v>
      </c>
      <c r="C17" s="63" t="s">
        <v>3399</v>
      </c>
      <c r="D17" t="s">
        <v>3398</v>
      </c>
      <c r="E17" s="63" t="s">
        <v>3399</v>
      </c>
      <c r="F17" t="s">
        <v>3383</v>
      </c>
      <c r="G17" s="63" t="s">
        <v>3399</v>
      </c>
      <c r="H17" t="s">
        <v>3398</v>
      </c>
      <c r="I17" t="str">
        <f t="shared" si="0"/>
        <v>"1M2S3N4N5S6N7N"</v>
      </c>
      <c r="J17" t="s">
        <v>3398</v>
      </c>
      <c r="K17" t="str">
        <f t="shared" si="1"/>
        <v>"mulher: política e servidora"</v>
      </c>
      <c r="L17" t="s">
        <v>3398</v>
      </c>
    </row>
    <row r="18" spans="1:12" x14ac:dyDescent="0.2">
      <c r="A18" s="63" t="s">
        <v>3399</v>
      </c>
      <c r="B18" t="s">
        <v>325</v>
      </c>
      <c r="C18" s="63" t="s">
        <v>3399</v>
      </c>
      <c r="D18" t="s">
        <v>3398</v>
      </c>
      <c r="E18" s="63" t="s">
        <v>3399</v>
      </c>
      <c r="F18" t="s">
        <v>3363</v>
      </c>
      <c r="G18" s="63" t="s">
        <v>3399</v>
      </c>
      <c r="H18" t="s">
        <v>3398</v>
      </c>
      <c r="I18" t="str">
        <f t="shared" si="0"/>
        <v>"1H2S3N4N5N6S7N"</v>
      </c>
      <c r="J18" t="s">
        <v>3398</v>
      </c>
      <c r="K18" t="str">
        <f t="shared" si="1"/>
        <v>"homem: político e do setor regulado"</v>
      </c>
      <c r="L18" t="s">
        <v>3398</v>
      </c>
    </row>
    <row r="19" spans="1:12" x14ac:dyDescent="0.2">
      <c r="A19" s="63" t="s">
        <v>3399</v>
      </c>
      <c r="B19" t="s">
        <v>337</v>
      </c>
      <c r="C19" s="63" t="s">
        <v>3399</v>
      </c>
      <c r="D19" t="s">
        <v>3398</v>
      </c>
      <c r="E19" s="63" t="s">
        <v>3399</v>
      </c>
      <c r="F19" t="s">
        <v>3380</v>
      </c>
      <c r="G19" s="63" t="s">
        <v>3399</v>
      </c>
      <c r="H19" t="s">
        <v>3398</v>
      </c>
      <c r="I19" t="str">
        <f t="shared" si="0"/>
        <v>"1M2N3S4S5N6N7N"</v>
      </c>
      <c r="J19" t="s">
        <v>3398</v>
      </c>
      <c r="K19" t="str">
        <f t="shared" si="1"/>
        <v>"mulher: acadêmica e da agência"</v>
      </c>
      <c r="L19" t="s">
        <v>3398</v>
      </c>
    </row>
    <row r="20" spans="1:12" x14ac:dyDescent="0.2">
      <c r="A20" s="63" t="s">
        <v>3399</v>
      </c>
      <c r="B20" t="s">
        <v>332</v>
      </c>
      <c r="C20" s="63" t="s">
        <v>3399</v>
      </c>
      <c r="D20" t="s">
        <v>3398</v>
      </c>
      <c r="E20" s="63" t="s">
        <v>3399</v>
      </c>
      <c r="F20" t="s">
        <v>3373</v>
      </c>
      <c r="G20" s="63" t="s">
        <v>3399</v>
      </c>
      <c r="H20" t="s">
        <v>3398</v>
      </c>
      <c r="I20" t="str">
        <f t="shared" si="0"/>
        <v>"1H2S3S4S5N6N7N"</v>
      </c>
      <c r="J20" t="s">
        <v>3398</v>
      </c>
      <c r="K20" t="str">
        <f t="shared" si="1"/>
        <v>"homem: político, acadêmico e da agência"</v>
      </c>
      <c r="L20" t="s">
        <v>3398</v>
      </c>
    </row>
    <row r="21" spans="1:12" x14ac:dyDescent="0.2">
      <c r="A21" s="63" t="s">
        <v>3399</v>
      </c>
      <c r="B21" t="s">
        <v>328</v>
      </c>
      <c r="C21" s="63" t="s">
        <v>3399</v>
      </c>
      <c r="D21" t="s">
        <v>3398</v>
      </c>
      <c r="E21" s="63" t="s">
        <v>3399</v>
      </c>
      <c r="F21" t="s">
        <v>3368</v>
      </c>
      <c r="G21" s="63" t="s">
        <v>3399</v>
      </c>
      <c r="H21" t="s">
        <v>3398</v>
      </c>
      <c r="I21" t="str">
        <f t="shared" si="0"/>
        <v>"1H2S3S4N5N6N7N"</v>
      </c>
      <c r="J21" t="s">
        <v>3398</v>
      </c>
      <c r="K21" t="str">
        <f t="shared" si="1"/>
        <v>"homem: político e acadêmico"</v>
      </c>
      <c r="L21" t="s">
        <v>3398</v>
      </c>
    </row>
    <row r="22" spans="1:12" x14ac:dyDescent="0.2">
      <c r="A22" s="63" t="s">
        <v>3399</v>
      </c>
      <c r="B22" t="s">
        <v>349</v>
      </c>
      <c r="C22" s="63" t="s">
        <v>3399</v>
      </c>
      <c r="D22" t="s">
        <v>3398</v>
      </c>
      <c r="E22" s="63" t="s">
        <v>3399</v>
      </c>
      <c r="F22" t="s">
        <v>3370</v>
      </c>
      <c r="G22" s="63" t="s">
        <v>3399</v>
      </c>
      <c r="H22" t="s">
        <v>3398</v>
      </c>
      <c r="I22" t="str">
        <f t="shared" si="0"/>
        <v>"1H2S3S4N5N6S7N"</v>
      </c>
      <c r="J22" t="s">
        <v>3398</v>
      </c>
      <c r="K22" t="str">
        <f t="shared" si="1"/>
        <v>"homem: político, acadêmico e do setor regulado"</v>
      </c>
      <c r="L22" t="s">
        <v>3398</v>
      </c>
    </row>
    <row r="23" spans="1:12" x14ac:dyDescent="0.2">
      <c r="A23" s="63" t="s">
        <v>3399</v>
      </c>
      <c r="B23" t="s">
        <v>335</v>
      </c>
      <c r="C23" s="63" t="s">
        <v>3399</v>
      </c>
      <c r="D23" t="s">
        <v>3398</v>
      </c>
      <c r="E23" s="63" t="s">
        <v>3399</v>
      </c>
      <c r="F23" t="s">
        <v>3377</v>
      </c>
      <c r="G23" s="63" t="s">
        <v>3399</v>
      </c>
      <c r="H23" t="s">
        <v>3398</v>
      </c>
      <c r="I23" t="str">
        <f t="shared" si="0"/>
        <v>"1M2N3N4S5N6N7N"</v>
      </c>
      <c r="J23" t="s">
        <v>3398</v>
      </c>
      <c r="K23" t="str">
        <f t="shared" si="1"/>
        <v>"mulher: da agência"</v>
      </c>
      <c r="L23" t="s">
        <v>3398</v>
      </c>
    </row>
    <row r="24" spans="1:12" x14ac:dyDescent="0.2">
      <c r="A24" s="63" t="s">
        <v>3399</v>
      </c>
      <c r="B24" t="s">
        <v>340</v>
      </c>
      <c r="C24" s="63" t="s">
        <v>3399</v>
      </c>
      <c r="D24" t="s">
        <v>3398</v>
      </c>
      <c r="E24" s="63" t="s">
        <v>3399</v>
      </c>
      <c r="F24" t="s">
        <v>3385</v>
      </c>
      <c r="G24" s="63" t="s">
        <v>3399</v>
      </c>
      <c r="H24" t="s">
        <v>3398</v>
      </c>
      <c r="I24" t="str">
        <f t="shared" si="0"/>
        <v>"1M2S3S4N5S6N7N"</v>
      </c>
      <c r="J24" t="s">
        <v>3398</v>
      </c>
      <c r="K24" t="str">
        <f t="shared" si="1"/>
        <v>"mulher: política, acadêmica e servidora"</v>
      </c>
      <c r="L24" t="s">
        <v>3398</v>
      </c>
    </row>
    <row r="25" spans="1:12" x14ac:dyDescent="0.2">
      <c r="A25" s="63" t="s">
        <v>3399</v>
      </c>
      <c r="B25" t="s">
        <v>341</v>
      </c>
      <c r="C25" s="63" t="s">
        <v>3399</v>
      </c>
      <c r="D25" t="s">
        <v>3398</v>
      </c>
      <c r="E25" s="63" t="s">
        <v>3399</v>
      </c>
      <c r="F25" t="s">
        <v>3386</v>
      </c>
      <c r="G25" s="63" t="s">
        <v>3399</v>
      </c>
      <c r="H25" t="s">
        <v>3398</v>
      </c>
      <c r="I25" t="str">
        <f t="shared" si="0"/>
        <v>"1M2S3S4S5N6N7N"</v>
      </c>
      <c r="J25" t="s">
        <v>3398</v>
      </c>
      <c r="K25" t="str">
        <f t="shared" si="1"/>
        <v>"mulher: política, acadêmica e da agência"</v>
      </c>
      <c r="L25" t="s">
        <v>3398</v>
      </c>
    </row>
    <row r="26" spans="1:12" x14ac:dyDescent="0.2">
      <c r="A26" s="63" t="s">
        <v>3399</v>
      </c>
      <c r="B26" t="s">
        <v>331</v>
      </c>
      <c r="C26" s="63" t="s">
        <v>3399</v>
      </c>
      <c r="D26" t="s">
        <v>3398</v>
      </c>
      <c r="E26" s="63" t="s">
        <v>3399</v>
      </c>
      <c r="F26" t="s">
        <v>3372</v>
      </c>
      <c r="G26" s="63" t="s">
        <v>3399</v>
      </c>
      <c r="H26" t="s">
        <v>3398</v>
      </c>
      <c r="I26" t="str">
        <f t="shared" si="0"/>
        <v>"1H2S3S4N5S6S7N"</v>
      </c>
      <c r="J26" t="s">
        <v>3398</v>
      </c>
      <c r="K26" t="str">
        <f t="shared" si="1"/>
        <v>"homem: político, acadêmico, servidor e do setor regulado"</v>
      </c>
      <c r="L26" t="s">
        <v>3398</v>
      </c>
    </row>
    <row r="27" spans="1:12" x14ac:dyDescent="0.2">
      <c r="A27" s="63" t="s">
        <v>3399</v>
      </c>
      <c r="B27" t="s">
        <v>316</v>
      </c>
      <c r="C27" s="63" t="s">
        <v>3399</v>
      </c>
      <c r="D27" t="s">
        <v>3398</v>
      </c>
      <c r="E27" s="63" t="s">
        <v>3399</v>
      </c>
      <c r="F27" t="s">
        <v>3347</v>
      </c>
      <c r="G27" s="63" t="s">
        <v>3399</v>
      </c>
      <c r="H27" t="s">
        <v>3398</v>
      </c>
      <c r="I27" t="str">
        <f t="shared" si="0"/>
        <v>"1H2N3N4N5N6N7N"</v>
      </c>
      <c r="J27" t="s">
        <v>3398</v>
      </c>
      <c r="K27" t="str">
        <f t="shared" si="1"/>
        <v>"homem: outros"</v>
      </c>
      <c r="L27" t="s">
        <v>3398</v>
      </c>
    </row>
    <row r="28" spans="1:12" x14ac:dyDescent="0.2">
      <c r="A28" s="63" t="s">
        <v>3399</v>
      </c>
      <c r="B28" t="s">
        <v>344</v>
      </c>
      <c r="C28" s="63" t="s">
        <v>3399</v>
      </c>
      <c r="D28" t="s">
        <v>3398</v>
      </c>
      <c r="E28" s="63" t="s">
        <v>3399</v>
      </c>
      <c r="F28" t="s">
        <v>3350</v>
      </c>
      <c r="G28" s="63" t="s">
        <v>3399</v>
      </c>
      <c r="H28" t="s">
        <v>3398</v>
      </c>
      <c r="I28" t="str">
        <f t="shared" si="0"/>
        <v>"1H2N3N4N5N6S7S"</v>
      </c>
      <c r="J28" t="s">
        <v>3398</v>
      </c>
      <c r="K28" t="str">
        <f t="shared" si="1"/>
        <v>"homem: consultor do setor regulado"</v>
      </c>
      <c r="L28" t="s">
        <v>3398</v>
      </c>
    </row>
    <row r="29" spans="1:12" x14ac:dyDescent="0.2">
      <c r="A29" s="63" t="s">
        <v>3399</v>
      </c>
      <c r="B29" t="s">
        <v>345</v>
      </c>
      <c r="C29" s="63" t="s">
        <v>3399</v>
      </c>
      <c r="D29" t="s">
        <v>3398</v>
      </c>
      <c r="E29" s="63" t="s">
        <v>3399</v>
      </c>
      <c r="F29" t="s">
        <v>3352</v>
      </c>
      <c r="G29" s="63" t="s">
        <v>3399</v>
      </c>
      <c r="H29" t="s">
        <v>3398</v>
      </c>
      <c r="I29" t="str">
        <f t="shared" si="0"/>
        <v>"1H2N3N4N5S6N7S"</v>
      </c>
      <c r="J29" t="s">
        <v>3398</v>
      </c>
      <c r="K29" t="str">
        <f t="shared" si="1"/>
        <v>"homem: servidor e consultor"</v>
      </c>
      <c r="L29" t="s">
        <v>3398</v>
      </c>
    </row>
    <row r="30" spans="1:12" x14ac:dyDescent="0.2">
      <c r="A30" s="63" t="s">
        <v>3399</v>
      </c>
      <c r="B30" t="s">
        <v>346</v>
      </c>
      <c r="C30" s="63" t="s">
        <v>3399</v>
      </c>
      <c r="D30" t="s">
        <v>3398</v>
      </c>
      <c r="E30" s="63" t="s">
        <v>3399</v>
      </c>
      <c r="F30" t="s">
        <v>3362</v>
      </c>
      <c r="G30" s="63" t="s">
        <v>3399</v>
      </c>
      <c r="H30" t="s">
        <v>3398</v>
      </c>
      <c r="I30" t="str">
        <f t="shared" si="0"/>
        <v>"1H2S3N4N5N6N7S"</v>
      </c>
      <c r="J30" t="s">
        <v>3398</v>
      </c>
      <c r="K30" t="str">
        <f t="shared" si="1"/>
        <v>"homem: político e consultor"</v>
      </c>
      <c r="L30" t="s">
        <v>3398</v>
      </c>
    </row>
    <row r="31" spans="1:12" x14ac:dyDescent="0.2">
      <c r="A31" s="63" t="s">
        <v>3399</v>
      </c>
      <c r="B31" t="s">
        <v>347</v>
      </c>
      <c r="C31" s="63" t="s">
        <v>3399</v>
      </c>
      <c r="D31" t="s">
        <v>3398</v>
      </c>
      <c r="E31" s="63" t="s">
        <v>3399</v>
      </c>
      <c r="F31" t="s">
        <v>3364</v>
      </c>
      <c r="G31" s="63" t="s">
        <v>3399</v>
      </c>
      <c r="H31" t="s">
        <v>3398</v>
      </c>
      <c r="I31" t="str">
        <f t="shared" si="0"/>
        <v>"1H2S3N4N5N6S7S"</v>
      </c>
      <c r="J31" t="s">
        <v>3398</v>
      </c>
      <c r="K31" t="str">
        <f t="shared" si="1"/>
        <v>"homem: político, do setor regulado e consultor"</v>
      </c>
      <c r="L31" t="s">
        <v>3398</v>
      </c>
    </row>
    <row r="32" spans="1:12" x14ac:dyDescent="0.2">
      <c r="A32" s="63" t="s">
        <v>3399</v>
      </c>
      <c r="B32" t="s">
        <v>350</v>
      </c>
      <c r="C32" s="63" t="s">
        <v>3399</v>
      </c>
      <c r="D32" t="s">
        <v>3398</v>
      </c>
      <c r="E32" s="63" t="s">
        <v>3399</v>
      </c>
      <c r="F32" t="s">
        <v>3374</v>
      </c>
      <c r="G32" s="63" t="s">
        <v>3399</v>
      </c>
      <c r="H32" t="s">
        <v>3398</v>
      </c>
      <c r="I32" t="str">
        <f t="shared" si="0"/>
        <v>"1M2N3N4N5N6N7S"</v>
      </c>
      <c r="J32" t="s">
        <v>3398</v>
      </c>
      <c r="K32" t="str">
        <f t="shared" si="1"/>
        <v>"mulher: consultora"</v>
      </c>
      <c r="L32" t="s">
        <v>3398</v>
      </c>
    </row>
    <row r="33" spans="1:12" x14ac:dyDescent="0.2">
      <c r="A33" s="63" t="s">
        <v>3399</v>
      </c>
      <c r="B33" t="s">
        <v>351</v>
      </c>
      <c r="C33" s="63" t="s">
        <v>3399</v>
      </c>
      <c r="D33" t="s">
        <v>3398</v>
      </c>
      <c r="E33" s="63" t="s">
        <v>3399</v>
      </c>
      <c r="F33" t="s">
        <v>3379</v>
      </c>
      <c r="G33" s="63" t="s">
        <v>3399</v>
      </c>
      <c r="H33" t="s">
        <v>3398</v>
      </c>
      <c r="I33" t="str">
        <f t="shared" si="0"/>
        <v>"1M2N3S4N5N6N7S"</v>
      </c>
      <c r="J33" t="s">
        <v>3398</v>
      </c>
      <c r="K33" t="str">
        <f t="shared" si="1"/>
        <v>"mulher: acadêmica e consultora"</v>
      </c>
      <c r="L33" t="s">
        <v>3398</v>
      </c>
    </row>
    <row r="34" spans="1:12" x14ac:dyDescent="0.2">
      <c r="A34" s="63" t="s">
        <v>3399</v>
      </c>
      <c r="B34" t="s">
        <v>339</v>
      </c>
      <c r="C34" s="63" t="s">
        <v>3399</v>
      </c>
      <c r="D34" t="s">
        <v>3398</v>
      </c>
      <c r="E34" s="63" t="s">
        <v>3399</v>
      </c>
      <c r="F34" t="s">
        <v>3384</v>
      </c>
      <c r="G34" s="63" t="s">
        <v>3399</v>
      </c>
      <c r="H34" t="s">
        <v>3398</v>
      </c>
      <c r="I34" t="str">
        <f t="shared" si="0"/>
        <v>"1M2S3N4S5N6N7N"</v>
      </c>
      <c r="J34" t="s">
        <v>3398</v>
      </c>
      <c r="K34" t="str">
        <f t="shared" si="1"/>
        <v>"mulher: política e da agência"</v>
      </c>
      <c r="L34" t="s">
        <v>3398</v>
      </c>
    </row>
    <row r="35" spans="1:12" x14ac:dyDescent="0.2">
      <c r="A35" s="63" t="s">
        <v>3399</v>
      </c>
      <c r="B35" t="s">
        <v>342</v>
      </c>
      <c r="C35" s="63" t="s">
        <v>3399</v>
      </c>
      <c r="D35" t="s">
        <v>3398</v>
      </c>
      <c r="E35" s="63" t="s">
        <v>3399</v>
      </c>
      <c r="F35" t="s">
        <v>3353</v>
      </c>
      <c r="G35" s="63" t="s">
        <v>3399</v>
      </c>
      <c r="H35" t="s">
        <v>3398</v>
      </c>
      <c r="I35" t="str">
        <f t="shared" si="0"/>
        <v>"1H2N3N4N5S6S7S"</v>
      </c>
      <c r="J35" t="s">
        <v>3398</v>
      </c>
      <c r="K35" t="str">
        <f t="shared" si="1"/>
        <v>"homem: servidor, setor regulado e consultor"</v>
      </c>
      <c r="L35" t="s">
        <v>3398</v>
      </c>
    </row>
    <row r="36" spans="1:12" x14ac:dyDescent="0.2">
      <c r="A36" s="63" t="s">
        <v>3399</v>
      </c>
      <c r="B36" t="s">
        <v>333</v>
      </c>
      <c r="C36" s="63" t="s">
        <v>3399</v>
      </c>
      <c r="D36" t="s">
        <v>3398</v>
      </c>
      <c r="E36" s="63" t="s">
        <v>3399</v>
      </c>
      <c r="F36" t="s">
        <v>3375</v>
      </c>
      <c r="G36" s="63" t="s">
        <v>3399</v>
      </c>
      <c r="H36" t="s">
        <v>3398</v>
      </c>
      <c r="I36" t="str">
        <f t="shared" si="0"/>
        <v>"1M2N3N4N5N6S7N"</v>
      </c>
      <c r="J36" t="s">
        <v>3398</v>
      </c>
      <c r="K36" t="str">
        <f t="shared" si="1"/>
        <v>"mulher: setor regulado"</v>
      </c>
      <c r="L36" t="s">
        <v>3398</v>
      </c>
    </row>
    <row r="37" spans="1:12" x14ac:dyDescent="0.2">
      <c r="A37" s="63" t="s">
        <v>3399</v>
      </c>
      <c r="B37" t="s">
        <v>336</v>
      </c>
      <c r="C37" s="63" t="s">
        <v>3399</v>
      </c>
      <c r="D37" t="s">
        <v>3398</v>
      </c>
      <c r="E37" s="63" t="s">
        <v>3399</v>
      </c>
      <c r="F37" t="s">
        <v>3378</v>
      </c>
      <c r="G37" s="63" t="s">
        <v>3399</v>
      </c>
      <c r="H37" t="s">
        <v>3398</v>
      </c>
      <c r="I37" t="str">
        <f t="shared" si="0"/>
        <v>"1M2N3S4N5N6N7N"</v>
      </c>
      <c r="J37" t="s">
        <v>3398</v>
      </c>
      <c r="K37" t="str">
        <f t="shared" si="1"/>
        <v>"mulher: acadêmica"</v>
      </c>
      <c r="L37" t="s">
        <v>3398</v>
      </c>
    </row>
    <row r="38" spans="1:12" x14ac:dyDescent="0.2">
      <c r="A38" s="63" t="s">
        <v>3399</v>
      </c>
      <c r="B38" t="s">
        <v>319</v>
      </c>
      <c r="C38" s="63" t="s">
        <v>3399</v>
      </c>
      <c r="D38" t="s">
        <v>3398</v>
      </c>
      <c r="E38" s="63" t="s">
        <v>3399</v>
      </c>
      <c r="F38" t="s">
        <v>3355</v>
      </c>
      <c r="G38" s="63" t="s">
        <v>3399</v>
      </c>
      <c r="H38" t="s">
        <v>3398</v>
      </c>
      <c r="I38" t="str">
        <f t="shared" si="0"/>
        <v>"1H2N3N4S5S6N7N"</v>
      </c>
      <c r="J38" t="s">
        <v>3398</v>
      </c>
      <c r="K38" t="str">
        <f t="shared" si="1"/>
        <v>"homem: da agência e servidor"</v>
      </c>
      <c r="L38" t="s">
        <v>3398</v>
      </c>
    </row>
    <row r="39" spans="1:12" x14ac:dyDescent="0.2">
      <c r="A39" s="63" t="s">
        <v>3399</v>
      </c>
      <c r="B39" t="s">
        <v>348</v>
      </c>
      <c r="C39" s="63" t="s">
        <v>3399</v>
      </c>
      <c r="D39" t="s">
        <v>3398</v>
      </c>
      <c r="E39" s="63" t="s">
        <v>3399</v>
      </c>
      <c r="F39" t="s">
        <v>3367</v>
      </c>
      <c r="G39" s="63" t="s">
        <v>3399</v>
      </c>
      <c r="H39" t="s">
        <v>3398</v>
      </c>
      <c r="I39" t="str">
        <f t="shared" si="0"/>
        <v>"1H2S3N4S5S6N7N"</v>
      </c>
      <c r="J39" t="s">
        <v>3398</v>
      </c>
      <c r="K39" t="str">
        <f t="shared" si="1"/>
        <v>"homem: político, da agência e servidor"</v>
      </c>
      <c r="L39" t="s">
        <v>3398</v>
      </c>
    </row>
    <row r="40" spans="1:12" x14ac:dyDescent="0.2">
      <c r="A40" s="63" t="s">
        <v>3399</v>
      </c>
      <c r="B40" t="s">
        <v>343</v>
      </c>
      <c r="C40" s="63" t="s">
        <v>3399</v>
      </c>
      <c r="D40" t="s">
        <v>3398</v>
      </c>
      <c r="E40" s="63" t="s">
        <v>3399</v>
      </c>
      <c r="F40" t="s">
        <v>3381</v>
      </c>
      <c r="G40" s="63" t="s">
        <v>3399</v>
      </c>
      <c r="H40" t="s">
        <v>3398</v>
      </c>
      <c r="I40" t="str">
        <f t="shared" si="0"/>
        <v>"1M2S3N4N5N6N7N"</v>
      </c>
      <c r="J40" t="s">
        <v>3398</v>
      </c>
      <c r="K40" t="str">
        <f t="shared" si="1"/>
        <v>"mulher: política"</v>
      </c>
      <c r="L40" t="s">
        <v>3398</v>
      </c>
    </row>
    <row r="41" spans="1:12" x14ac:dyDescent="0.2">
      <c r="A41" s="63" t="s">
        <v>3399</v>
      </c>
      <c r="B41" t="s">
        <v>352</v>
      </c>
      <c r="C41" s="63" t="s">
        <v>3399</v>
      </c>
      <c r="D41" t="s">
        <v>3398</v>
      </c>
      <c r="E41" s="63" t="s">
        <v>3399</v>
      </c>
      <c r="F41" t="s">
        <v>3382</v>
      </c>
      <c r="G41" s="63" t="s">
        <v>3399</v>
      </c>
      <c r="H41" t="s">
        <v>3398</v>
      </c>
      <c r="I41" t="str">
        <f t="shared" si="0"/>
        <v>"1M2S3N4N5N6N7S"</v>
      </c>
      <c r="J41" t="s">
        <v>3398</v>
      </c>
      <c r="K41" t="str">
        <f t="shared" si="1"/>
        <v>"mulher: política e consultora"</v>
      </c>
      <c r="L41" t="s">
        <v>3398</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172"/>
  <sheetViews>
    <sheetView workbookViewId="0"/>
  </sheetViews>
  <sheetFormatPr defaultRowHeight="15" x14ac:dyDescent="0.25"/>
  <cols>
    <col min="1" max="2" width="12" customWidth="1"/>
    <col min="3" max="3" width="38.140625" customWidth="1"/>
    <col min="4" max="4" width="8" customWidth="1"/>
    <col min="5" max="5" width="17.42578125" customWidth="1"/>
    <col min="6" max="6" width="9" customWidth="1"/>
    <col min="7" max="7" width="17" customWidth="1"/>
    <col min="8" max="8" width="14.7109375" customWidth="1"/>
    <col min="9" max="9" width="21" customWidth="1"/>
    <col min="10" max="10" width="21.7109375" style="28" customWidth="1"/>
    <col min="11" max="11" width="8.5703125" customWidth="1"/>
    <col min="12" max="12" width="10.28515625" customWidth="1"/>
    <col min="13" max="13" width="41" customWidth="1"/>
    <col min="14" max="14" width="17" customWidth="1"/>
    <col min="15" max="15" width="16" customWidth="1"/>
    <col min="16" max="16" width="14" customWidth="1"/>
    <col min="17" max="17" width="17" customWidth="1"/>
    <col min="18" max="18" width="41" customWidth="1"/>
    <col min="19" max="19" width="18" customWidth="1"/>
    <col min="20" max="21" width="41" customWidth="1"/>
    <col min="22" max="22" width="17" customWidth="1"/>
    <col min="23" max="23" width="16" customWidth="1"/>
    <col min="24" max="24" width="14" customWidth="1"/>
    <col min="25" max="25" width="17" customWidth="1"/>
    <col min="26" max="26" width="41" customWidth="1"/>
    <col min="27" max="27" width="18" customWidth="1"/>
    <col min="28" max="29" width="41" customWidth="1"/>
    <col min="30" max="30" width="17" customWidth="1"/>
    <col min="31" max="31" width="16" customWidth="1"/>
    <col min="32" max="32" width="14" customWidth="1"/>
    <col min="33" max="33" width="17" customWidth="1"/>
    <col min="34" max="34" width="41" customWidth="1"/>
    <col min="35" max="35" width="18" customWidth="1"/>
    <col min="36" max="37" width="41" customWidth="1"/>
    <col min="38" max="38" width="17" customWidth="1"/>
    <col min="39" max="39" width="16" customWidth="1"/>
    <col min="40" max="40" width="14" customWidth="1"/>
    <col min="41" max="41" width="17" customWidth="1"/>
    <col min="42" max="42" width="41" customWidth="1"/>
    <col min="43" max="43" width="18" customWidth="1"/>
    <col min="44" max="45" width="41" customWidth="1"/>
    <col min="46" max="46" width="17" customWidth="1"/>
    <col min="47" max="47" width="16" customWidth="1"/>
    <col min="48" max="48" width="14" customWidth="1"/>
    <col min="49" max="49" width="17" customWidth="1"/>
    <col min="50" max="50" width="41" customWidth="1"/>
    <col min="51" max="51" width="18" customWidth="1"/>
    <col min="52" max="53" width="41" customWidth="1"/>
    <col min="54" max="54" width="15" customWidth="1"/>
    <col min="55" max="55" width="10" customWidth="1"/>
    <col min="56" max="56" width="13" customWidth="1"/>
    <col min="57" max="57" width="11" customWidth="1"/>
    <col min="58" max="58" width="41" customWidth="1"/>
    <col min="59" max="59" width="12" customWidth="1"/>
    <col min="60" max="60" width="41" customWidth="1"/>
    <col min="61" max="61" width="21.5703125" customWidth="1"/>
    <col min="62" max="62" width="16" hidden="1" customWidth="1"/>
    <col min="63" max="63" width="15" hidden="1" customWidth="1"/>
    <col min="64" max="64" width="13" hidden="1" customWidth="1"/>
    <col min="65" max="65" width="16" hidden="1" customWidth="1"/>
    <col min="66" max="66" width="41" hidden="1" customWidth="1"/>
    <col min="67" max="67" width="17" hidden="1" customWidth="1"/>
    <col min="68" max="68" width="41" hidden="1" customWidth="1"/>
    <col min="69" max="69" width="20.28515625" customWidth="1"/>
    <col min="70" max="70" width="16" hidden="1" customWidth="1"/>
    <col min="71" max="71" width="15" hidden="1" customWidth="1"/>
    <col min="72" max="72" width="13" hidden="1" customWidth="1"/>
    <col min="73" max="73" width="16" hidden="1" customWidth="1"/>
    <col min="74" max="74" width="41" hidden="1" customWidth="1"/>
    <col min="75" max="75" width="17" hidden="1" customWidth="1"/>
    <col min="76" max="76" width="41" hidden="1" customWidth="1"/>
    <col min="77" max="77" width="31.28515625" customWidth="1"/>
    <col min="78" max="78" width="16" hidden="1" customWidth="1"/>
    <col min="79" max="79" width="15" hidden="1" customWidth="1"/>
    <col min="80" max="80" width="13" hidden="1" customWidth="1"/>
    <col min="81" max="81" width="16" hidden="1" customWidth="1"/>
    <col min="82" max="82" width="41" hidden="1" customWidth="1"/>
    <col min="83" max="83" width="17" hidden="1" customWidth="1"/>
    <col min="84" max="84" width="41" hidden="1" customWidth="1"/>
    <col min="85" max="85" width="41" customWidth="1"/>
    <col min="86" max="86" width="16" hidden="1" customWidth="1"/>
    <col min="87" max="87" width="15" hidden="1" customWidth="1"/>
    <col min="88" max="88" width="13" hidden="1" customWidth="1"/>
    <col min="89" max="89" width="16" hidden="1" customWidth="1"/>
    <col min="90" max="90" width="41" hidden="1" customWidth="1"/>
    <col min="91" max="91" width="17" hidden="1" customWidth="1"/>
    <col min="92" max="92" width="41" hidden="1" customWidth="1"/>
    <col min="93" max="93" width="41" customWidth="1"/>
    <col min="94" max="94" width="16" customWidth="1"/>
    <col min="95" max="95" width="15" customWidth="1"/>
    <col min="96" max="96" width="13" customWidth="1"/>
    <col min="97" max="97" width="16" customWidth="1"/>
    <col min="98" max="98" width="41" customWidth="1"/>
    <col min="99" max="99" width="17" customWidth="1"/>
    <col min="100" max="100" width="41" customWidth="1"/>
    <col min="101" max="101" width="9" customWidth="1"/>
    <col min="102" max="102" width="17" customWidth="1"/>
    <col min="103" max="103" width="10" customWidth="1"/>
    <col min="104" max="104" width="21" customWidth="1"/>
    <col min="105" max="105" width="40" customWidth="1"/>
  </cols>
  <sheetData>
    <row r="1" spans="1:105" s="13" customFormat="1" x14ac:dyDescent="0.25">
      <c r="A1" s="13" t="s">
        <v>490</v>
      </c>
      <c r="B1" s="13" t="s">
        <v>1</v>
      </c>
      <c r="C1" s="13" t="s">
        <v>491</v>
      </c>
      <c r="D1" s="13" t="s">
        <v>492</v>
      </c>
      <c r="E1" s="13" t="s">
        <v>493</v>
      </c>
      <c r="F1" s="13" t="s">
        <v>494</v>
      </c>
      <c r="G1" s="13" t="s">
        <v>495</v>
      </c>
      <c r="H1" s="13" t="s">
        <v>496</v>
      </c>
      <c r="I1" s="13" t="s">
        <v>497</v>
      </c>
      <c r="J1" s="15" t="s">
        <v>3196</v>
      </c>
      <c r="K1" s="13" t="s">
        <v>499</v>
      </c>
      <c r="L1" s="13" t="s">
        <v>3197</v>
      </c>
      <c r="M1" s="13" t="s">
        <v>3249</v>
      </c>
      <c r="N1" s="13" t="s">
        <v>502</v>
      </c>
      <c r="O1" s="13" t="s">
        <v>503</v>
      </c>
      <c r="P1" s="13" t="s">
        <v>504</v>
      </c>
      <c r="Q1" s="13" t="s">
        <v>505</v>
      </c>
      <c r="R1" s="13" t="s">
        <v>506</v>
      </c>
      <c r="S1" s="13" t="s">
        <v>507</v>
      </c>
      <c r="T1" s="13" t="s">
        <v>508</v>
      </c>
      <c r="U1" s="13" t="s">
        <v>509</v>
      </c>
      <c r="V1" s="13" t="s">
        <v>510</v>
      </c>
      <c r="W1" s="13" t="s">
        <v>511</v>
      </c>
      <c r="X1" s="13" t="s">
        <v>512</v>
      </c>
      <c r="Y1" s="13" t="s">
        <v>513</v>
      </c>
      <c r="Z1" s="13" t="s">
        <v>514</v>
      </c>
      <c r="AA1" s="13" t="s">
        <v>515</v>
      </c>
      <c r="AB1" s="13" t="s">
        <v>516</v>
      </c>
      <c r="AC1" s="13" t="s">
        <v>517</v>
      </c>
      <c r="AD1" s="13" t="s">
        <v>518</v>
      </c>
      <c r="AE1" s="13" t="s">
        <v>519</v>
      </c>
      <c r="AF1" s="13" t="s">
        <v>520</v>
      </c>
      <c r="AG1" s="13" t="s">
        <v>521</v>
      </c>
      <c r="AH1" s="13" t="s">
        <v>522</v>
      </c>
      <c r="AI1" s="13" t="s">
        <v>523</v>
      </c>
      <c r="AJ1" s="13" t="s">
        <v>524</v>
      </c>
      <c r="AK1" s="13" t="s">
        <v>525</v>
      </c>
      <c r="AL1" s="13" t="s">
        <v>526</v>
      </c>
      <c r="AM1" s="13" t="s">
        <v>527</v>
      </c>
      <c r="AN1" s="13" t="s">
        <v>528</v>
      </c>
      <c r="AO1" s="13" t="s">
        <v>529</v>
      </c>
      <c r="AP1" s="13" t="s">
        <v>530</v>
      </c>
      <c r="AQ1" s="13" t="s">
        <v>531</v>
      </c>
      <c r="AR1" s="13" t="s">
        <v>532</v>
      </c>
      <c r="AS1" s="13" t="s">
        <v>533</v>
      </c>
      <c r="AT1" s="13" t="s">
        <v>534</v>
      </c>
      <c r="AU1" s="13" t="s">
        <v>535</v>
      </c>
      <c r="AV1" s="13" t="s">
        <v>536</v>
      </c>
      <c r="AW1" s="13" t="s">
        <v>537</v>
      </c>
      <c r="AX1" s="13" t="s">
        <v>538</v>
      </c>
      <c r="AY1" s="13" t="s">
        <v>539</v>
      </c>
      <c r="AZ1" s="13" t="s">
        <v>540</v>
      </c>
      <c r="BA1" s="13" t="s">
        <v>541</v>
      </c>
      <c r="BB1" s="13" t="s">
        <v>542</v>
      </c>
      <c r="BC1" s="13" t="s">
        <v>543</v>
      </c>
      <c r="BD1" s="13" t="s">
        <v>544</v>
      </c>
      <c r="BE1" s="13" t="s">
        <v>545</v>
      </c>
      <c r="BF1" s="13" t="s">
        <v>546</v>
      </c>
      <c r="BG1" s="13" t="s">
        <v>547</v>
      </c>
      <c r="BH1" s="13" t="s">
        <v>548</v>
      </c>
      <c r="BI1" s="13" t="s">
        <v>549</v>
      </c>
      <c r="BJ1" s="13" t="s">
        <v>550</v>
      </c>
      <c r="BK1" s="13" t="s">
        <v>551</v>
      </c>
      <c r="BL1" s="13" t="s">
        <v>552</v>
      </c>
      <c r="BM1" s="13" t="s">
        <v>553</v>
      </c>
      <c r="BN1" s="13" t="s">
        <v>554</v>
      </c>
      <c r="BO1" s="13" t="s">
        <v>555</v>
      </c>
      <c r="BP1" s="13" t="s">
        <v>556</v>
      </c>
      <c r="BQ1" s="13" t="s">
        <v>557</v>
      </c>
      <c r="BR1" s="13" t="s">
        <v>558</v>
      </c>
      <c r="BS1" s="13" t="s">
        <v>559</v>
      </c>
      <c r="BT1" s="13" t="s">
        <v>560</v>
      </c>
      <c r="BU1" s="13" t="s">
        <v>561</v>
      </c>
      <c r="BV1" s="13" t="s">
        <v>562</v>
      </c>
      <c r="BW1" s="13" t="s">
        <v>563</v>
      </c>
      <c r="BX1" s="13" t="s">
        <v>564</v>
      </c>
      <c r="BY1" s="13" t="s">
        <v>565</v>
      </c>
      <c r="BZ1" s="13" t="s">
        <v>566</v>
      </c>
      <c r="CA1" s="13" t="s">
        <v>567</v>
      </c>
      <c r="CB1" s="13" t="s">
        <v>568</v>
      </c>
      <c r="CC1" s="13" t="s">
        <v>569</v>
      </c>
      <c r="CD1" s="13" t="s">
        <v>570</v>
      </c>
      <c r="CE1" s="13" t="s">
        <v>571</v>
      </c>
      <c r="CF1" s="13" t="s">
        <v>572</v>
      </c>
      <c r="CG1" s="13" t="s">
        <v>573</v>
      </c>
      <c r="CH1" s="13" t="s">
        <v>574</v>
      </c>
      <c r="CI1" s="13" t="s">
        <v>575</v>
      </c>
      <c r="CJ1" s="13" t="s">
        <v>576</v>
      </c>
      <c r="CK1" s="13" t="s">
        <v>577</v>
      </c>
      <c r="CL1" s="13" t="s">
        <v>578</v>
      </c>
      <c r="CM1" s="13" t="s">
        <v>579</v>
      </c>
      <c r="CN1" s="13" t="s">
        <v>580</v>
      </c>
      <c r="CO1" s="13" t="s">
        <v>581</v>
      </c>
      <c r="CP1" s="13" t="s">
        <v>582</v>
      </c>
      <c r="CQ1" s="13" t="s">
        <v>583</v>
      </c>
      <c r="CR1" s="13" t="s">
        <v>584</v>
      </c>
      <c r="CS1" s="13" t="s">
        <v>585</v>
      </c>
      <c r="CT1" s="13" t="s">
        <v>586</v>
      </c>
      <c r="CU1" s="13" t="s">
        <v>587</v>
      </c>
      <c r="CV1" s="13" t="s">
        <v>588</v>
      </c>
      <c r="CW1" s="13" t="s">
        <v>494</v>
      </c>
      <c r="CX1" s="13" t="s">
        <v>495</v>
      </c>
      <c r="CY1" s="13" t="s">
        <v>496</v>
      </c>
      <c r="CZ1" s="13" t="s">
        <v>497</v>
      </c>
      <c r="DA1" s="13" t="s">
        <v>593</v>
      </c>
    </row>
    <row r="2" spans="1:105" x14ac:dyDescent="0.25">
      <c r="A2" t="s">
        <v>2821</v>
      </c>
      <c r="B2">
        <v>21903433134</v>
      </c>
      <c r="C2" t="s">
        <v>595</v>
      </c>
      <c r="D2" t="s">
        <v>596</v>
      </c>
      <c r="E2" t="s">
        <v>597</v>
      </c>
      <c r="F2" t="s">
        <v>598</v>
      </c>
      <c r="G2" t="s">
        <v>599</v>
      </c>
      <c r="H2" t="s">
        <v>600</v>
      </c>
      <c r="I2" t="s">
        <v>601</v>
      </c>
      <c r="J2" s="25" t="s">
        <v>3250</v>
      </c>
      <c r="K2" t="s">
        <v>603</v>
      </c>
      <c r="L2" t="s">
        <v>604</v>
      </c>
      <c r="M2" s="25" t="s">
        <v>605</v>
      </c>
      <c r="N2" s="37">
        <v>4903587000108</v>
      </c>
      <c r="O2" s="38">
        <v>4903587</v>
      </c>
      <c r="Q2" s="25" t="s">
        <v>608</v>
      </c>
      <c r="R2" s="25" t="s">
        <v>609</v>
      </c>
      <c r="S2" t="s">
        <v>39</v>
      </c>
      <c r="T2" t="s">
        <v>39</v>
      </c>
      <c r="U2" s="25" t="s">
        <v>605</v>
      </c>
      <c r="V2" s="37">
        <v>4903587000108</v>
      </c>
      <c r="W2" s="38">
        <v>4903587</v>
      </c>
      <c r="Y2" s="25" t="s">
        <v>608</v>
      </c>
      <c r="Z2" s="25" t="s">
        <v>609</v>
      </c>
      <c r="AA2" t="s">
        <v>39</v>
      </c>
      <c r="AB2" t="s">
        <v>39</v>
      </c>
      <c r="AC2" s="25" t="s">
        <v>605</v>
      </c>
      <c r="AD2" s="37">
        <v>4903587000108</v>
      </c>
      <c r="AE2" s="38">
        <v>4903587</v>
      </c>
      <c r="AG2" s="25" t="s">
        <v>608</v>
      </c>
      <c r="AH2" s="25" t="s">
        <v>609</v>
      </c>
      <c r="AI2" t="s">
        <v>39</v>
      </c>
      <c r="AJ2" t="s">
        <v>39</v>
      </c>
      <c r="AK2" t="s">
        <v>605</v>
      </c>
      <c r="AL2" t="s">
        <v>610</v>
      </c>
      <c r="AM2" t="s">
        <v>611</v>
      </c>
      <c r="AN2">
        <v>10638.25</v>
      </c>
      <c r="AO2" t="s">
        <v>608</v>
      </c>
      <c r="AP2" t="s">
        <v>609</v>
      </c>
      <c r="AQ2" t="s">
        <v>613</v>
      </c>
      <c r="AR2" t="s">
        <v>614</v>
      </c>
      <c r="AS2" t="s">
        <v>605</v>
      </c>
      <c r="AT2" t="s">
        <v>610</v>
      </c>
      <c r="AU2" t="s">
        <v>611</v>
      </c>
      <c r="AV2">
        <v>11459.71</v>
      </c>
      <c r="AW2" t="s">
        <v>608</v>
      </c>
      <c r="AX2" t="s">
        <v>609</v>
      </c>
      <c r="AY2" t="s">
        <v>613</v>
      </c>
      <c r="AZ2" t="s">
        <v>614</v>
      </c>
      <c r="BA2" t="s">
        <v>605</v>
      </c>
      <c r="BB2" t="s">
        <v>610</v>
      </c>
      <c r="BC2" t="s">
        <v>611</v>
      </c>
      <c r="BD2">
        <v>13100.84</v>
      </c>
      <c r="BE2" t="s">
        <v>608</v>
      </c>
      <c r="BF2" t="s">
        <v>609</v>
      </c>
      <c r="BG2" t="s">
        <v>613</v>
      </c>
      <c r="BH2" t="s">
        <v>614</v>
      </c>
      <c r="BI2" t="s">
        <v>39</v>
      </c>
      <c r="BJ2" t="s">
        <v>39</v>
      </c>
      <c r="BK2" t="s">
        <v>39</v>
      </c>
      <c r="BM2" t="s">
        <v>39</v>
      </c>
      <c r="BN2" t="s">
        <v>39</v>
      </c>
      <c r="BO2" t="s">
        <v>39</v>
      </c>
      <c r="BP2" t="s">
        <v>39</v>
      </c>
      <c r="BQ2" t="s">
        <v>39</v>
      </c>
      <c r="BR2" t="s">
        <v>39</v>
      </c>
      <c r="BS2" t="s">
        <v>39</v>
      </c>
      <c r="BU2" t="s">
        <v>39</v>
      </c>
      <c r="BV2" t="s">
        <v>39</v>
      </c>
      <c r="BW2" t="s">
        <v>39</v>
      </c>
      <c r="BX2" t="s">
        <v>39</v>
      </c>
      <c r="BY2" t="s">
        <v>39</v>
      </c>
      <c r="BZ2" t="s">
        <v>39</v>
      </c>
      <c r="CA2" t="s">
        <v>39</v>
      </c>
      <c r="CC2" t="s">
        <v>39</v>
      </c>
      <c r="CD2" t="s">
        <v>39</v>
      </c>
      <c r="CE2" t="s">
        <v>39</v>
      </c>
      <c r="CF2" t="s">
        <v>39</v>
      </c>
      <c r="CG2" t="s">
        <v>39</v>
      </c>
      <c r="CH2" t="s">
        <v>39</v>
      </c>
      <c r="CI2" t="s">
        <v>39</v>
      </c>
      <c r="CK2" t="s">
        <v>39</v>
      </c>
      <c r="CL2" t="s">
        <v>39</v>
      </c>
      <c r="CM2" t="s">
        <v>39</v>
      </c>
      <c r="CN2" t="s">
        <v>39</v>
      </c>
      <c r="CO2" t="s">
        <v>39</v>
      </c>
      <c r="CP2" t="s">
        <v>39</v>
      </c>
      <c r="CQ2" t="s">
        <v>39</v>
      </c>
      <c r="CS2" t="s">
        <v>39</v>
      </c>
      <c r="CT2" t="s">
        <v>39</v>
      </c>
      <c r="CU2" t="s">
        <v>39</v>
      </c>
      <c r="CV2" t="s">
        <v>39</v>
      </c>
      <c r="CW2" t="s">
        <v>598</v>
      </c>
      <c r="CX2" t="s">
        <v>599</v>
      </c>
      <c r="CY2" t="s">
        <v>600</v>
      </c>
      <c r="CZ2" t="s">
        <v>601</v>
      </c>
      <c r="DA2" t="s">
        <v>39</v>
      </c>
    </row>
    <row r="3" spans="1:105" x14ac:dyDescent="0.25">
      <c r="A3" t="s">
        <v>2769</v>
      </c>
      <c r="B3" t="s">
        <v>416</v>
      </c>
      <c r="C3" s="2" t="s">
        <v>617</v>
      </c>
      <c r="D3" t="s">
        <v>618</v>
      </c>
      <c r="E3" t="s">
        <v>619</v>
      </c>
      <c r="F3" t="s">
        <v>620</v>
      </c>
      <c r="G3" t="s">
        <v>621</v>
      </c>
      <c r="H3" t="s">
        <v>622</v>
      </c>
      <c r="I3" t="s">
        <v>623</v>
      </c>
      <c r="J3" s="39" t="s">
        <v>3251</v>
      </c>
      <c r="K3" t="s">
        <v>625</v>
      </c>
      <c r="L3" t="s">
        <v>626</v>
      </c>
      <c r="M3" s="25" t="s">
        <v>627</v>
      </c>
      <c r="N3" s="40" t="s">
        <v>628</v>
      </c>
      <c r="O3" s="41">
        <v>530352</v>
      </c>
      <c r="Q3" t="s">
        <v>39</v>
      </c>
      <c r="R3" t="s">
        <v>39</v>
      </c>
      <c r="S3" t="s">
        <v>39</v>
      </c>
      <c r="T3" t="s">
        <v>39</v>
      </c>
      <c r="U3" s="25" t="s">
        <v>3214</v>
      </c>
      <c r="V3" s="25" t="s">
        <v>631</v>
      </c>
      <c r="W3" t="s">
        <v>39</v>
      </c>
      <c r="Y3" t="s">
        <v>39</v>
      </c>
      <c r="Z3" t="s">
        <v>3215</v>
      </c>
      <c r="AA3" t="s">
        <v>39</v>
      </c>
      <c r="AB3" t="s">
        <v>39</v>
      </c>
      <c r="AC3" s="25" t="s">
        <v>3214</v>
      </c>
      <c r="AD3" s="25" t="s">
        <v>631</v>
      </c>
      <c r="AE3" t="s">
        <v>39</v>
      </c>
      <c r="AG3" t="s">
        <v>39</v>
      </c>
      <c r="AH3" t="s">
        <v>39</v>
      </c>
      <c r="AI3" t="s">
        <v>39</v>
      </c>
      <c r="AJ3" t="s">
        <v>39</v>
      </c>
      <c r="AK3" s="25" t="s">
        <v>3214</v>
      </c>
      <c r="AL3" s="25" t="s">
        <v>631</v>
      </c>
      <c r="AM3" t="s">
        <v>39</v>
      </c>
      <c r="AO3" t="s">
        <v>39</v>
      </c>
      <c r="AP3" t="s">
        <v>39</v>
      </c>
      <c r="AQ3" t="s">
        <v>39</v>
      </c>
      <c r="AR3" t="s">
        <v>39</v>
      </c>
      <c r="AS3" s="25" t="s">
        <v>3214</v>
      </c>
      <c r="AT3" s="25" t="s">
        <v>631</v>
      </c>
      <c r="AU3" t="s">
        <v>39</v>
      </c>
      <c r="AW3" t="s">
        <v>39</v>
      </c>
      <c r="AX3" t="s">
        <v>39</v>
      </c>
      <c r="AY3" t="s">
        <v>39</v>
      </c>
      <c r="AZ3" t="s">
        <v>39</v>
      </c>
      <c r="BA3" t="s">
        <v>632</v>
      </c>
      <c r="BB3" t="s">
        <v>633</v>
      </c>
      <c r="BC3" t="s">
        <v>634</v>
      </c>
      <c r="BD3">
        <v>6126.6</v>
      </c>
      <c r="BE3" t="s">
        <v>636</v>
      </c>
      <c r="BF3" t="s">
        <v>637</v>
      </c>
      <c r="BG3" t="s">
        <v>613</v>
      </c>
      <c r="BH3" t="s">
        <v>614</v>
      </c>
      <c r="BI3" t="s">
        <v>638</v>
      </c>
      <c r="BJ3" t="s">
        <v>639</v>
      </c>
      <c r="BK3" t="s">
        <v>640</v>
      </c>
      <c r="BL3">
        <v>24117.62</v>
      </c>
      <c r="BM3" t="s">
        <v>642</v>
      </c>
      <c r="BN3" t="s">
        <v>643</v>
      </c>
      <c r="BO3" t="s">
        <v>644</v>
      </c>
      <c r="BP3" t="s">
        <v>645</v>
      </c>
      <c r="BQ3" t="s">
        <v>638</v>
      </c>
      <c r="BR3" t="s">
        <v>639</v>
      </c>
      <c r="BS3" t="s">
        <v>640</v>
      </c>
      <c r="BT3">
        <v>24117.62</v>
      </c>
      <c r="BU3" t="s">
        <v>642</v>
      </c>
      <c r="BV3" t="s">
        <v>643</v>
      </c>
      <c r="BW3" t="s">
        <v>646</v>
      </c>
      <c r="BX3" t="s">
        <v>647</v>
      </c>
      <c r="BY3" t="s">
        <v>648</v>
      </c>
      <c r="BZ3" t="s">
        <v>649</v>
      </c>
      <c r="CA3" t="s">
        <v>650</v>
      </c>
      <c r="CB3">
        <v>23449.55</v>
      </c>
      <c r="CC3" t="s">
        <v>642</v>
      </c>
      <c r="CD3" t="s">
        <v>643</v>
      </c>
      <c r="CE3" t="s">
        <v>646</v>
      </c>
      <c r="CF3" t="s">
        <v>647</v>
      </c>
      <c r="CG3" t="s">
        <v>648</v>
      </c>
      <c r="CH3" t="s">
        <v>649</v>
      </c>
      <c r="CI3" t="s">
        <v>650</v>
      </c>
      <c r="CJ3">
        <v>23449.55</v>
      </c>
      <c r="CK3" t="s">
        <v>642</v>
      </c>
      <c r="CL3" t="s">
        <v>643</v>
      </c>
      <c r="CM3" t="s">
        <v>646</v>
      </c>
      <c r="CN3" t="s">
        <v>647</v>
      </c>
      <c r="CO3" t="s">
        <v>652</v>
      </c>
      <c r="CP3" t="s">
        <v>653</v>
      </c>
      <c r="CQ3" t="s">
        <v>654</v>
      </c>
      <c r="CR3">
        <v>21274.92</v>
      </c>
      <c r="CS3" t="s">
        <v>642</v>
      </c>
      <c r="CT3" t="s">
        <v>643</v>
      </c>
      <c r="CU3" t="s">
        <v>656</v>
      </c>
      <c r="CV3" t="s">
        <v>657</v>
      </c>
      <c r="CW3" t="s">
        <v>620</v>
      </c>
      <c r="CX3" t="s">
        <v>621</v>
      </c>
      <c r="CY3" t="s">
        <v>622</v>
      </c>
      <c r="CZ3" t="s">
        <v>623</v>
      </c>
      <c r="DA3" t="s">
        <v>658</v>
      </c>
    </row>
    <row r="4" spans="1:105" s="25" customFormat="1" x14ac:dyDescent="0.25">
      <c r="B4" s="42" t="s">
        <v>206</v>
      </c>
      <c r="C4" s="31" t="s">
        <v>659</v>
      </c>
      <c r="D4" s="25" t="s">
        <v>660</v>
      </c>
      <c r="E4" t="s">
        <v>661</v>
      </c>
      <c r="G4" s="25" t="s">
        <v>621</v>
      </c>
      <c r="H4" s="25" t="s">
        <v>662</v>
      </c>
      <c r="I4" s="25" t="s">
        <v>663</v>
      </c>
      <c r="J4" s="31" t="s">
        <v>3252</v>
      </c>
      <c r="K4" s="38">
        <v>2017</v>
      </c>
      <c r="L4" s="25" t="s">
        <v>604</v>
      </c>
      <c r="M4" s="25" t="s">
        <v>666</v>
      </c>
      <c r="N4" s="40"/>
      <c r="O4" s="40"/>
      <c r="U4" s="25" t="s">
        <v>666</v>
      </c>
      <c r="AC4" s="25" t="s">
        <v>666</v>
      </c>
      <c r="AK4" s="25" t="s">
        <v>666</v>
      </c>
      <c r="AS4" s="25" t="s">
        <v>666</v>
      </c>
      <c r="BA4" s="25" t="s">
        <v>667</v>
      </c>
    </row>
    <row r="5" spans="1:105" s="25" customFormat="1" x14ac:dyDescent="0.25">
      <c r="B5" s="42" t="s">
        <v>429</v>
      </c>
      <c r="C5" s="31" t="s">
        <v>668</v>
      </c>
      <c r="D5" s="25" t="s">
        <v>669</v>
      </c>
      <c r="E5" t="s">
        <v>670</v>
      </c>
      <c r="F5" t="s">
        <v>598</v>
      </c>
      <c r="G5" s="25" t="s">
        <v>671</v>
      </c>
      <c r="H5" s="25" t="s">
        <v>600</v>
      </c>
      <c r="I5" s="25" t="s">
        <v>601</v>
      </c>
      <c r="J5" s="25" t="s">
        <v>672</v>
      </c>
      <c r="K5" s="38">
        <v>2007</v>
      </c>
      <c r="L5" s="38">
        <v>2010</v>
      </c>
      <c r="M5" s="25" t="s">
        <v>673</v>
      </c>
      <c r="N5" s="40"/>
      <c r="O5" s="40"/>
      <c r="U5" s="25" t="s">
        <v>673</v>
      </c>
      <c r="AC5" s="25" t="s">
        <v>674</v>
      </c>
      <c r="AK5" s="25" t="s">
        <v>674</v>
      </c>
      <c r="AS5" s="25" t="s">
        <v>674</v>
      </c>
      <c r="BA5" s="25" t="s">
        <v>675</v>
      </c>
      <c r="BI5" s="25" t="s">
        <v>675</v>
      </c>
      <c r="BQ5" s="25" t="s">
        <v>675</v>
      </c>
      <c r="BY5" s="25" t="s">
        <v>675</v>
      </c>
      <c r="CG5" s="25" t="s">
        <v>675</v>
      </c>
      <c r="CO5" s="25" t="s">
        <v>675</v>
      </c>
    </row>
    <row r="6" spans="1:105" x14ac:dyDescent="0.25">
      <c r="A6" t="s">
        <v>2693</v>
      </c>
      <c r="B6">
        <v>73510564715</v>
      </c>
      <c r="C6" t="s">
        <v>676</v>
      </c>
      <c r="D6" t="s">
        <v>677</v>
      </c>
      <c r="E6" t="s">
        <v>678</v>
      </c>
      <c r="F6" t="s">
        <v>598</v>
      </c>
      <c r="G6" t="s">
        <v>621</v>
      </c>
      <c r="H6" t="s">
        <v>622</v>
      </c>
      <c r="I6" t="s">
        <v>623</v>
      </c>
      <c r="J6" s="28" t="s">
        <v>679</v>
      </c>
      <c r="K6" t="s">
        <v>680</v>
      </c>
      <c r="L6" t="s">
        <v>681</v>
      </c>
      <c r="M6" t="s">
        <v>682</v>
      </c>
      <c r="N6" t="s">
        <v>683</v>
      </c>
      <c r="O6" t="s">
        <v>684</v>
      </c>
      <c r="P6">
        <v>1267.2</v>
      </c>
      <c r="Q6" t="s">
        <v>39</v>
      </c>
      <c r="R6" t="s">
        <v>39</v>
      </c>
      <c r="S6" t="s">
        <v>39</v>
      </c>
      <c r="T6" t="s">
        <v>39</v>
      </c>
      <c r="U6" t="s">
        <v>682</v>
      </c>
      <c r="V6" t="s">
        <v>686</v>
      </c>
      <c r="W6" t="s">
        <v>684</v>
      </c>
      <c r="X6">
        <v>1183.94</v>
      </c>
      <c r="Y6" t="s">
        <v>688</v>
      </c>
      <c r="Z6" t="s">
        <v>689</v>
      </c>
      <c r="AA6" t="s">
        <v>39</v>
      </c>
      <c r="AB6" t="s">
        <v>39</v>
      </c>
      <c r="AC6" t="s">
        <v>682</v>
      </c>
      <c r="AD6" t="s">
        <v>683</v>
      </c>
      <c r="AE6" t="s">
        <v>684</v>
      </c>
      <c r="AF6">
        <v>1972.88</v>
      </c>
      <c r="AG6" t="s">
        <v>688</v>
      </c>
      <c r="AH6" t="s">
        <v>689</v>
      </c>
      <c r="AI6" t="s">
        <v>691</v>
      </c>
      <c r="AJ6" t="s">
        <v>39</v>
      </c>
      <c r="AK6" t="s">
        <v>692</v>
      </c>
      <c r="AL6" t="s">
        <v>693</v>
      </c>
      <c r="AM6" t="s">
        <v>694</v>
      </c>
      <c r="AN6">
        <v>1250.17</v>
      </c>
      <c r="AO6" t="s">
        <v>696</v>
      </c>
      <c r="AP6" t="s">
        <v>697</v>
      </c>
      <c r="AQ6" t="s">
        <v>39</v>
      </c>
      <c r="AR6" t="s">
        <v>39</v>
      </c>
      <c r="AS6" t="s">
        <v>692</v>
      </c>
      <c r="AT6" t="s">
        <v>693</v>
      </c>
      <c r="AU6" t="s">
        <v>694</v>
      </c>
      <c r="AV6">
        <v>1268.28</v>
      </c>
      <c r="AW6" t="s">
        <v>696</v>
      </c>
      <c r="AX6" t="s">
        <v>697</v>
      </c>
      <c r="AY6" t="s">
        <v>699</v>
      </c>
      <c r="AZ6" t="s">
        <v>700</v>
      </c>
      <c r="BA6" t="s">
        <v>701</v>
      </c>
      <c r="BB6" t="s">
        <v>702</v>
      </c>
      <c r="BC6" t="s">
        <v>703</v>
      </c>
      <c r="BD6">
        <v>8171.64</v>
      </c>
      <c r="BE6" t="s">
        <v>642</v>
      </c>
      <c r="BF6" t="s">
        <v>643</v>
      </c>
      <c r="BG6" t="s">
        <v>613</v>
      </c>
      <c r="BH6" t="s">
        <v>614</v>
      </c>
      <c r="BI6" t="s">
        <v>705</v>
      </c>
      <c r="BJ6" t="s">
        <v>706</v>
      </c>
      <c r="BK6" t="s">
        <v>707</v>
      </c>
      <c r="BL6">
        <v>26166.66</v>
      </c>
      <c r="BM6" t="s">
        <v>709</v>
      </c>
      <c r="BN6" t="s">
        <v>710</v>
      </c>
      <c r="BO6" t="s">
        <v>711</v>
      </c>
      <c r="BP6" t="s">
        <v>712</v>
      </c>
      <c r="BQ6" t="s">
        <v>705</v>
      </c>
      <c r="BR6" t="s">
        <v>706</v>
      </c>
      <c r="BS6" t="s">
        <v>707</v>
      </c>
      <c r="BT6">
        <v>30543.63</v>
      </c>
      <c r="BU6" t="s">
        <v>709</v>
      </c>
      <c r="BV6" t="s">
        <v>710</v>
      </c>
      <c r="BW6" t="s">
        <v>714</v>
      </c>
      <c r="BX6" t="s">
        <v>715</v>
      </c>
      <c r="BY6" t="s">
        <v>705</v>
      </c>
      <c r="BZ6" t="s">
        <v>706</v>
      </c>
      <c r="CA6" t="s">
        <v>707</v>
      </c>
      <c r="CB6">
        <v>30768.32</v>
      </c>
      <c r="CC6" t="s">
        <v>709</v>
      </c>
      <c r="CD6" t="s">
        <v>710</v>
      </c>
      <c r="CE6" t="s">
        <v>714</v>
      </c>
      <c r="CF6" t="s">
        <v>715</v>
      </c>
      <c r="CG6" t="s">
        <v>39</v>
      </c>
      <c r="CH6" t="s">
        <v>39</v>
      </c>
      <c r="CI6" t="s">
        <v>39</v>
      </c>
      <c r="CK6" t="s">
        <v>39</v>
      </c>
      <c r="CL6" t="s">
        <v>39</v>
      </c>
      <c r="CM6" t="s">
        <v>39</v>
      </c>
      <c r="CN6" t="s">
        <v>39</v>
      </c>
      <c r="CO6" t="s">
        <v>39</v>
      </c>
      <c r="CP6" t="s">
        <v>39</v>
      </c>
      <c r="CQ6" t="s">
        <v>39</v>
      </c>
      <c r="CS6" t="s">
        <v>39</v>
      </c>
      <c r="CT6" t="s">
        <v>39</v>
      </c>
      <c r="CU6" t="s">
        <v>39</v>
      </c>
      <c r="CV6" t="s">
        <v>39</v>
      </c>
      <c r="CW6" t="s">
        <v>598</v>
      </c>
      <c r="CX6" t="s">
        <v>621</v>
      </c>
      <c r="CY6" t="s">
        <v>622</v>
      </c>
      <c r="CZ6" t="s">
        <v>623</v>
      </c>
      <c r="DA6" t="s">
        <v>679</v>
      </c>
    </row>
    <row r="7" spans="1:105" x14ac:dyDescent="0.25">
      <c r="A7" t="s">
        <v>2786</v>
      </c>
      <c r="B7" t="s">
        <v>451</v>
      </c>
      <c r="C7" t="s">
        <v>717</v>
      </c>
      <c r="D7" t="s">
        <v>718</v>
      </c>
      <c r="E7" t="s">
        <v>719</v>
      </c>
      <c r="F7" t="s">
        <v>620</v>
      </c>
      <c r="G7" t="s">
        <v>671</v>
      </c>
      <c r="H7" t="s">
        <v>600</v>
      </c>
      <c r="I7" t="s">
        <v>601</v>
      </c>
      <c r="J7" s="28" t="s">
        <v>720</v>
      </c>
      <c r="K7" t="s">
        <v>721</v>
      </c>
      <c r="L7" t="s">
        <v>722</v>
      </c>
      <c r="M7" t="s">
        <v>723</v>
      </c>
      <c r="N7" t="s">
        <v>724</v>
      </c>
      <c r="O7" t="s">
        <v>725</v>
      </c>
      <c r="P7">
        <v>5295.18</v>
      </c>
      <c r="Q7" t="s">
        <v>642</v>
      </c>
      <c r="R7" t="s">
        <v>643</v>
      </c>
      <c r="S7" t="s">
        <v>727</v>
      </c>
      <c r="T7" t="s">
        <v>728</v>
      </c>
      <c r="U7" t="s">
        <v>723</v>
      </c>
      <c r="V7" t="s">
        <v>724</v>
      </c>
      <c r="W7" t="s">
        <v>725</v>
      </c>
      <c r="X7">
        <v>5004.97</v>
      </c>
      <c r="Y7" t="s">
        <v>642</v>
      </c>
      <c r="Z7" t="s">
        <v>643</v>
      </c>
      <c r="AA7" t="s">
        <v>727</v>
      </c>
      <c r="AB7" t="s">
        <v>728</v>
      </c>
      <c r="AC7" t="s">
        <v>39</v>
      </c>
      <c r="AD7" t="s">
        <v>39</v>
      </c>
      <c r="AE7" t="s">
        <v>39</v>
      </c>
      <c r="AG7" t="s">
        <v>39</v>
      </c>
      <c r="AH7" t="s">
        <v>39</v>
      </c>
      <c r="AI7" t="s">
        <v>39</v>
      </c>
      <c r="AJ7" t="s">
        <v>39</v>
      </c>
      <c r="AK7" t="s">
        <v>39</v>
      </c>
      <c r="AL7" t="s">
        <v>39</v>
      </c>
      <c r="AM7" t="s">
        <v>39</v>
      </c>
      <c r="AO7" t="s">
        <v>39</v>
      </c>
      <c r="AP7" t="s">
        <v>39</v>
      </c>
      <c r="AQ7" t="s">
        <v>39</v>
      </c>
      <c r="AR7" t="s">
        <v>39</v>
      </c>
      <c r="AS7" t="s">
        <v>39</v>
      </c>
      <c r="AT7" t="s">
        <v>39</v>
      </c>
      <c r="AU7" t="s">
        <v>39</v>
      </c>
      <c r="AW7" t="s">
        <v>39</v>
      </c>
      <c r="AX7" t="s">
        <v>39</v>
      </c>
      <c r="AY7" t="s">
        <v>39</v>
      </c>
      <c r="AZ7" t="s">
        <v>39</v>
      </c>
      <c r="BA7" t="s">
        <v>729</v>
      </c>
      <c r="BB7" t="s">
        <v>730</v>
      </c>
      <c r="BC7" t="s">
        <v>731</v>
      </c>
      <c r="BD7">
        <v>5899.91</v>
      </c>
      <c r="BE7" t="s">
        <v>642</v>
      </c>
      <c r="BF7" t="s">
        <v>643</v>
      </c>
      <c r="BG7" t="s">
        <v>613</v>
      </c>
      <c r="BH7" t="s">
        <v>614</v>
      </c>
      <c r="BI7" t="s">
        <v>733</v>
      </c>
      <c r="BJ7" t="s">
        <v>734</v>
      </c>
      <c r="BK7" t="s">
        <v>735</v>
      </c>
      <c r="BL7">
        <v>12501.39</v>
      </c>
      <c r="BM7" t="s">
        <v>642</v>
      </c>
      <c r="BN7" t="s">
        <v>643</v>
      </c>
      <c r="BO7" t="s">
        <v>644</v>
      </c>
      <c r="BP7" t="s">
        <v>645</v>
      </c>
      <c r="BQ7" t="s">
        <v>39</v>
      </c>
      <c r="BR7" t="s">
        <v>39</v>
      </c>
      <c r="BS7" t="s">
        <v>39</v>
      </c>
      <c r="BU7" t="s">
        <v>39</v>
      </c>
      <c r="BV7" t="s">
        <v>39</v>
      </c>
      <c r="BW7" t="s">
        <v>39</v>
      </c>
      <c r="BX7" t="s">
        <v>39</v>
      </c>
      <c r="BY7" t="s">
        <v>39</v>
      </c>
      <c r="BZ7" t="s">
        <v>39</v>
      </c>
      <c r="CA7" t="s">
        <v>39</v>
      </c>
      <c r="CC7" t="s">
        <v>39</v>
      </c>
      <c r="CD7" t="s">
        <v>39</v>
      </c>
      <c r="CE7" t="s">
        <v>39</v>
      </c>
      <c r="CF7" t="s">
        <v>39</v>
      </c>
      <c r="CG7" t="s">
        <v>39</v>
      </c>
      <c r="CH7" t="s">
        <v>39</v>
      </c>
      <c r="CI7" t="s">
        <v>39</v>
      </c>
      <c r="CK7" t="s">
        <v>39</v>
      </c>
      <c r="CL7" t="s">
        <v>39</v>
      </c>
      <c r="CM7" t="s">
        <v>39</v>
      </c>
      <c r="CN7" t="s">
        <v>39</v>
      </c>
      <c r="CO7" t="s">
        <v>39</v>
      </c>
      <c r="CP7" t="s">
        <v>39</v>
      </c>
      <c r="CQ7" t="s">
        <v>39</v>
      </c>
      <c r="CS7" t="s">
        <v>39</v>
      </c>
      <c r="CT7" t="s">
        <v>39</v>
      </c>
      <c r="CU7" t="s">
        <v>39</v>
      </c>
      <c r="CV7" t="s">
        <v>39</v>
      </c>
      <c r="CW7" t="s">
        <v>620</v>
      </c>
      <c r="CX7" t="s">
        <v>671</v>
      </c>
      <c r="CY7" t="s">
        <v>600</v>
      </c>
      <c r="CZ7" t="s">
        <v>601</v>
      </c>
      <c r="DA7" t="s">
        <v>720</v>
      </c>
    </row>
    <row r="8" spans="1:105" x14ac:dyDescent="0.25">
      <c r="A8" t="s">
        <v>2672</v>
      </c>
      <c r="B8" t="s">
        <v>463</v>
      </c>
      <c r="C8" t="s">
        <v>737</v>
      </c>
      <c r="D8" t="s">
        <v>669</v>
      </c>
      <c r="E8" t="s">
        <v>670</v>
      </c>
      <c r="F8" t="s">
        <v>598</v>
      </c>
      <c r="G8" t="s">
        <v>671</v>
      </c>
      <c r="H8" t="s">
        <v>600</v>
      </c>
      <c r="I8" t="s">
        <v>601</v>
      </c>
      <c r="J8" s="28" t="s">
        <v>738</v>
      </c>
      <c r="K8" t="s">
        <v>625</v>
      </c>
      <c r="L8" t="s">
        <v>721</v>
      </c>
      <c r="M8" t="s">
        <v>739</v>
      </c>
      <c r="N8" t="s">
        <v>740</v>
      </c>
      <c r="O8" t="s">
        <v>741</v>
      </c>
      <c r="P8">
        <v>1293.45</v>
      </c>
      <c r="Q8" t="s">
        <v>743</v>
      </c>
      <c r="R8" t="s">
        <v>744</v>
      </c>
      <c r="S8" t="s">
        <v>39</v>
      </c>
      <c r="T8" t="s">
        <v>39</v>
      </c>
      <c r="U8" t="s">
        <v>745</v>
      </c>
      <c r="V8" t="s">
        <v>746</v>
      </c>
      <c r="W8" t="s">
        <v>747</v>
      </c>
      <c r="X8">
        <v>9882.8799999999992</v>
      </c>
      <c r="Y8" t="s">
        <v>749</v>
      </c>
      <c r="Z8" t="s">
        <v>750</v>
      </c>
      <c r="AA8" t="s">
        <v>39</v>
      </c>
      <c r="AB8" t="s">
        <v>39</v>
      </c>
      <c r="AC8" t="s">
        <v>745</v>
      </c>
      <c r="AD8" t="s">
        <v>746</v>
      </c>
      <c r="AE8" t="s">
        <v>747</v>
      </c>
      <c r="AF8">
        <v>10079.299999999999</v>
      </c>
      <c r="AG8" t="s">
        <v>749</v>
      </c>
      <c r="AH8" t="s">
        <v>750</v>
      </c>
      <c r="AI8" t="s">
        <v>39</v>
      </c>
      <c r="AJ8" t="s">
        <v>39</v>
      </c>
      <c r="AK8" t="s">
        <v>739</v>
      </c>
      <c r="AL8" t="s">
        <v>740</v>
      </c>
      <c r="AM8" t="s">
        <v>741</v>
      </c>
      <c r="AN8">
        <v>886.86</v>
      </c>
      <c r="AO8" t="s">
        <v>743</v>
      </c>
      <c r="AP8" t="s">
        <v>744</v>
      </c>
      <c r="AQ8" t="s">
        <v>753</v>
      </c>
      <c r="AR8" t="s">
        <v>754</v>
      </c>
      <c r="AS8" t="s">
        <v>739</v>
      </c>
      <c r="AT8" t="s">
        <v>740</v>
      </c>
      <c r="AU8" t="s">
        <v>741</v>
      </c>
      <c r="AV8">
        <v>781.07</v>
      </c>
      <c r="AW8" t="s">
        <v>756</v>
      </c>
      <c r="AX8" t="s">
        <v>757</v>
      </c>
      <c r="AY8" t="s">
        <v>753</v>
      </c>
      <c r="AZ8" t="s">
        <v>754</v>
      </c>
      <c r="BA8" t="s">
        <v>758</v>
      </c>
      <c r="BB8" t="s">
        <v>759</v>
      </c>
      <c r="BC8" t="s">
        <v>760</v>
      </c>
      <c r="BD8">
        <v>10721.56</v>
      </c>
      <c r="BE8" t="s">
        <v>762</v>
      </c>
      <c r="BF8" t="s">
        <v>763</v>
      </c>
      <c r="BG8" t="s">
        <v>613</v>
      </c>
      <c r="BH8" t="s">
        <v>614</v>
      </c>
      <c r="BI8" t="s">
        <v>739</v>
      </c>
      <c r="BJ8" t="s">
        <v>740</v>
      </c>
      <c r="BK8" t="s">
        <v>741</v>
      </c>
      <c r="BL8">
        <v>849.7</v>
      </c>
      <c r="BM8" t="s">
        <v>756</v>
      </c>
      <c r="BN8" t="s">
        <v>757</v>
      </c>
      <c r="BO8" t="s">
        <v>765</v>
      </c>
      <c r="BP8" t="s">
        <v>766</v>
      </c>
      <c r="BQ8" t="s">
        <v>739</v>
      </c>
      <c r="BR8" t="s">
        <v>740</v>
      </c>
      <c r="BS8" t="s">
        <v>741</v>
      </c>
      <c r="BT8">
        <v>1027.2</v>
      </c>
      <c r="BU8" t="s">
        <v>756</v>
      </c>
      <c r="BV8" t="s">
        <v>757</v>
      </c>
      <c r="BW8" t="s">
        <v>765</v>
      </c>
      <c r="BX8" t="s">
        <v>766</v>
      </c>
      <c r="BY8" t="s">
        <v>739</v>
      </c>
      <c r="BZ8" t="s">
        <v>768</v>
      </c>
      <c r="CA8" t="s">
        <v>741</v>
      </c>
      <c r="CB8">
        <v>843.3</v>
      </c>
      <c r="CC8" t="s">
        <v>756</v>
      </c>
      <c r="CD8" t="s">
        <v>757</v>
      </c>
      <c r="CE8" t="s">
        <v>765</v>
      </c>
      <c r="CF8" t="s">
        <v>766</v>
      </c>
      <c r="CG8" t="s">
        <v>39</v>
      </c>
      <c r="CH8" t="s">
        <v>39</v>
      </c>
      <c r="CI8" t="s">
        <v>39</v>
      </c>
      <c r="CK8" t="s">
        <v>39</v>
      </c>
      <c r="CL8" t="s">
        <v>39</v>
      </c>
      <c r="CM8" t="s">
        <v>39</v>
      </c>
      <c r="CN8" t="s">
        <v>39</v>
      </c>
      <c r="CO8" t="s">
        <v>39</v>
      </c>
      <c r="CP8" t="s">
        <v>39</v>
      </c>
      <c r="CQ8" t="s">
        <v>39</v>
      </c>
      <c r="CS8" t="s">
        <v>39</v>
      </c>
      <c r="CT8" t="s">
        <v>39</v>
      </c>
      <c r="CU8" t="s">
        <v>39</v>
      </c>
      <c r="CV8" t="s">
        <v>39</v>
      </c>
      <c r="CW8" t="s">
        <v>598</v>
      </c>
      <c r="CX8" t="s">
        <v>671</v>
      </c>
      <c r="CY8" t="s">
        <v>600</v>
      </c>
      <c r="CZ8" t="s">
        <v>601</v>
      </c>
      <c r="DA8" t="s">
        <v>738</v>
      </c>
    </row>
    <row r="9" spans="1:105" x14ac:dyDescent="0.25">
      <c r="A9" t="s">
        <v>2747</v>
      </c>
      <c r="B9" t="s">
        <v>472</v>
      </c>
      <c r="C9" t="s">
        <v>770</v>
      </c>
      <c r="D9" t="s">
        <v>771</v>
      </c>
      <c r="E9" t="s">
        <v>772</v>
      </c>
      <c r="F9" t="s">
        <v>598</v>
      </c>
      <c r="G9" t="s">
        <v>599</v>
      </c>
      <c r="H9" t="s">
        <v>773</v>
      </c>
      <c r="I9" t="s">
        <v>663</v>
      </c>
      <c r="J9" s="28" t="s">
        <v>797</v>
      </c>
      <c r="K9" t="s">
        <v>775</v>
      </c>
      <c r="L9" t="s">
        <v>680</v>
      </c>
      <c r="M9" t="s">
        <v>776</v>
      </c>
      <c r="N9" t="s">
        <v>777</v>
      </c>
      <c r="O9" t="s">
        <v>778</v>
      </c>
      <c r="P9">
        <v>5370</v>
      </c>
      <c r="Q9" t="s">
        <v>642</v>
      </c>
      <c r="R9" t="s">
        <v>643</v>
      </c>
      <c r="S9" t="s">
        <v>613</v>
      </c>
      <c r="T9" t="s">
        <v>614</v>
      </c>
      <c r="U9" t="s">
        <v>776</v>
      </c>
      <c r="V9" t="s">
        <v>777</v>
      </c>
      <c r="W9" t="s">
        <v>778</v>
      </c>
      <c r="X9">
        <v>6077.84</v>
      </c>
      <c r="Y9" t="s">
        <v>642</v>
      </c>
      <c r="Z9" t="s">
        <v>643</v>
      </c>
      <c r="AA9" t="s">
        <v>613</v>
      </c>
      <c r="AB9" t="s">
        <v>614</v>
      </c>
      <c r="AC9" t="s">
        <v>781</v>
      </c>
      <c r="AD9" t="s">
        <v>782</v>
      </c>
      <c r="AE9" t="s">
        <v>783</v>
      </c>
      <c r="AF9">
        <v>9022.5499999999993</v>
      </c>
      <c r="AG9" t="s">
        <v>642</v>
      </c>
      <c r="AH9" t="s">
        <v>643</v>
      </c>
      <c r="AI9" t="s">
        <v>785</v>
      </c>
      <c r="AJ9" t="s">
        <v>786</v>
      </c>
      <c r="AK9" t="s">
        <v>776</v>
      </c>
      <c r="AL9" t="s">
        <v>777</v>
      </c>
      <c r="AM9" t="s">
        <v>778</v>
      </c>
      <c r="AN9">
        <v>6677.76</v>
      </c>
      <c r="AO9" t="s">
        <v>642</v>
      </c>
      <c r="AP9" t="s">
        <v>643</v>
      </c>
      <c r="AQ9" t="s">
        <v>613</v>
      </c>
      <c r="AR9" t="s">
        <v>614</v>
      </c>
      <c r="AS9" t="s">
        <v>776</v>
      </c>
      <c r="AT9" t="s">
        <v>777</v>
      </c>
      <c r="AU9" t="s">
        <v>778</v>
      </c>
      <c r="AV9">
        <v>10232.99</v>
      </c>
      <c r="AW9" t="s">
        <v>642</v>
      </c>
      <c r="AX9" t="s">
        <v>643</v>
      </c>
      <c r="AY9" t="s">
        <v>613</v>
      </c>
      <c r="AZ9" t="s">
        <v>614</v>
      </c>
      <c r="BA9" t="s">
        <v>776</v>
      </c>
      <c r="BB9" t="s">
        <v>777</v>
      </c>
      <c r="BC9" t="s">
        <v>778</v>
      </c>
      <c r="BD9">
        <v>10252.82</v>
      </c>
      <c r="BE9" t="s">
        <v>642</v>
      </c>
      <c r="BF9" t="s">
        <v>643</v>
      </c>
      <c r="BG9" t="s">
        <v>613</v>
      </c>
      <c r="BH9" t="s">
        <v>614</v>
      </c>
      <c r="BI9" t="s">
        <v>790</v>
      </c>
      <c r="BJ9" t="s">
        <v>791</v>
      </c>
      <c r="BK9" t="s">
        <v>792</v>
      </c>
      <c r="BL9">
        <v>3010.6</v>
      </c>
      <c r="BM9" t="s">
        <v>642</v>
      </c>
      <c r="BN9" t="s">
        <v>643</v>
      </c>
      <c r="BO9" t="s">
        <v>613</v>
      </c>
      <c r="BP9" t="s">
        <v>614</v>
      </c>
      <c r="BQ9" t="s">
        <v>790</v>
      </c>
      <c r="BR9" t="s">
        <v>791</v>
      </c>
      <c r="BS9" t="s">
        <v>792</v>
      </c>
      <c r="BT9">
        <v>3010.6</v>
      </c>
      <c r="BU9" t="s">
        <v>642</v>
      </c>
      <c r="BV9" t="s">
        <v>643</v>
      </c>
      <c r="BW9" t="s">
        <v>613</v>
      </c>
      <c r="BX9" t="s">
        <v>614</v>
      </c>
      <c r="BY9" t="s">
        <v>790</v>
      </c>
      <c r="BZ9" t="s">
        <v>791</v>
      </c>
      <c r="CA9" t="s">
        <v>792</v>
      </c>
      <c r="CB9">
        <v>4640.16</v>
      </c>
      <c r="CC9" t="s">
        <v>642</v>
      </c>
      <c r="CD9" t="s">
        <v>643</v>
      </c>
      <c r="CE9" t="s">
        <v>613</v>
      </c>
      <c r="CF9" t="s">
        <v>614</v>
      </c>
      <c r="CG9" t="s">
        <v>729</v>
      </c>
      <c r="CH9" t="s">
        <v>730</v>
      </c>
      <c r="CI9" t="s">
        <v>731</v>
      </c>
      <c r="CJ9">
        <v>4961.95</v>
      </c>
      <c r="CK9" t="s">
        <v>642</v>
      </c>
      <c r="CL9" t="s">
        <v>643</v>
      </c>
      <c r="CM9" t="s">
        <v>613</v>
      </c>
      <c r="CN9" t="s">
        <v>614</v>
      </c>
      <c r="CO9" t="s">
        <v>729</v>
      </c>
      <c r="CP9" t="s">
        <v>730</v>
      </c>
      <c r="CQ9" t="s">
        <v>731</v>
      </c>
      <c r="CR9">
        <v>5166.37</v>
      </c>
      <c r="CS9" t="s">
        <v>642</v>
      </c>
      <c r="CT9" t="s">
        <v>643</v>
      </c>
      <c r="CU9" t="s">
        <v>613</v>
      </c>
      <c r="CV9" t="s">
        <v>614</v>
      </c>
      <c r="CW9" t="s">
        <v>598</v>
      </c>
      <c r="CX9" t="s">
        <v>599</v>
      </c>
      <c r="CY9" t="s">
        <v>773</v>
      </c>
      <c r="CZ9" t="s">
        <v>663</v>
      </c>
      <c r="DA9" t="s">
        <v>797</v>
      </c>
    </row>
    <row r="10" spans="1:105" x14ac:dyDescent="0.25">
      <c r="A10" t="s">
        <v>2794</v>
      </c>
      <c r="B10" t="s">
        <v>300</v>
      </c>
      <c r="C10" t="s">
        <v>798</v>
      </c>
      <c r="D10" t="s">
        <v>677</v>
      </c>
      <c r="E10" t="s">
        <v>678</v>
      </c>
      <c r="F10" t="s">
        <v>598</v>
      </c>
      <c r="G10" t="s">
        <v>621</v>
      </c>
      <c r="H10" t="s">
        <v>622</v>
      </c>
      <c r="I10" t="s">
        <v>623</v>
      </c>
      <c r="J10" s="25" t="s">
        <v>799</v>
      </c>
      <c r="K10" t="s">
        <v>722</v>
      </c>
      <c r="L10" t="s">
        <v>3253</v>
      </c>
      <c r="M10" t="s">
        <v>801</v>
      </c>
      <c r="N10" t="s">
        <v>802</v>
      </c>
      <c r="O10" t="s">
        <v>803</v>
      </c>
      <c r="P10">
        <v>2276.46</v>
      </c>
      <c r="Q10" t="s">
        <v>696</v>
      </c>
      <c r="R10" t="s">
        <v>697</v>
      </c>
      <c r="S10" t="s">
        <v>805</v>
      </c>
      <c r="T10" t="s">
        <v>806</v>
      </c>
      <c r="U10" t="s">
        <v>801</v>
      </c>
      <c r="V10" t="s">
        <v>802</v>
      </c>
      <c r="W10" t="s">
        <v>803</v>
      </c>
      <c r="X10">
        <v>2623.32</v>
      </c>
      <c r="Y10" t="s">
        <v>696</v>
      </c>
      <c r="Z10" t="s">
        <v>697</v>
      </c>
      <c r="AA10" t="s">
        <v>805</v>
      </c>
      <c r="AB10" t="s">
        <v>806</v>
      </c>
      <c r="AC10" t="s">
        <v>801</v>
      </c>
      <c r="AD10" t="s">
        <v>802</v>
      </c>
      <c r="AE10" t="s">
        <v>803</v>
      </c>
      <c r="AF10">
        <v>3072.51</v>
      </c>
      <c r="AG10" t="s">
        <v>696</v>
      </c>
      <c r="AH10" t="s">
        <v>697</v>
      </c>
      <c r="AI10" t="s">
        <v>805</v>
      </c>
      <c r="AJ10" t="s">
        <v>806</v>
      </c>
      <c r="AK10" t="s">
        <v>801</v>
      </c>
      <c r="AL10" t="s">
        <v>802</v>
      </c>
      <c r="AM10" t="s">
        <v>803</v>
      </c>
      <c r="AN10">
        <v>3762.59</v>
      </c>
      <c r="AO10" t="s">
        <v>696</v>
      </c>
      <c r="AP10" t="s">
        <v>697</v>
      </c>
      <c r="AQ10" t="s">
        <v>805</v>
      </c>
      <c r="AR10" t="s">
        <v>806</v>
      </c>
      <c r="AS10" t="s">
        <v>801</v>
      </c>
      <c r="AT10" t="s">
        <v>802</v>
      </c>
      <c r="AU10" t="s">
        <v>803</v>
      </c>
      <c r="AV10">
        <v>5086.8599999999997</v>
      </c>
      <c r="AW10" t="s">
        <v>696</v>
      </c>
      <c r="AX10" t="s">
        <v>697</v>
      </c>
      <c r="AY10" t="s">
        <v>805</v>
      </c>
      <c r="AZ10" t="s">
        <v>806</v>
      </c>
      <c r="BA10" t="s">
        <v>701</v>
      </c>
      <c r="BB10" t="s">
        <v>702</v>
      </c>
      <c r="BC10" t="s">
        <v>703</v>
      </c>
      <c r="BD10">
        <v>7077.16</v>
      </c>
      <c r="BE10" t="s">
        <v>636</v>
      </c>
      <c r="BF10" t="s">
        <v>637</v>
      </c>
      <c r="BG10" t="s">
        <v>812</v>
      </c>
      <c r="BH10" t="s">
        <v>813</v>
      </c>
      <c r="BI10" s="25" t="s">
        <v>814</v>
      </c>
      <c r="BJ10" s="25" t="s">
        <v>815</v>
      </c>
      <c r="BK10" t="s">
        <v>39</v>
      </c>
      <c r="BM10" t="s">
        <v>39</v>
      </c>
      <c r="BN10" t="s">
        <v>39</v>
      </c>
      <c r="BO10" t="s">
        <v>39</v>
      </c>
      <c r="BP10" t="s">
        <v>39</v>
      </c>
      <c r="BQ10" s="25" t="s">
        <v>814</v>
      </c>
      <c r="BR10" s="25" t="s">
        <v>815</v>
      </c>
      <c r="BS10" t="s">
        <v>39</v>
      </c>
      <c r="BU10" t="s">
        <v>39</v>
      </c>
      <c r="BV10" t="s">
        <v>39</v>
      </c>
      <c r="BW10" t="s">
        <v>39</v>
      </c>
      <c r="BX10" t="s">
        <v>39</v>
      </c>
      <c r="BY10" t="s">
        <v>39</v>
      </c>
      <c r="BZ10" t="s">
        <v>39</v>
      </c>
      <c r="CA10" t="s">
        <v>39</v>
      </c>
      <c r="CC10" t="s">
        <v>39</v>
      </c>
      <c r="CD10" t="s">
        <v>39</v>
      </c>
      <c r="CE10" t="s">
        <v>39</v>
      </c>
      <c r="CF10" t="s">
        <v>39</v>
      </c>
      <c r="CG10" t="s">
        <v>39</v>
      </c>
      <c r="CH10" t="s">
        <v>39</v>
      </c>
      <c r="CI10" t="s">
        <v>39</v>
      </c>
      <c r="CK10" t="s">
        <v>39</v>
      </c>
      <c r="CL10" t="s">
        <v>39</v>
      </c>
      <c r="CM10" t="s">
        <v>39</v>
      </c>
      <c r="CN10" t="s">
        <v>39</v>
      </c>
      <c r="CO10" t="s">
        <v>39</v>
      </c>
      <c r="CP10" t="s">
        <v>39</v>
      </c>
      <c r="CQ10" t="s">
        <v>39</v>
      </c>
      <c r="CS10" t="s">
        <v>39</v>
      </c>
      <c r="CT10" t="s">
        <v>39</v>
      </c>
      <c r="CU10" t="s">
        <v>39</v>
      </c>
      <c r="CV10" t="s">
        <v>39</v>
      </c>
      <c r="CW10" t="s">
        <v>598</v>
      </c>
      <c r="CX10" t="s">
        <v>621</v>
      </c>
      <c r="CY10" t="s">
        <v>622</v>
      </c>
      <c r="CZ10" t="s">
        <v>623</v>
      </c>
      <c r="DA10" t="s">
        <v>39</v>
      </c>
    </row>
    <row r="11" spans="1:105" x14ac:dyDescent="0.25">
      <c r="A11" t="s">
        <v>2798</v>
      </c>
      <c r="B11" t="s">
        <v>43</v>
      </c>
      <c r="C11" t="s">
        <v>816</v>
      </c>
      <c r="D11" t="s">
        <v>817</v>
      </c>
      <c r="E11" t="s">
        <v>818</v>
      </c>
      <c r="F11" t="s">
        <v>598</v>
      </c>
      <c r="G11" t="s">
        <v>621</v>
      </c>
      <c r="H11" t="s">
        <v>600</v>
      </c>
      <c r="I11" t="s">
        <v>601</v>
      </c>
      <c r="J11" s="25" t="s">
        <v>3254</v>
      </c>
      <c r="K11" t="s">
        <v>626</v>
      </c>
      <c r="L11" t="s">
        <v>604</v>
      </c>
      <c r="M11" t="s">
        <v>820</v>
      </c>
      <c r="N11" t="s">
        <v>821</v>
      </c>
      <c r="O11" t="s">
        <v>822</v>
      </c>
      <c r="P11">
        <v>6458.33</v>
      </c>
      <c r="Q11" t="s">
        <v>642</v>
      </c>
      <c r="R11" t="s">
        <v>643</v>
      </c>
      <c r="S11" t="s">
        <v>646</v>
      </c>
      <c r="T11" t="s">
        <v>647</v>
      </c>
      <c r="U11" t="s">
        <v>820</v>
      </c>
      <c r="V11" t="s">
        <v>821</v>
      </c>
      <c r="W11" t="s">
        <v>822</v>
      </c>
      <c r="X11">
        <v>7547.79</v>
      </c>
      <c r="Y11" t="s">
        <v>642</v>
      </c>
      <c r="Z11" t="s">
        <v>643</v>
      </c>
      <c r="AA11" t="s">
        <v>812</v>
      </c>
      <c r="AB11" t="s">
        <v>813</v>
      </c>
      <c r="AC11" t="s">
        <v>820</v>
      </c>
      <c r="AD11" t="s">
        <v>821</v>
      </c>
      <c r="AE11" t="s">
        <v>822</v>
      </c>
      <c r="AF11">
        <v>11055.94</v>
      </c>
      <c r="AG11" t="s">
        <v>642</v>
      </c>
      <c r="AH11" t="s">
        <v>643</v>
      </c>
      <c r="AI11" t="s">
        <v>812</v>
      </c>
      <c r="AJ11" t="s">
        <v>813</v>
      </c>
      <c r="AK11" t="s">
        <v>820</v>
      </c>
      <c r="AL11" t="s">
        <v>821</v>
      </c>
      <c r="AM11" t="s">
        <v>822</v>
      </c>
      <c r="AN11">
        <v>14076.68</v>
      </c>
      <c r="AO11" t="s">
        <v>608</v>
      </c>
      <c r="AP11" t="s">
        <v>609</v>
      </c>
      <c r="AQ11" t="s">
        <v>812</v>
      </c>
      <c r="AR11" t="s">
        <v>813</v>
      </c>
      <c r="AS11" t="s">
        <v>820</v>
      </c>
      <c r="AT11" t="s">
        <v>821</v>
      </c>
      <c r="AU11" t="s">
        <v>822</v>
      </c>
      <c r="AV11">
        <v>16970.22</v>
      </c>
      <c r="AW11" t="s">
        <v>642</v>
      </c>
      <c r="AX11" t="s">
        <v>643</v>
      </c>
      <c r="AY11" t="s">
        <v>812</v>
      </c>
      <c r="AZ11" t="s">
        <v>813</v>
      </c>
      <c r="BA11" t="s">
        <v>820</v>
      </c>
      <c r="BB11" t="s">
        <v>821</v>
      </c>
      <c r="BC11" t="s">
        <v>822</v>
      </c>
      <c r="BD11">
        <v>18903.86</v>
      </c>
      <c r="BE11" t="s">
        <v>642</v>
      </c>
      <c r="BF11" t="s">
        <v>643</v>
      </c>
      <c r="BG11" t="s">
        <v>613</v>
      </c>
      <c r="BH11" t="s">
        <v>614</v>
      </c>
      <c r="BI11" t="s">
        <v>39</v>
      </c>
      <c r="BJ11" t="s">
        <v>39</v>
      </c>
      <c r="BK11" t="s">
        <v>39</v>
      </c>
      <c r="BM11" t="s">
        <v>39</v>
      </c>
      <c r="BN11" t="s">
        <v>39</v>
      </c>
      <c r="BO11" t="s">
        <v>39</v>
      </c>
      <c r="BP11" t="s">
        <v>39</v>
      </c>
      <c r="BQ11" t="s">
        <v>39</v>
      </c>
      <c r="BR11" t="s">
        <v>39</v>
      </c>
      <c r="BS11" t="s">
        <v>39</v>
      </c>
      <c r="BU11" t="s">
        <v>39</v>
      </c>
      <c r="BV11" t="s">
        <v>39</v>
      </c>
      <c r="BW11" t="s">
        <v>39</v>
      </c>
      <c r="BX11" t="s">
        <v>39</v>
      </c>
      <c r="BY11" t="s">
        <v>39</v>
      </c>
      <c r="BZ11" t="s">
        <v>39</v>
      </c>
      <c r="CA11" t="s">
        <v>39</v>
      </c>
      <c r="CC11" t="s">
        <v>39</v>
      </c>
      <c r="CD11" t="s">
        <v>39</v>
      </c>
      <c r="CE11" t="s">
        <v>39</v>
      </c>
      <c r="CF11" t="s">
        <v>39</v>
      </c>
      <c r="CG11" t="s">
        <v>39</v>
      </c>
      <c r="CH11" t="s">
        <v>39</v>
      </c>
      <c r="CI11" t="s">
        <v>39</v>
      </c>
      <c r="CK11" t="s">
        <v>39</v>
      </c>
      <c r="CL11" t="s">
        <v>39</v>
      </c>
      <c r="CM11" t="s">
        <v>39</v>
      </c>
      <c r="CN11" t="s">
        <v>39</v>
      </c>
      <c r="CO11" t="s">
        <v>39</v>
      </c>
      <c r="CP11" t="s">
        <v>39</v>
      </c>
      <c r="CQ11" t="s">
        <v>39</v>
      </c>
      <c r="CS11" t="s">
        <v>39</v>
      </c>
      <c r="CT11" t="s">
        <v>39</v>
      </c>
      <c r="CU11" t="s">
        <v>39</v>
      </c>
      <c r="CV11" t="s">
        <v>39</v>
      </c>
      <c r="CW11" t="s">
        <v>598</v>
      </c>
      <c r="CX11" t="s">
        <v>621</v>
      </c>
      <c r="CY11" t="s">
        <v>600</v>
      </c>
      <c r="CZ11" t="s">
        <v>601</v>
      </c>
      <c r="DA11" t="s">
        <v>39</v>
      </c>
    </row>
    <row r="12" spans="1:105" s="25" customFormat="1" x14ac:dyDescent="0.25">
      <c r="B12" s="25">
        <v>18321070272</v>
      </c>
      <c r="C12" s="25" t="s">
        <v>829</v>
      </c>
      <c r="D12" s="25" t="s">
        <v>830</v>
      </c>
      <c r="E12" t="s">
        <v>831</v>
      </c>
      <c r="F12" s="25" t="s">
        <v>620</v>
      </c>
      <c r="G12" s="25" t="s">
        <v>621</v>
      </c>
      <c r="H12" s="25" t="s">
        <v>832</v>
      </c>
      <c r="I12" s="25" t="s">
        <v>833</v>
      </c>
      <c r="J12" s="25" t="s">
        <v>3255</v>
      </c>
      <c r="K12" s="38">
        <v>2015</v>
      </c>
      <c r="L12" s="25" t="s">
        <v>604</v>
      </c>
      <c r="M12" s="25" t="s">
        <v>836</v>
      </c>
      <c r="U12" s="25" t="s">
        <v>837</v>
      </c>
      <c r="AC12" s="25" t="s">
        <v>3221</v>
      </c>
      <c r="AK12" s="25" t="s">
        <v>3221</v>
      </c>
      <c r="AS12" s="25" t="s">
        <v>3221</v>
      </c>
      <c r="BA12" s="25" t="s">
        <v>839</v>
      </c>
    </row>
    <row r="13" spans="1:105" x14ac:dyDescent="0.25">
      <c r="A13" t="s">
        <v>2720</v>
      </c>
      <c r="B13" t="s">
        <v>375</v>
      </c>
      <c r="C13" t="s">
        <v>840</v>
      </c>
      <c r="D13" t="s">
        <v>830</v>
      </c>
      <c r="E13" t="s">
        <v>831</v>
      </c>
      <c r="F13" t="s">
        <v>620</v>
      </c>
      <c r="G13" t="s">
        <v>621</v>
      </c>
      <c r="H13" t="s">
        <v>600</v>
      </c>
      <c r="I13" t="s">
        <v>601</v>
      </c>
      <c r="J13" s="28" t="s">
        <v>3256</v>
      </c>
      <c r="K13" t="s">
        <v>842</v>
      </c>
      <c r="L13" t="s">
        <v>680</v>
      </c>
      <c r="M13" s="25" t="s">
        <v>843</v>
      </c>
      <c r="N13" s="25" t="s">
        <v>3257</v>
      </c>
      <c r="O13" t="s">
        <v>39</v>
      </c>
      <c r="Q13" t="s">
        <v>39</v>
      </c>
      <c r="R13" t="s">
        <v>39</v>
      </c>
      <c r="S13" t="s">
        <v>39</v>
      </c>
      <c r="T13" t="s">
        <v>39</v>
      </c>
      <c r="U13" s="25"/>
      <c r="V13" s="25"/>
      <c r="W13" t="s">
        <v>39</v>
      </c>
      <c r="Y13" t="s">
        <v>39</v>
      </c>
      <c r="Z13" t="s">
        <v>39</v>
      </c>
      <c r="AA13" t="s">
        <v>39</v>
      </c>
      <c r="AB13" t="s">
        <v>39</v>
      </c>
      <c r="AC13" t="s">
        <v>844</v>
      </c>
      <c r="AD13" t="s">
        <v>845</v>
      </c>
      <c r="AE13" t="s">
        <v>846</v>
      </c>
      <c r="AF13">
        <v>4445.7</v>
      </c>
      <c r="AG13" t="s">
        <v>848</v>
      </c>
      <c r="AH13" t="s">
        <v>849</v>
      </c>
      <c r="AI13" t="s">
        <v>39</v>
      </c>
      <c r="AJ13" t="s">
        <v>39</v>
      </c>
      <c r="AK13" t="s">
        <v>844</v>
      </c>
      <c r="AL13" t="s">
        <v>845</v>
      </c>
      <c r="AM13" t="s">
        <v>846</v>
      </c>
      <c r="AN13">
        <v>6902</v>
      </c>
      <c r="AO13" t="s">
        <v>848</v>
      </c>
      <c r="AP13" t="s">
        <v>849</v>
      </c>
      <c r="AQ13" t="s">
        <v>39</v>
      </c>
      <c r="AR13" t="s">
        <v>39</v>
      </c>
      <c r="AS13" t="s">
        <v>844</v>
      </c>
      <c r="AT13" t="s">
        <v>845</v>
      </c>
      <c r="AU13" t="s">
        <v>846</v>
      </c>
      <c r="AV13">
        <v>0</v>
      </c>
      <c r="AW13" t="s">
        <v>848</v>
      </c>
      <c r="AX13" t="s">
        <v>849</v>
      </c>
      <c r="AY13" t="s">
        <v>39</v>
      </c>
      <c r="AZ13" t="s">
        <v>39</v>
      </c>
      <c r="BA13" t="s">
        <v>844</v>
      </c>
      <c r="BB13" t="s">
        <v>845</v>
      </c>
      <c r="BC13" t="s">
        <v>846</v>
      </c>
      <c r="BD13">
        <v>11336.4</v>
      </c>
      <c r="BE13" t="s">
        <v>848</v>
      </c>
      <c r="BF13" t="s">
        <v>849</v>
      </c>
      <c r="BG13" t="s">
        <v>39</v>
      </c>
      <c r="BH13" t="s">
        <v>39</v>
      </c>
      <c r="BI13" t="s">
        <v>853</v>
      </c>
      <c r="BJ13" t="s">
        <v>854</v>
      </c>
      <c r="BK13" t="s">
        <v>855</v>
      </c>
      <c r="BL13">
        <v>0</v>
      </c>
      <c r="BM13" t="s">
        <v>848</v>
      </c>
      <c r="BN13" t="s">
        <v>849</v>
      </c>
      <c r="BO13" t="s">
        <v>856</v>
      </c>
      <c r="BP13" t="s">
        <v>857</v>
      </c>
      <c r="BQ13" t="s">
        <v>39</v>
      </c>
      <c r="BR13" t="s">
        <v>39</v>
      </c>
      <c r="BS13" t="s">
        <v>39</v>
      </c>
      <c r="BU13" t="s">
        <v>39</v>
      </c>
      <c r="BV13" t="s">
        <v>39</v>
      </c>
      <c r="BW13" t="s">
        <v>39</v>
      </c>
      <c r="BX13" t="s">
        <v>39</v>
      </c>
      <c r="BY13" t="s">
        <v>858</v>
      </c>
      <c r="BZ13" t="s">
        <v>859</v>
      </c>
      <c r="CA13" t="s">
        <v>860</v>
      </c>
      <c r="CB13">
        <v>0</v>
      </c>
      <c r="CC13" t="s">
        <v>743</v>
      </c>
      <c r="CD13" t="s">
        <v>744</v>
      </c>
      <c r="CE13" t="s">
        <v>861</v>
      </c>
      <c r="CF13" t="s">
        <v>862</v>
      </c>
      <c r="CG13" t="s">
        <v>858</v>
      </c>
      <c r="CH13" t="s">
        <v>859</v>
      </c>
      <c r="CI13" t="s">
        <v>860</v>
      </c>
      <c r="CJ13">
        <v>0</v>
      </c>
      <c r="CK13" t="s">
        <v>743</v>
      </c>
      <c r="CL13" t="s">
        <v>744</v>
      </c>
      <c r="CM13" t="s">
        <v>861</v>
      </c>
      <c r="CN13" t="s">
        <v>862</v>
      </c>
      <c r="CO13" t="s">
        <v>858</v>
      </c>
      <c r="CP13" t="s">
        <v>859</v>
      </c>
      <c r="CQ13" t="s">
        <v>860</v>
      </c>
      <c r="CR13">
        <v>0</v>
      </c>
      <c r="CS13" t="s">
        <v>743</v>
      </c>
      <c r="CT13" t="s">
        <v>744</v>
      </c>
      <c r="CU13" t="s">
        <v>861</v>
      </c>
      <c r="CV13" t="s">
        <v>862</v>
      </c>
      <c r="CW13" t="s">
        <v>620</v>
      </c>
      <c r="CX13" t="s">
        <v>621</v>
      </c>
      <c r="CY13" t="s">
        <v>600</v>
      </c>
      <c r="CZ13" t="s">
        <v>601</v>
      </c>
      <c r="DA13" t="s">
        <v>863</v>
      </c>
    </row>
    <row r="14" spans="1:105" x14ac:dyDescent="0.25">
      <c r="A14" t="s">
        <v>2678</v>
      </c>
      <c r="B14" t="s">
        <v>384</v>
      </c>
      <c r="C14" t="s">
        <v>864</v>
      </c>
      <c r="D14" t="s">
        <v>830</v>
      </c>
      <c r="E14" t="s">
        <v>831</v>
      </c>
      <c r="F14" t="s">
        <v>598</v>
      </c>
      <c r="G14" t="s">
        <v>621</v>
      </c>
      <c r="H14" t="s">
        <v>662</v>
      </c>
      <c r="I14" t="s">
        <v>663</v>
      </c>
      <c r="J14" s="28" t="s">
        <v>865</v>
      </c>
      <c r="K14" t="s">
        <v>625</v>
      </c>
      <c r="L14" t="s">
        <v>681</v>
      </c>
      <c r="M14" s="25" t="s">
        <v>866</v>
      </c>
      <c r="N14" s="25" t="s">
        <v>867</v>
      </c>
      <c r="O14" t="s">
        <v>39</v>
      </c>
      <c r="Q14" t="s">
        <v>39</v>
      </c>
      <c r="R14" t="s">
        <v>39</v>
      </c>
      <c r="S14" t="s">
        <v>39</v>
      </c>
      <c r="T14" t="s">
        <v>39</v>
      </c>
      <c r="U14" s="25" t="s">
        <v>866</v>
      </c>
      <c r="V14" s="25" t="s">
        <v>867</v>
      </c>
      <c r="W14" t="s">
        <v>868</v>
      </c>
      <c r="X14">
        <v>6690.23</v>
      </c>
      <c r="Y14" t="s">
        <v>608</v>
      </c>
      <c r="Z14" t="s">
        <v>609</v>
      </c>
      <c r="AA14" t="s">
        <v>870</v>
      </c>
      <c r="AB14" t="s">
        <v>871</v>
      </c>
      <c r="AC14" t="s">
        <v>866</v>
      </c>
      <c r="AD14" t="s">
        <v>867</v>
      </c>
      <c r="AE14" t="s">
        <v>868</v>
      </c>
      <c r="AF14">
        <v>6690.23</v>
      </c>
      <c r="AG14" t="s">
        <v>608</v>
      </c>
      <c r="AH14" t="s">
        <v>609</v>
      </c>
      <c r="AI14" t="s">
        <v>870</v>
      </c>
      <c r="AJ14" t="s">
        <v>871</v>
      </c>
      <c r="AK14" t="s">
        <v>866</v>
      </c>
      <c r="AL14" t="s">
        <v>867</v>
      </c>
      <c r="AM14" t="s">
        <v>868</v>
      </c>
      <c r="AN14">
        <v>6690.24</v>
      </c>
      <c r="AO14" t="s">
        <v>608</v>
      </c>
      <c r="AP14" t="s">
        <v>609</v>
      </c>
      <c r="AQ14" t="s">
        <v>613</v>
      </c>
      <c r="AR14" t="s">
        <v>614</v>
      </c>
      <c r="AS14" t="s">
        <v>866</v>
      </c>
      <c r="AT14" t="s">
        <v>867</v>
      </c>
      <c r="AU14" t="s">
        <v>868</v>
      </c>
      <c r="AV14">
        <v>6690.24</v>
      </c>
      <c r="AW14" t="s">
        <v>608</v>
      </c>
      <c r="AX14" t="s">
        <v>609</v>
      </c>
      <c r="AY14" t="s">
        <v>613</v>
      </c>
      <c r="AZ14" t="s">
        <v>614</v>
      </c>
      <c r="BA14" t="s">
        <v>866</v>
      </c>
      <c r="BB14" t="s">
        <v>867</v>
      </c>
      <c r="BC14" t="s">
        <v>868</v>
      </c>
      <c r="BD14">
        <v>8803.25</v>
      </c>
      <c r="BE14" t="s">
        <v>608</v>
      </c>
      <c r="BF14" t="s">
        <v>609</v>
      </c>
      <c r="BG14" t="s">
        <v>613</v>
      </c>
      <c r="BH14" t="s">
        <v>614</v>
      </c>
      <c r="BI14" t="s">
        <v>874</v>
      </c>
      <c r="BJ14" t="s">
        <v>875</v>
      </c>
      <c r="BK14" t="s">
        <v>876</v>
      </c>
      <c r="BL14">
        <v>0</v>
      </c>
      <c r="BM14" t="s">
        <v>877</v>
      </c>
      <c r="BN14" t="s">
        <v>878</v>
      </c>
      <c r="BO14" t="s">
        <v>879</v>
      </c>
      <c r="BP14" t="s">
        <v>880</v>
      </c>
      <c r="BQ14" t="s">
        <v>39</v>
      </c>
      <c r="BR14" t="s">
        <v>39</v>
      </c>
      <c r="BS14" t="s">
        <v>39</v>
      </c>
      <c r="BU14" t="s">
        <v>39</v>
      </c>
      <c r="BV14" t="s">
        <v>39</v>
      </c>
      <c r="BW14" t="s">
        <v>39</v>
      </c>
      <c r="BX14" t="s">
        <v>39</v>
      </c>
      <c r="BY14" t="s">
        <v>39</v>
      </c>
      <c r="BZ14" t="s">
        <v>39</v>
      </c>
      <c r="CA14" t="s">
        <v>39</v>
      </c>
      <c r="CC14" t="s">
        <v>39</v>
      </c>
      <c r="CD14" t="s">
        <v>39</v>
      </c>
      <c r="CE14" t="s">
        <v>39</v>
      </c>
      <c r="CF14" t="s">
        <v>39</v>
      </c>
      <c r="CG14" t="s">
        <v>39</v>
      </c>
      <c r="CH14" t="s">
        <v>39</v>
      </c>
      <c r="CI14" t="s">
        <v>39</v>
      </c>
      <c r="CK14" t="s">
        <v>39</v>
      </c>
      <c r="CL14" t="s">
        <v>39</v>
      </c>
      <c r="CM14" t="s">
        <v>39</v>
      </c>
      <c r="CN14" t="s">
        <v>39</v>
      </c>
      <c r="CO14" t="s">
        <v>39</v>
      </c>
      <c r="CP14" t="s">
        <v>39</v>
      </c>
      <c r="CQ14" t="s">
        <v>39</v>
      </c>
      <c r="CS14" t="s">
        <v>39</v>
      </c>
      <c r="CT14" t="s">
        <v>39</v>
      </c>
      <c r="CU14" t="s">
        <v>39</v>
      </c>
      <c r="CV14" t="s">
        <v>39</v>
      </c>
      <c r="CW14" t="s">
        <v>598</v>
      </c>
      <c r="CX14" t="s">
        <v>621</v>
      </c>
      <c r="CY14" t="s">
        <v>662</v>
      </c>
      <c r="CZ14" t="s">
        <v>663</v>
      </c>
      <c r="DA14" t="s">
        <v>865</v>
      </c>
    </row>
    <row r="15" spans="1:105" s="25" customFormat="1" ht="14.25" customHeight="1" x14ac:dyDescent="0.25">
      <c r="B15" s="42" t="s">
        <v>128</v>
      </c>
      <c r="C15" s="25" t="s">
        <v>882</v>
      </c>
      <c r="D15" s="25" t="s">
        <v>718</v>
      </c>
      <c r="E15" t="s">
        <v>719</v>
      </c>
      <c r="G15" s="25" t="s">
        <v>599</v>
      </c>
      <c r="H15" s="25" t="s">
        <v>662</v>
      </c>
      <c r="I15" s="25" t="s">
        <v>663</v>
      </c>
      <c r="J15" s="25" t="s">
        <v>3258</v>
      </c>
      <c r="K15" s="38">
        <v>2016</v>
      </c>
      <c r="L15" s="25" t="s">
        <v>604</v>
      </c>
      <c r="M15" s="25" t="s">
        <v>885</v>
      </c>
      <c r="U15" s="25" t="s">
        <v>885</v>
      </c>
      <c r="AC15" s="25" t="s">
        <v>885</v>
      </c>
      <c r="AK15" s="25" t="s">
        <v>885</v>
      </c>
      <c r="AS15" s="25" t="s">
        <v>885</v>
      </c>
      <c r="BA15" s="25" t="s">
        <v>885</v>
      </c>
    </row>
    <row r="16" spans="1:105" ht="15.75" customHeight="1" x14ac:dyDescent="0.25">
      <c r="A16">
        <v>10063594940</v>
      </c>
      <c r="B16" t="s">
        <v>401</v>
      </c>
      <c r="C16" t="s">
        <v>886</v>
      </c>
      <c r="D16" t="s">
        <v>887</v>
      </c>
      <c r="E16" t="s">
        <v>888</v>
      </c>
      <c r="F16" t="s">
        <v>598</v>
      </c>
      <c r="G16" t="s">
        <v>671</v>
      </c>
      <c r="H16" t="s">
        <v>600</v>
      </c>
      <c r="I16" t="s">
        <v>601</v>
      </c>
      <c r="J16" s="28" t="s">
        <v>3259</v>
      </c>
      <c r="K16" t="s">
        <v>890</v>
      </c>
      <c r="L16" t="s">
        <v>891</v>
      </c>
      <c r="M16" t="s">
        <v>892</v>
      </c>
      <c r="N16" t="s">
        <v>893</v>
      </c>
      <c r="O16" t="s">
        <v>894</v>
      </c>
      <c r="P16">
        <v>1980</v>
      </c>
      <c r="Q16" t="s">
        <v>39</v>
      </c>
      <c r="R16" t="s">
        <v>39</v>
      </c>
      <c r="S16" t="s">
        <v>39</v>
      </c>
      <c r="T16" t="s">
        <v>39</v>
      </c>
      <c r="U16" t="s">
        <v>892</v>
      </c>
      <c r="V16" t="s">
        <v>893</v>
      </c>
      <c r="W16" t="s">
        <v>894</v>
      </c>
      <c r="X16">
        <v>4117.12</v>
      </c>
      <c r="Y16" t="s">
        <v>39</v>
      </c>
      <c r="Z16" t="s">
        <v>39</v>
      </c>
      <c r="AA16" t="s">
        <v>39</v>
      </c>
      <c r="AB16" t="s">
        <v>39</v>
      </c>
      <c r="AC16" t="s">
        <v>892</v>
      </c>
      <c r="AD16" t="s">
        <v>893</v>
      </c>
      <c r="AE16" t="s">
        <v>894</v>
      </c>
      <c r="AF16">
        <v>4839.6000000000004</v>
      </c>
      <c r="AG16" t="s">
        <v>39</v>
      </c>
      <c r="AH16" t="s">
        <v>39</v>
      </c>
      <c r="AI16" t="s">
        <v>39</v>
      </c>
      <c r="AJ16" t="s">
        <v>39</v>
      </c>
      <c r="AK16" t="s">
        <v>892</v>
      </c>
      <c r="AL16" t="s">
        <v>893</v>
      </c>
      <c r="AM16" t="s">
        <v>894</v>
      </c>
      <c r="AN16">
        <v>5355.68</v>
      </c>
      <c r="AO16" t="s">
        <v>39</v>
      </c>
      <c r="AP16" t="s">
        <v>39</v>
      </c>
      <c r="AQ16" t="s">
        <v>39</v>
      </c>
      <c r="AR16" t="s">
        <v>39</v>
      </c>
      <c r="AS16" t="s">
        <v>892</v>
      </c>
      <c r="AT16" t="s">
        <v>893</v>
      </c>
      <c r="AU16" t="s">
        <v>894</v>
      </c>
      <c r="AV16">
        <v>4928.78</v>
      </c>
      <c r="AW16" t="s">
        <v>39</v>
      </c>
      <c r="AX16" t="s">
        <v>39</v>
      </c>
      <c r="AY16" t="s">
        <v>39</v>
      </c>
      <c r="AZ16" t="s">
        <v>39</v>
      </c>
      <c r="BA16" t="s">
        <v>892</v>
      </c>
      <c r="BB16" t="s">
        <v>893</v>
      </c>
      <c r="BC16" t="s">
        <v>894</v>
      </c>
      <c r="BD16">
        <v>6149.91</v>
      </c>
      <c r="BE16" t="s">
        <v>39</v>
      </c>
      <c r="BF16" t="s">
        <v>39</v>
      </c>
      <c r="BG16" t="s">
        <v>39</v>
      </c>
      <c r="BH16" t="s">
        <v>39</v>
      </c>
      <c r="BI16" t="s">
        <v>892</v>
      </c>
      <c r="BJ16" t="s">
        <v>893</v>
      </c>
      <c r="BK16" t="s">
        <v>894</v>
      </c>
      <c r="BL16">
        <v>16128.69</v>
      </c>
      <c r="BM16" t="s">
        <v>743</v>
      </c>
      <c r="BN16" t="s">
        <v>744</v>
      </c>
      <c r="BO16" t="s">
        <v>902</v>
      </c>
      <c r="BP16" t="s">
        <v>903</v>
      </c>
      <c r="BQ16" t="s">
        <v>892</v>
      </c>
      <c r="BR16" t="s">
        <v>893</v>
      </c>
      <c r="BS16" t="s">
        <v>894</v>
      </c>
      <c r="BT16">
        <v>18009.29</v>
      </c>
      <c r="BU16" t="s">
        <v>743</v>
      </c>
      <c r="BV16" t="s">
        <v>744</v>
      </c>
      <c r="BW16" t="s">
        <v>902</v>
      </c>
      <c r="BX16" t="s">
        <v>903</v>
      </c>
      <c r="BY16" t="s">
        <v>892</v>
      </c>
      <c r="BZ16" t="s">
        <v>893</v>
      </c>
      <c r="CA16" t="s">
        <v>894</v>
      </c>
      <c r="CB16">
        <v>19151.18</v>
      </c>
      <c r="CC16" t="s">
        <v>743</v>
      </c>
      <c r="CD16" t="s">
        <v>744</v>
      </c>
      <c r="CE16" t="s">
        <v>902</v>
      </c>
      <c r="CF16" t="s">
        <v>903</v>
      </c>
      <c r="CG16" t="s">
        <v>892</v>
      </c>
      <c r="CH16" t="s">
        <v>893</v>
      </c>
      <c r="CI16" t="s">
        <v>894</v>
      </c>
      <c r="CJ16">
        <v>20618.8</v>
      </c>
      <c r="CK16" t="s">
        <v>743</v>
      </c>
      <c r="CL16" t="s">
        <v>744</v>
      </c>
      <c r="CM16" t="s">
        <v>902</v>
      </c>
      <c r="CN16" t="s">
        <v>903</v>
      </c>
      <c r="CO16" t="s">
        <v>892</v>
      </c>
      <c r="CP16" t="s">
        <v>893</v>
      </c>
      <c r="CQ16" t="s">
        <v>894</v>
      </c>
      <c r="CR16">
        <v>20930.82</v>
      </c>
      <c r="CS16" t="s">
        <v>743</v>
      </c>
      <c r="CT16" t="s">
        <v>744</v>
      </c>
      <c r="CU16" t="s">
        <v>902</v>
      </c>
      <c r="CV16" t="s">
        <v>903</v>
      </c>
      <c r="CW16" t="s">
        <v>598</v>
      </c>
      <c r="CX16" t="s">
        <v>671</v>
      </c>
      <c r="CY16" t="s">
        <v>600</v>
      </c>
      <c r="CZ16" t="s">
        <v>601</v>
      </c>
      <c r="DA16" t="s">
        <v>908</v>
      </c>
    </row>
    <row r="17" spans="1:105" ht="15.75" customHeight="1" x14ac:dyDescent="0.25">
      <c r="A17" t="s">
        <v>2680</v>
      </c>
      <c r="B17" t="s">
        <v>409</v>
      </c>
      <c r="C17" t="s">
        <v>909</v>
      </c>
      <c r="D17" t="s">
        <v>771</v>
      </c>
      <c r="E17" t="s">
        <v>772</v>
      </c>
      <c r="F17" t="s">
        <v>598</v>
      </c>
      <c r="G17" s="25" t="s">
        <v>621</v>
      </c>
      <c r="H17" s="25" t="s">
        <v>773</v>
      </c>
      <c r="I17" s="25" t="s">
        <v>663</v>
      </c>
      <c r="J17" s="25" t="s">
        <v>910</v>
      </c>
      <c r="K17" t="s">
        <v>721</v>
      </c>
      <c r="L17" t="s">
        <v>722</v>
      </c>
      <c r="M17" t="s">
        <v>911</v>
      </c>
      <c r="N17" t="s">
        <v>912</v>
      </c>
      <c r="O17" t="s">
        <v>913</v>
      </c>
      <c r="P17">
        <v>6656.21</v>
      </c>
      <c r="Q17" t="s">
        <v>915</v>
      </c>
      <c r="R17" t="s">
        <v>916</v>
      </c>
      <c r="S17" t="s">
        <v>711</v>
      </c>
      <c r="T17" t="s">
        <v>712</v>
      </c>
      <c r="U17" t="s">
        <v>911</v>
      </c>
      <c r="V17" t="s">
        <v>912</v>
      </c>
      <c r="W17" t="s">
        <v>913</v>
      </c>
      <c r="X17">
        <v>7074.46</v>
      </c>
      <c r="Y17" t="s">
        <v>915</v>
      </c>
      <c r="Z17" t="s">
        <v>916</v>
      </c>
      <c r="AA17" t="s">
        <v>711</v>
      </c>
      <c r="AB17" t="s">
        <v>712</v>
      </c>
      <c r="AC17" t="s">
        <v>3260</v>
      </c>
      <c r="AD17" t="s">
        <v>912</v>
      </c>
      <c r="AE17" t="s">
        <v>913</v>
      </c>
      <c r="AF17">
        <v>11003.09</v>
      </c>
      <c r="AG17" t="s">
        <v>915</v>
      </c>
      <c r="AH17" t="s">
        <v>916</v>
      </c>
      <c r="AI17" t="s">
        <v>711</v>
      </c>
      <c r="AJ17" t="s">
        <v>712</v>
      </c>
      <c r="AK17" t="s">
        <v>920</v>
      </c>
      <c r="AL17" t="s">
        <v>921</v>
      </c>
      <c r="AM17" t="s">
        <v>922</v>
      </c>
      <c r="AN17">
        <v>6363</v>
      </c>
      <c r="AO17" t="s">
        <v>642</v>
      </c>
      <c r="AP17" t="s">
        <v>643</v>
      </c>
      <c r="AQ17" t="s">
        <v>613</v>
      </c>
      <c r="AR17" t="s">
        <v>614</v>
      </c>
      <c r="AS17" t="s">
        <v>920</v>
      </c>
      <c r="AT17" t="s">
        <v>921</v>
      </c>
      <c r="AU17" t="s">
        <v>922</v>
      </c>
      <c r="AV17">
        <v>7551.25</v>
      </c>
      <c r="AW17" t="s">
        <v>642</v>
      </c>
      <c r="AX17" t="s">
        <v>643</v>
      </c>
      <c r="AY17" t="s">
        <v>613</v>
      </c>
      <c r="AZ17" t="s">
        <v>614</v>
      </c>
      <c r="BA17" t="s">
        <v>790</v>
      </c>
      <c r="BB17" t="s">
        <v>791</v>
      </c>
      <c r="BC17" t="s">
        <v>792</v>
      </c>
      <c r="BD17">
        <v>11258.38</v>
      </c>
      <c r="BE17" t="s">
        <v>642</v>
      </c>
      <c r="BF17" t="s">
        <v>643</v>
      </c>
      <c r="BG17" t="s">
        <v>613</v>
      </c>
      <c r="BH17" t="s">
        <v>614</v>
      </c>
      <c r="BI17" t="s">
        <v>39</v>
      </c>
      <c r="BJ17" t="s">
        <v>39</v>
      </c>
      <c r="BK17" t="s">
        <v>39</v>
      </c>
      <c r="BM17" t="s">
        <v>39</v>
      </c>
      <c r="BN17" t="s">
        <v>39</v>
      </c>
      <c r="BO17" t="s">
        <v>39</v>
      </c>
      <c r="BP17" t="s">
        <v>39</v>
      </c>
      <c r="BQ17" t="s">
        <v>39</v>
      </c>
      <c r="BR17" t="s">
        <v>39</v>
      </c>
      <c r="BS17" t="s">
        <v>39</v>
      </c>
      <c r="BU17" t="s">
        <v>39</v>
      </c>
      <c r="BV17" t="s">
        <v>39</v>
      </c>
      <c r="BW17" t="s">
        <v>39</v>
      </c>
      <c r="BX17" t="s">
        <v>39</v>
      </c>
      <c r="BY17" t="s">
        <v>39</v>
      </c>
      <c r="BZ17" t="s">
        <v>39</v>
      </c>
      <c r="CA17" t="s">
        <v>39</v>
      </c>
      <c r="CC17" t="s">
        <v>39</v>
      </c>
      <c r="CD17" t="s">
        <v>39</v>
      </c>
      <c r="CE17" t="s">
        <v>39</v>
      </c>
      <c r="CF17" t="s">
        <v>39</v>
      </c>
      <c r="CG17" t="s">
        <v>39</v>
      </c>
      <c r="CH17" t="s">
        <v>39</v>
      </c>
      <c r="CI17" t="s">
        <v>39</v>
      </c>
      <c r="CK17" t="s">
        <v>39</v>
      </c>
      <c r="CL17" t="s">
        <v>39</v>
      </c>
      <c r="CM17" t="s">
        <v>39</v>
      </c>
      <c r="CN17" t="s">
        <v>39</v>
      </c>
      <c r="CO17" t="s">
        <v>39</v>
      </c>
      <c r="CP17" t="s">
        <v>39</v>
      </c>
      <c r="CQ17" t="s">
        <v>39</v>
      </c>
      <c r="CS17" t="s">
        <v>39</v>
      </c>
      <c r="CT17" t="s">
        <v>39</v>
      </c>
      <c r="CU17" t="s">
        <v>39</v>
      </c>
      <c r="CV17" t="s">
        <v>39</v>
      </c>
      <c r="CW17" t="s">
        <v>598</v>
      </c>
      <c r="CX17" t="s">
        <v>39</v>
      </c>
      <c r="CY17" t="s">
        <v>39</v>
      </c>
      <c r="CZ17" t="s">
        <v>39</v>
      </c>
      <c r="DA17" t="s">
        <v>39</v>
      </c>
    </row>
    <row r="18" spans="1:105" ht="15.75" customHeight="1" x14ac:dyDescent="0.25">
      <c r="A18" t="s">
        <v>2725</v>
      </c>
      <c r="B18" t="s">
        <v>414</v>
      </c>
      <c r="C18" t="s">
        <v>926</v>
      </c>
      <c r="D18" t="s">
        <v>887</v>
      </c>
      <c r="E18" t="s">
        <v>888</v>
      </c>
      <c r="F18" t="s">
        <v>598</v>
      </c>
      <c r="G18" t="s">
        <v>671</v>
      </c>
      <c r="H18" t="s">
        <v>600</v>
      </c>
      <c r="I18" t="s">
        <v>601</v>
      </c>
      <c r="J18" s="28" t="s">
        <v>3261</v>
      </c>
      <c r="K18" t="s">
        <v>928</v>
      </c>
      <c r="L18" t="s">
        <v>891</v>
      </c>
      <c r="M18" s="25" t="s">
        <v>3223</v>
      </c>
      <c r="N18" t="s">
        <v>39</v>
      </c>
      <c r="O18" t="s">
        <v>39</v>
      </c>
      <c r="Q18" t="s">
        <v>39</v>
      </c>
      <c r="R18" t="s">
        <v>39</v>
      </c>
      <c r="S18" t="s">
        <v>39</v>
      </c>
      <c r="T18" t="s">
        <v>39</v>
      </c>
      <c r="U18" t="s">
        <v>39</v>
      </c>
      <c r="V18" t="s">
        <v>39</v>
      </c>
      <c r="W18" t="s">
        <v>39</v>
      </c>
      <c r="Y18" t="s">
        <v>39</v>
      </c>
      <c r="Z18" t="s">
        <v>39</v>
      </c>
      <c r="AA18" t="s">
        <v>39</v>
      </c>
      <c r="AB18" t="s">
        <v>39</v>
      </c>
      <c r="AC18" t="s">
        <v>39</v>
      </c>
      <c r="AD18" t="s">
        <v>39</v>
      </c>
      <c r="AE18" t="s">
        <v>39</v>
      </c>
      <c r="AG18" t="s">
        <v>39</v>
      </c>
      <c r="AH18" t="s">
        <v>39</v>
      </c>
      <c r="AI18" t="s">
        <v>39</v>
      </c>
      <c r="AJ18" t="s">
        <v>39</v>
      </c>
      <c r="AK18" t="s">
        <v>930</v>
      </c>
      <c r="AL18" t="s">
        <v>931</v>
      </c>
      <c r="AM18" t="s">
        <v>932</v>
      </c>
      <c r="AN18">
        <v>6690.23</v>
      </c>
      <c r="AO18" t="s">
        <v>642</v>
      </c>
      <c r="AP18" t="s">
        <v>643</v>
      </c>
      <c r="AQ18" t="s">
        <v>613</v>
      </c>
      <c r="AR18" t="s">
        <v>614</v>
      </c>
      <c r="AS18" t="s">
        <v>933</v>
      </c>
      <c r="AT18" t="s">
        <v>934</v>
      </c>
      <c r="AU18" t="s">
        <v>935</v>
      </c>
      <c r="AV18">
        <v>6363</v>
      </c>
      <c r="AW18" t="s">
        <v>642</v>
      </c>
      <c r="AX18" t="s">
        <v>643</v>
      </c>
      <c r="AY18" t="s">
        <v>613</v>
      </c>
      <c r="AZ18" t="s">
        <v>614</v>
      </c>
      <c r="BA18" t="s">
        <v>930</v>
      </c>
      <c r="BB18" t="s">
        <v>931</v>
      </c>
      <c r="BC18" t="s">
        <v>932</v>
      </c>
      <c r="BD18">
        <v>7944.65</v>
      </c>
      <c r="BE18" t="s">
        <v>642</v>
      </c>
      <c r="BF18" t="s">
        <v>643</v>
      </c>
      <c r="BG18" t="s">
        <v>613</v>
      </c>
      <c r="BH18" t="s">
        <v>614</v>
      </c>
      <c r="BI18" t="s">
        <v>930</v>
      </c>
      <c r="BJ18" t="s">
        <v>931</v>
      </c>
      <c r="BK18" t="s">
        <v>932</v>
      </c>
      <c r="BL18">
        <v>10638.25</v>
      </c>
      <c r="BM18" t="s">
        <v>642</v>
      </c>
      <c r="BN18" t="s">
        <v>643</v>
      </c>
      <c r="BO18" t="s">
        <v>613</v>
      </c>
      <c r="BP18" t="s">
        <v>614</v>
      </c>
      <c r="BQ18" t="s">
        <v>930</v>
      </c>
      <c r="BR18" t="s">
        <v>931</v>
      </c>
      <c r="BS18" t="s">
        <v>932</v>
      </c>
      <c r="BT18">
        <v>10638.25</v>
      </c>
      <c r="BU18" t="s">
        <v>642</v>
      </c>
      <c r="BV18" t="s">
        <v>643</v>
      </c>
      <c r="BW18" t="s">
        <v>613</v>
      </c>
      <c r="BX18" t="s">
        <v>614</v>
      </c>
      <c r="BY18" t="s">
        <v>930</v>
      </c>
      <c r="BZ18" t="s">
        <v>931</v>
      </c>
      <c r="CA18" t="s">
        <v>932</v>
      </c>
      <c r="CB18">
        <v>10638.25</v>
      </c>
      <c r="CC18" t="s">
        <v>642</v>
      </c>
      <c r="CD18" t="s">
        <v>643</v>
      </c>
      <c r="CE18" t="s">
        <v>613</v>
      </c>
      <c r="CF18" t="s">
        <v>614</v>
      </c>
      <c r="CG18" t="s">
        <v>930</v>
      </c>
      <c r="CH18" t="s">
        <v>931</v>
      </c>
      <c r="CI18" t="s">
        <v>932</v>
      </c>
      <c r="CJ18">
        <v>11538.69</v>
      </c>
      <c r="CK18" t="s">
        <v>642</v>
      </c>
      <c r="CL18" t="s">
        <v>643</v>
      </c>
      <c r="CM18" t="s">
        <v>613</v>
      </c>
      <c r="CN18" t="s">
        <v>614</v>
      </c>
      <c r="CO18" t="s">
        <v>930</v>
      </c>
      <c r="CP18" t="s">
        <v>931</v>
      </c>
      <c r="CQ18" t="s">
        <v>932</v>
      </c>
      <c r="CR18">
        <v>12396.31</v>
      </c>
      <c r="CS18" t="s">
        <v>642</v>
      </c>
      <c r="CT18" t="s">
        <v>643</v>
      </c>
      <c r="CU18" t="s">
        <v>613</v>
      </c>
      <c r="CV18" t="s">
        <v>614</v>
      </c>
      <c r="CW18" t="s">
        <v>598</v>
      </c>
      <c r="CX18" t="s">
        <v>671</v>
      </c>
      <c r="CY18" t="s">
        <v>600</v>
      </c>
      <c r="CZ18" t="s">
        <v>601</v>
      </c>
      <c r="DA18" t="s">
        <v>887</v>
      </c>
    </row>
    <row r="19" spans="1:105" ht="15.75" customHeight="1" x14ac:dyDescent="0.25">
      <c r="A19" t="s">
        <v>2800</v>
      </c>
      <c r="B19" t="s">
        <v>188</v>
      </c>
      <c r="C19" t="s">
        <v>939</v>
      </c>
      <c r="D19" t="s">
        <v>677</v>
      </c>
      <c r="E19" t="s">
        <v>678</v>
      </c>
      <c r="F19" t="s">
        <v>598</v>
      </c>
      <c r="G19" t="s">
        <v>940</v>
      </c>
      <c r="H19" t="s">
        <v>600</v>
      </c>
      <c r="I19" t="s">
        <v>601</v>
      </c>
      <c r="J19" s="28" t="s">
        <v>3262</v>
      </c>
      <c r="K19" t="s">
        <v>681</v>
      </c>
      <c r="L19" t="s">
        <v>603</v>
      </c>
      <c r="M19" t="s">
        <v>942</v>
      </c>
      <c r="N19" t="s">
        <v>943</v>
      </c>
      <c r="O19" t="s">
        <v>944</v>
      </c>
      <c r="P19">
        <v>9171.77</v>
      </c>
      <c r="Q19" t="s">
        <v>642</v>
      </c>
      <c r="R19" t="s">
        <v>643</v>
      </c>
      <c r="S19" t="s">
        <v>812</v>
      </c>
      <c r="T19" t="s">
        <v>813</v>
      </c>
      <c r="U19" t="s">
        <v>942</v>
      </c>
      <c r="V19" t="s">
        <v>943</v>
      </c>
      <c r="W19" t="s">
        <v>944</v>
      </c>
      <c r="X19">
        <v>10347.73</v>
      </c>
      <c r="Y19" t="s">
        <v>642</v>
      </c>
      <c r="Z19" t="s">
        <v>643</v>
      </c>
      <c r="AA19" t="s">
        <v>812</v>
      </c>
      <c r="AB19" t="s">
        <v>813</v>
      </c>
      <c r="AC19" t="s">
        <v>942</v>
      </c>
      <c r="AD19" t="s">
        <v>943</v>
      </c>
      <c r="AE19" t="s">
        <v>944</v>
      </c>
      <c r="AF19">
        <v>11898.56</v>
      </c>
      <c r="AG19" t="s">
        <v>642</v>
      </c>
      <c r="AH19" t="s">
        <v>643</v>
      </c>
      <c r="AI19" t="s">
        <v>812</v>
      </c>
      <c r="AJ19" t="s">
        <v>813</v>
      </c>
      <c r="AK19" t="s">
        <v>942</v>
      </c>
      <c r="AL19" t="s">
        <v>943</v>
      </c>
      <c r="AM19" t="s">
        <v>944</v>
      </c>
      <c r="AN19">
        <v>15051.72</v>
      </c>
      <c r="AO19" t="s">
        <v>642</v>
      </c>
      <c r="AP19" t="s">
        <v>643</v>
      </c>
      <c r="AQ19" t="s">
        <v>812</v>
      </c>
      <c r="AR19" t="s">
        <v>813</v>
      </c>
      <c r="AS19" t="s">
        <v>701</v>
      </c>
      <c r="AT19" t="s">
        <v>702</v>
      </c>
      <c r="AU19" t="s">
        <v>703</v>
      </c>
      <c r="AV19">
        <v>6045.58</v>
      </c>
      <c r="AW19" t="s">
        <v>636</v>
      </c>
      <c r="AX19" t="s">
        <v>637</v>
      </c>
      <c r="AY19" t="s">
        <v>812</v>
      </c>
      <c r="AZ19" t="s">
        <v>813</v>
      </c>
      <c r="BA19" t="s">
        <v>701</v>
      </c>
      <c r="BB19" t="s">
        <v>702</v>
      </c>
      <c r="BC19" t="s">
        <v>703</v>
      </c>
      <c r="BD19">
        <v>6833.39</v>
      </c>
      <c r="BE19" t="s">
        <v>636</v>
      </c>
      <c r="BF19" t="s">
        <v>637</v>
      </c>
      <c r="BG19" t="s">
        <v>812</v>
      </c>
      <c r="BH19" t="s">
        <v>813</v>
      </c>
      <c r="BI19" t="s">
        <v>39</v>
      </c>
      <c r="BJ19" t="s">
        <v>39</v>
      </c>
      <c r="BK19" t="s">
        <v>39</v>
      </c>
      <c r="BM19" t="s">
        <v>39</v>
      </c>
      <c r="BN19" t="s">
        <v>39</v>
      </c>
      <c r="BO19" t="s">
        <v>39</v>
      </c>
      <c r="BP19" t="s">
        <v>39</v>
      </c>
      <c r="BQ19" t="s">
        <v>39</v>
      </c>
      <c r="BR19" t="s">
        <v>39</v>
      </c>
      <c r="BS19" t="s">
        <v>39</v>
      </c>
      <c r="BU19" t="s">
        <v>39</v>
      </c>
      <c r="BV19" t="s">
        <v>39</v>
      </c>
      <c r="BW19" t="s">
        <v>39</v>
      </c>
      <c r="BX19" t="s">
        <v>39</v>
      </c>
      <c r="BY19" t="s">
        <v>39</v>
      </c>
      <c r="BZ19" t="s">
        <v>39</v>
      </c>
      <c r="CA19" t="s">
        <v>39</v>
      </c>
      <c r="CC19" t="s">
        <v>39</v>
      </c>
      <c r="CD19" t="s">
        <v>39</v>
      </c>
      <c r="CE19" t="s">
        <v>39</v>
      </c>
      <c r="CF19" t="s">
        <v>39</v>
      </c>
      <c r="CG19" t="s">
        <v>39</v>
      </c>
      <c r="CH19" t="s">
        <v>39</v>
      </c>
      <c r="CI19" t="s">
        <v>39</v>
      </c>
      <c r="CK19" t="s">
        <v>39</v>
      </c>
      <c r="CL19" t="s">
        <v>39</v>
      </c>
      <c r="CM19" t="s">
        <v>39</v>
      </c>
      <c r="CN19" t="s">
        <v>39</v>
      </c>
      <c r="CO19" t="s">
        <v>39</v>
      </c>
      <c r="CP19" t="s">
        <v>39</v>
      </c>
      <c r="CQ19" t="s">
        <v>39</v>
      </c>
      <c r="CS19" t="s">
        <v>39</v>
      </c>
      <c r="CT19" t="s">
        <v>39</v>
      </c>
      <c r="CU19" t="s">
        <v>39</v>
      </c>
      <c r="CV19" t="s">
        <v>39</v>
      </c>
      <c r="CW19" t="s">
        <v>598</v>
      </c>
      <c r="CX19" t="s">
        <v>940</v>
      </c>
      <c r="CY19" t="s">
        <v>600</v>
      </c>
      <c r="CZ19" t="s">
        <v>601</v>
      </c>
      <c r="DA19" t="s">
        <v>951</v>
      </c>
    </row>
    <row r="20" spans="1:105" ht="15.75" customHeight="1" x14ac:dyDescent="0.25">
      <c r="A20" t="s">
        <v>2654</v>
      </c>
      <c r="B20" t="s">
        <v>418</v>
      </c>
      <c r="C20" t="s">
        <v>953</v>
      </c>
      <c r="D20" t="s">
        <v>596</v>
      </c>
      <c r="E20" t="s">
        <v>597</v>
      </c>
      <c r="F20" t="s">
        <v>598</v>
      </c>
      <c r="G20" t="s">
        <v>621</v>
      </c>
      <c r="H20" t="s">
        <v>600</v>
      </c>
      <c r="I20" t="s">
        <v>601</v>
      </c>
      <c r="J20" s="28" t="s">
        <v>954</v>
      </c>
      <c r="K20" t="s">
        <v>775</v>
      </c>
      <c r="L20" t="s">
        <v>955</v>
      </c>
      <c r="M20" t="s">
        <v>956</v>
      </c>
      <c r="N20" t="s">
        <v>957</v>
      </c>
      <c r="O20" t="s">
        <v>958</v>
      </c>
      <c r="P20">
        <v>6178.8</v>
      </c>
      <c r="Q20" t="s">
        <v>39</v>
      </c>
      <c r="R20" t="s">
        <v>39</v>
      </c>
      <c r="S20" t="s">
        <v>39</v>
      </c>
      <c r="T20" t="s">
        <v>39</v>
      </c>
      <c r="U20" t="s">
        <v>956</v>
      </c>
      <c r="V20" t="s">
        <v>957</v>
      </c>
      <c r="W20" t="s">
        <v>958</v>
      </c>
      <c r="X20">
        <v>6757.84</v>
      </c>
      <c r="Y20" t="s">
        <v>39</v>
      </c>
      <c r="Z20" t="s">
        <v>39</v>
      </c>
      <c r="AA20" t="s">
        <v>39</v>
      </c>
      <c r="AB20" t="s">
        <v>39</v>
      </c>
      <c r="AC20" t="s">
        <v>956</v>
      </c>
      <c r="AD20" t="s">
        <v>957</v>
      </c>
      <c r="AE20" t="s">
        <v>958</v>
      </c>
      <c r="AF20">
        <v>6706.15</v>
      </c>
      <c r="AG20" t="s">
        <v>39</v>
      </c>
      <c r="AH20" t="s">
        <v>39</v>
      </c>
      <c r="AI20" t="s">
        <v>39</v>
      </c>
      <c r="AJ20" t="s">
        <v>39</v>
      </c>
      <c r="AK20" t="s">
        <v>956</v>
      </c>
      <c r="AL20" t="s">
        <v>957</v>
      </c>
      <c r="AM20" t="s">
        <v>958</v>
      </c>
      <c r="AN20">
        <v>6352.4</v>
      </c>
      <c r="AO20" t="s">
        <v>39</v>
      </c>
      <c r="AP20" t="s">
        <v>39</v>
      </c>
      <c r="AQ20" t="s">
        <v>39</v>
      </c>
      <c r="AR20" t="s">
        <v>39</v>
      </c>
      <c r="AS20" t="s">
        <v>956</v>
      </c>
      <c r="AT20" t="s">
        <v>957</v>
      </c>
      <c r="AU20" t="s">
        <v>958</v>
      </c>
      <c r="AV20">
        <v>6439.13</v>
      </c>
      <c r="AW20" t="s">
        <v>642</v>
      </c>
      <c r="AX20" t="s">
        <v>643</v>
      </c>
      <c r="AY20" t="s">
        <v>39</v>
      </c>
      <c r="AZ20" t="s">
        <v>39</v>
      </c>
      <c r="BA20" t="s">
        <v>956</v>
      </c>
      <c r="BB20" t="s">
        <v>957</v>
      </c>
      <c r="BC20" t="s">
        <v>958</v>
      </c>
      <c r="BD20">
        <v>9987.19</v>
      </c>
      <c r="BE20" t="s">
        <v>39</v>
      </c>
      <c r="BF20" t="s">
        <v>39</v>
      </c>
      <c r="BG20" t="s">
        <v>39</v>
      </c>
      <c r="BH20" t="s">
        <v>39</v>
      </c>
      <c r="BI20" t="s">
        <v>39</v>
      </c>
      <c r="BJ20" t="s">
        <v>39</v>
      </c>
      <c r="BK20" t="s">
        <v>39</v>
      </c>
      <c r="BM20" t="s">
        <v>39</v>
      </c>
      <c r="BN20" t="s">
        <v>39</v>
      </c>
      <c r="BO20" t="s">
        <v>39</v>
      </c>
      <c r="BP20" t="s">
        <v>39</v>
      </c>
      <c r="BQ20" t="s">
        <v>39</v>
      </c>
      <c r="BR20" t="s">
        <v>39</v>
      </c>
      <c r="BS20" t="s">
        <v>39</v>
      </c>
      <c r="BU20" t="s">
        <v>39</v>
      </c>
      <c r="BV20" t="s">
        <v>39</v>
      </c>
      <c r="BW20" t="s">
        <v>39</v>
      </c>
      <c r="BX20" t="s">
        <v>39</v>
      </c>
      <c r="BY20" t="s">
        <v>39</v>
      </c>
      <c r="BZ20" t="s">
        <v>39</v>
      </c>
      <c r="CA20" t="s">
        <v>39</v>
      </c>
      <c r="CC20" t="s">
        <v>39</v>
      </c>
      <c r="CD20" t="s">
        <v>39</v>
      </c>
      <c r="CE20" t="s">
        <v>39</v>
      </c>
      <c r="CF20" t="s">
        <v>39</v>
      </c>
      <c r="CG20" t="s">
        <v>39</v>
      </c>
      <c r="CH20" t="s">
        <v>39</v>
      </c>
      <c r="CI20" t="s">
        <v>39</v>
      </c>
      <c r="CK20" t="s">
        <v>39</v>
      </c>
      <c r="CL20" t="s">
        <v>39</v>
      </c>
      <c r="CM20" t="s">
        <v>39</v>
      </c>
      <c r="CN20" t="s">
        <v>39</v>
      </c>
      <c r="CO20" t="s">
        <v>39</v>
      </c>
      <c r="CP20" t="s">
        <v>39</v>
      </c>
      <c r="CQ20" t="s">
        <v>39</v>
      </c>
      <c r="CS20" t="s">
        <v>39</v>
      </c>
      <c r="CT20" t="s">
        <v>39</v>
      </c>
      <c r="CU20" t="s">
        <v>39</v>
      </c>
      <c r="CV20" t="s">
        <v>39</v>
      </c>
      <c r="CW20" t="s">
        <v>598</v>
      </c>
      <c r="CX20" t="s">
        <v>621</v>
      </c>
      <c r="CY20" t="s">
        <v>600</v>
      </c>
      <c r="CZ20" t="s">
        <v>601</v>
      </c>
      <c r="DA20" t="s">
        <v>954</v>
      </c>
    </row>
    <row r="21" spans="1:105" ht="15.75" customHeight="1" x14ac:dyDescent="0.25">
      <c r="A21" t="s">
        <v>2701</v>
      </c>
      <c r="B21" t="s">
        <v>191</v>
      </c>
      <c r="C21" t="s">
        <v>965</v>
      </c>
      <c r="D21" t="s">
        <v>669</v>
      </c>
      <c r="E21" t="s">
        <v>670</v>
      </c>
      <c r="F21" t="s">
        <v>598</v>
      </c>
      <c r="G21" s="25" t="s">
        <v>940</v>
      </c>
      <c r="H21" s="25" t="s">
        <v>966</v>
      </c>
      <c r="I21" t="s">
        <v>601</v>
      </c>
      <c r="J21" s="25" t="s">
        <v>967</v>
      </c>
      <c r="K21" t="s">
        <v>626</v>
      </c>
      <c r="L21" t="s">
        <v>603</v>
      </c>
      <c r="M21" t="s">
        <v>968</v>
      </c>
      <c r="N21" t="s">
        <v>969</v>
      </c>
      <c r="O21" t="s">
        <v>747</v>
      </c>
      <c r="P21">
        <v>8316.35</v>
      </c>
      <c r="Q21" t="s">
        <v>749</v>
      </c>
      <c r="R21" t="s">
        <v>750</v>
      </c>
      <c r="S21" t="s">
        <v>39</v>
      </c>
      <c r="T21" t="s">
        <v>39</v>
      </c>
      <c r="U21" t="s">
        <v>968</v>
      </c>
      <c r="V21" t="s">
        <v>969</v>
      </c>
      <c r="W21" t="s">
        <v>747</v>
      </c>
      <c r="X21">
        <v>10048.780000000001</v>
      </c>
      <c r="Y21" t="s">
        <v>749</v>
      </c>
      <c r="Z21" t="s">
        <v>750</v>
      </c>
      <c r="AA21" t="s">
        <v>39</v>
      </c>
      <c r="AB21" t="s">
        <v>39</v>
      </c>
      <c r="AC21" t="s">
        <v>739</v>
      </c>
      <c r="AD21" t="s">
        <v>972</v>
      </c>
      <c r="AE21" t="s">
        <v>741</v>
      </c>
      <c r="AF21">
        <v>1101.6300000000001</v>
      </c>
      <c r="AG21" t="s">
        <v>756</v>
      </c>
      <c r="AH21" t="s">
        <v>757</v>
      </c>
      <c r="AI21" t="s">
        <v>974</v>
      </c>
      <c r="AJ21" t="s">
        <v>975</v>
      </c>
      <c r="AK21" t="s">
        <v>758</v>
      </c>
      <c r="AL21" t="s">
        <v>759</v>
      </c>
      <c r="AM21" t="s">
        <v>760</v>
      </c>
      <c r="AN21">
        <v>9837.8799999999992</v>
      </c>
      <c r="AO21" t="s">
        <v>642</v>
      </c>
      <c r="AP21" t="s">
        <v>643</v>
      </c>
      <c r="AQ21" t="s">
        <v>613</v>
      </c>
      <c r="AR21" t="s">
        <v>614</v>
      </c>
      <c r="AS21" t="s">
        <v>758</v>
      </c>
      <c r="AT21" t="s">
        <v>759</v>
      </c>
      <c r="AU21" t="s">
        <v>760</v>
      </c>
      <c r="AV21">
        <v>10350.73</v>
      </c>
      <c r="AW21" t="s">
        <v>608</v>
      </c>
      <c r="AX21" t="s">
        <v>609</v>
      </c>
      <c r="AY21" t="s">
        <v>613</v>
      </c>
      <c r="AZ21" t="s">
        <v>614</v>
      </c>
      <c r="BA21" t="s">
        <v>758</v>
      </c>
      <c r="BB21" t="s">
        <v>759</v>
      </c>
      <c r="BC21" t="s">
        <v>760</v>
      </c>
      <c r="BD21">
        <v>10876.25</v>
      </c>
      <c r="BE21" t="s">
        <v>608</v>
      </c>
      <c r="BF21" t="s">
        <v>609</v>
      </c>
      <c r="BG21" t="s">
        <v>613</v>
      </c>
      <c r="BH21" t="s">
        <v>614</v>
      </c>
      <c r="BI21" t="s">
        <v>979</v>
      </c>
      <c r="BJ21" t="s">
        <v>980</v>
      </c>
      <c r="BK21" t="s">
        <v>981</v>
      </c>
      <c r="BL21">
        <v>26633</v>
      </c>
      <c r="BM21" t="s">
        <v>983</v>
      </c>
      <c r="BN21" t="s">
        <v>984</v>
      </c>
      <c r="BO21" t="s">
        <v>985</v>
      </c>
      <c r="BP21" t="s">
        <v>986</v>
      </c>
      <c r="BQ21" t="s">
        <v>39</v>
      </c>
      <c r="BR21" t="s">
        <v>39</v>
      </c>
      <c r="BS21" t="s">
        <v>39</v>
      </c>
      <c r="BU21" t="s">
        <v>39</v>
      </c>
      <c r="BV21" t="s">
        <v>39</v>
      </c>
      <c r="BW21" t="s">
        <v>39</v>
      </c>
      <c r="BX21" t="s">
        <v>39</v>
      </c>
      <c r="BY21" t="s">
        <v>39</v>
      </c>
      <c r="BZ21" t="s">
        <v>39</v>
      </c>
      <c r="CA21" t="s">
        <v>39</v>
      </c>
      <c r="CC21" t="s">
        <v>39</v>
      </c>
      <c r="CD21" t="s">
        <v>39</v>
      </c>
      <c r="CE21" t="s">
        <v>39</v>
      </c>
      <c r="CF21" t="s">
        <v>39</v>
      </c>
      <c r="CG21" t="s">
        <v>39</v>
      </c>
      <c r="CH21" t="s">
        <v>39</v>
      </c>
      <c r="CI21" t="s">
        <v>39</v>
      </c>
      <c r="CK21" t="s">
        <v>39</v>
      </c>
      <c r="CL21" t="s">
        <v>39</v>
      </c>
      <c r="CM21" t="s">
        <v>39</v>
      </c>
      <c r="CN21" t="s">
        <v>39</v>
      </c>
      <c r="CO21" t="s">
        <v>39</v>
      </c>
      <c r="CP21" t="s">
        <v>39</v>
      </c>
      <c r="CQ21" t="s">
        <v>39</v>
      </c>
      <c r="CS21" t="s">
        <v>39</v>
      </c>
      <c r="CT21" t="s">
        <v>39</v>
      </c>
      <c r="CU21" t="s">
        <v>39</v>
      </c>
      <c r="CV21" t="s">
        <v>39</v>
      </c>
      <c r="CW21" t="s">
        <v>598</v>
      </c>
      <c r="CX21" t="s">
        <v>39</v>
      </c>
      <c r="CY21" t="s">
        <v>39</v>
      </c>
      <c r="CZ21" t="s">
        <v>39</v>
      </c>
      <c r="DA21" t="s">
        <v>39</v>
      </c>
    </row>
    <row r="22" spans="1:105" s="25" customFormat="1" ht="15.75" customHeight="1" x14ac:dyDescent="0.25">
      <c r="B22" s="42" t="s">
        <v>194</v>
      </c>
      <c r="C22" s="25" t="s">
        <v>3224</v>
      </c>
      <c r="D22" s="25" t="s">
        <v>660</v>
      </c>
      <c r="E22" t="s">
        <v>661</v>
      </c>
      <c r="G22" s="25" t="s">
        <v>621</v>
      </c>
      <c r="H22" s="25" t="s">
        <v>600</v>
      </c>
      <c r="I22" s="25" t="s">
        <v>601</v>
      </c>
      <c r="J22" s="25" t="s">
        <v>3252</v>
      </c>
      <c r="K22" s="38">
        <v>2017</v>
      </c>
      <c r="L22" s="25" t="s">
        <v>604</v>
      </c>
      <c r="M22" s="43" t="s">
        <v>3225</v>
      </c>
      <c r="U22" s="43" t="s">
        <v>3225</v>
      </c>
      <c r="AC22" s="43" t="s">
        <v>3225</v>
      </c>
      <c r="AK22" s="43" t="s">
        <v>3225</v>
      </c>
      <c r="AS22" s="43" t="s">
        <v>3225</v>
      </c>
      <c r="BA22" s="25" t="s">
        <v>667</v>
      </c>
    </row>
    <row r="23" spans="1:105" ht="15.75" customHeight="1" x14ac:dyDescent="0.25">
      <c r="B23">
        <v>69257795187</v>
      </c>
      <c r="C23" s="25" t="s">
        <v>989</v>
      </c>
      <c r="D23" t="s">
        <v>887</v>
      </c>
      <c r="E23" t="s">
        <v>888</v>
      </c>
      <c r="F23" t="s">
        <v>598</v>
      </c>
      <c r="G23" t="s">
        <v>671</v>
      </c>
      <c r="H23" t="s">
        <v>662</v>
      </c>
      <c r="I23" t="s">
        <v>663</v>
      </c>
      <c r="J23" s="25" t="s">
        <v>3263</v>
      </c>
      <c r="K23" s="44">
        <v>2018</v>
      </c>
      <c r="L23" s="44" t="s">
        <v>604</v>
      </c>
      <c r="M23" t="s">
        <v>3264</v>
      </c>
      <c r="U23" t="s">
        <v>3264</v>
      </c>
      <c r="AC23" t="s">
        <v>3264</v>
      </c>
      <c r="AK23" t="s">
        <v>3264</v>
      </c>
      <c r="AS23" t="s">
        <v>3264</v>
      </c>
      <c r="BA23" t="s">
        <v>930</v>
      </c>
    </row>
    <row r="24" spans="1:105" ht="15.75" customHeight="1" x14ac:dyDescent="0.25">
      <c r="A24" t="s">
        <v>2768</v>
      </c>
      <c r="B24" t="s">
        <v>420</v>
      </c>
      <c r="C24" t="s">
        <v>990</v>
      </c>
      <c r="D24" t="s">
        <v>618</v>
      </c>
      <c r="E24" t="s">
        <v>619</v>
      </c>
      <c r="F24" t="s">
        <v>598</v>
      </c>
      <c r="G24" t="s">
        <v>940</v>
      </c>
      <c r="H24" t="s">
        <v>622</v>
      </c>
      <c r="I24" t="s">
        <v>623</v>
      </c>
      <c r="J24" s="28" t="s">
        <v>991</v>
      </c>
      <c r="K24" t="s">
        <v>775</v>
      </c>
      <c r="L24" t="s">
        <v>721</v>
      </c>
      <c r="M24" t="s">
        <v>992</v>
      </c>
      <c r="N24" t="s">
        <v>993</v>
      </c>
      <c r="O24" t="s">
        <v>994</v>
      </c>
      <c r="P24">
        <v>4555.2</v>
      </c>
      <c r="Q24" t="s">
        <v>642</v>
      </c>
      <c r="R24" t="s">
        <v>643</v>
      </c>
      <c r="S24" t="s">
        <v>39</v>
      </c>
      <c r="T24" t="s">
        <v>39</v>
      </c>
      <c r="U24" t="s">
        <v>996</v>
      </c>
      <c r="V24" t="s">
        <v>997</v>
      </c>
      <c r="W24" t="s">
        <v>998</v>
      </c>
      <c r="X24">
        <v>6013.92</v>
      </c>
      <c r="Y24" t="s">
        <v>39</v>
      </c>
      <c r="Z24" t="s">
        <v>39</v>
      </c>
      <c r="AA24" t="s">
        <v>39</v>
      </c>
      <c r="AB24" t="s">
        <v>39</v>
      </c>
      <c r="AC24" t="s">
        <v>1000</v>
      </c>
      <c r="AD24" t="s">
        <v>1001</v>
      </c>
      <c r="AE24" t="s">
        <v>998</v>
      </c>
      <c r="AF24">
        <v>6201.12</v>
      </c>
      <c r="AG24" t="s">
        <v>696</v>
      </c>
      <c r="AH24" t="s">
        <v>697</v>
      </c>
      <c r="AI24" t="s">
        <v>39</v>
      </c>
      <c r="AJ24" t="s">
        <v>39</v>
      </c>
      <c r="AK24" t="s">
        <v>1003</v>
      </c>
      <c r="AL24" t="s">
        <v>1004</v>
      </c>
      <c r="AM24" t="s">
        <v>1005</v>
      </c>
      <c r="AN24">
        <v>1897</v>
      </c>
      <c r="AO24" t="s">
        <v>642</v>
      </c>
      <c r="AP24" t="s">
        <v>643</v>
      </c>
      <c r="AQ24" t="s">
        <v>1007</v>
      </c>
      <c r="AR24" t="s">
        <v>39</v>
      </c>
      <c r="AS24" t="s">
        <v>632</v>
      </c>
      <c r="AT24" t="s">
        <v>633</v>
      </c>
      <c r="AU24" t="s">
        <v>634</v>
      </c>
      <c r="AV24">
        <v>5792.26</v>
      </c>
      <c r="AW24" t="s">
        <v>642</v>
      </c>
      <c r="AX24" t="s">
        <v>643</v>
      </c>
      <c r="AY24" t="s">
        <v>39</v>
      </c>
      <c r="AZ24" t="s">
        <v>39</v>
      </c>
      <c r="BA24" t="s">
        <v>39</v>
      </c>
      <c r="BB24" t="s">
        <v>39</v>
      </c>
      <c r="BC24" t="s">
        <v>39</v>
      </c>
      <c r="BE24" t="s">
        <v>39</v>
      </c>
      <c r="BF24" t="s">
        <v>39</v>
      </c>
      <c r="BG24" t="s">
        <v>39</v>
      </c>
      <c r="BH24" t="s">
        <v>39</v>
      </c>
      <c r="BI24" t="s">
        <v>942</v>
      </c>
      <c r="BJ24" t="s">
        <v>943</v>
      </c>
      <c r="BK24" t="s">
        <v>944</v>
      </c>
      <c r="BL24">
        <v>12673.87</v>
      </c>
      <c r="BM24" t="s">
        <v>642</v>
      </c>
      <c r="BN24" t="s">
        <v>643</v>
      </c>
      <c r="BO24" t="s">
        <v>812</v>
      </c>
      <c r="BP24" t="s">
        <v>813</v>
      </c>
      <c r="BQ24" t="s">
        <v>942</v>
      </c>
      <c r="BR24" t="s">
        <v>943</v>
      </c>
      <c r="BS24" t="s">
        <v>944</v>
      </c>
      <c r="BT24">
        <v>14905.05</v>
      </c>
      <c r="BU24" t="s">
        <v>642</v>
      </c>
      <c r="BV24" t="s">
        <v>643</v>
      </c>
      <c r="BW24" t="s">
        <v>812</v>
      </c>
      <c r="BX24" t="s">
        <v>813</v>
      </c>
      <c r="BY24" t="s">
        <v>942</v>
      </c>
      <c r="BZ24" t="s">
        <v>943</v>
      </c>
      <c r="CA24" t="s">
        <v>944</v>
      </c>
      <c r="CB24">
        <v>15690.45</v>
      </c>
      <c r="CC24" t="s">
        <v>642</v>
      </c>
      <c r="CD24" t="s">
        <v>643</v>
      </c>
      <c r="CE24" t="s">
        <v>812</v>
      </c>
      <c r="CF24" t="s">
        <v>813</v>
      </c>
      <c r="CG24" t="s">
        <v>942</v>
      </c>
      <c r="CH24" t="s">
        <v>943</v>
      </c>
      <c r="CI24" t="s">
        <v>944</v>
      </c>
      <c r="CJ24">
        <v>16230.8</v>
      </c>
      <c r="CK24" t="s">
        <v>642</v>
      </c>
      <c r="CL24" t="s">
        <v>643</v>
      </c>
      <c r="CM24" t="s">
        <v>812</v>
      </c>
      <c r="CN24" t="s">
        <v>813</v>
      </c>
      <c r="CO24" t="s">
        <v>942</v>
      </c>
      <c r="CP24" t="s">
        <v>943</v>
      </c>
      <c r="CQ24" t="s">
        <v>944</v>
      </c>
      <c r="CR24">
        <v>16928.810000000001</v>
      </c>
      <c r="CS24" t="s">
        <v>642</v>
      </c>
      <c r="CT24" t="s">
        <v>643</v>
      </c>
      <c r="CU24" t="s">
        <v>812</v>
      </c>
      <c r="CV24" t="s">
        <v>813</v>
      </c>
      <c r="CW24" t="s">
        <v>598</v>
      </c>
      <c r="CX24" t="s">
        <v>940</v>
      </c>
      <c r="CY24" t="s">
        <v>622</v>
      </c>
      <c r="CZ24" t="s">
        <v>623</v>
      </c>
      <c r="DA24" t="s">
        <v>991</v>
      </c>
    </row>
    <row r="25" spans="1:105" ht="15.75" customHeight="1" x14ac:dyDescent="0.25">
      <c r="A25" t="s">
        <v>2697</v>
      </c>
      <c r="B25" t="s">
        <v>196</v>
      </c>
      <c r="C25" t="s">
        <v>1014</v>
      </c>
      <c r="D25" t="s">
        <v>669</v>
      </c>
      <c r="E25" t="s">
        <v>670</v>
      </c>
      <c r="F25" t="s">
        <v>598</v>
      </c>
      <c r="G25" t="s">
        <v>621</v>
      </c>
      <c r="H25" t="s">
        <v>600</v>
      </c>
      <c r="I25" t="s">
        <v>601</v>
      </c>
      <c r="J25" s="25" t="s">
        <v>967</v>
      </c>
      <c r="K25" t="s">
        <v>721</v>
      </c>
      <c r="L25" t="s">
        <v>3265</v>
      </c>
      <c r="M25" t="s">
        <v>1016</v>
      </c>
      <c r="N25" t="s">
        <v>1017</v>
      </c>
      <c r="O25" t="s">
        <v>747</v>
      </c>
      <c r="P25">
        <v>6889.56</v>
      </c>
      <c r="Q25" t="s">
        <v>749</v>
      </c>
      <c r="R25" t="s">
        <v>750</v>
      </c>
      <c r="S25" t="s">
        <v>39</v>
      </c>
      <c r="T25" t="s">
        <v>39</v>
      </c>
      <c r="U25" t="s">
        <v>1016</v>
      </c>
      <c r="V25" t="s">
        <v>1017</v>
      </c>
      <c r="W25" t="s">
        <v>747</v>
      </c>
      <c r="X25">
        <v>7774.64</v>
      </c>
      <c r="Y25" t="s">
        <v>642</v>
      </c>
      <c r="Z25" t="s">
        <v>643</v>
      </c>
      <c r="AA25" t="s">
        <v>39</v>
      </c>
      <c r="AB25" t="s">
        <v>39</v>
      </c>
      <c r="AC25" t="s">
        <v>1016</v>
      </c>
      <c r="AD25" t="s">
        <v>1017</v>
      </c>
      <c r="AE25" t="s">
        <v>747</v>
      </c>
      <c r="AF25">
        <v>6410.15</v>
      </c>
      <c r="AG25" t="s">
        <v>749</v>
      </c>
      <c r="AH25" t="s">
        <v>750</v>
      </c>
      <c r="AI25" t="s">
        <v>1021</v>
      </c>
      <c r="AJ25" t="s">
        <v>1022</v>
      </c>
      <c r="AK25" t="s">
        <v>758</v>
      </c>
      <c r="AL25" t="s">
        <v>759</v>
      </c>
      <c r="AM25" t="s">
        <v>760</v>
      </c>
      <c r="AN25">
        <v>9366.33</v>
      </c>
      <c r="AO25" t="s">
        <v>762</v>
      </c>
      <c r="AP25" t="s">
        <v>763</v>
      </c>
      <c r="AQ25" t="s">
        <v>613</v>
      </c>
      <c r="AR25" t="s">
        <v>614</v>
      </c>
      <c r="AS25" t="s">
        <v>758</v>
      </c>
      <c r="AT25" t="s">
        <v>759</v>
      </c>
      <c r="AU25" t="s">
        <v>760</v>
      </c>
      <c r="AV25">
        <v>8739.48</v>
      </c>
      <c r="AW25" t="s">
        <v>762</v>
      </c>
      <c r="AX25" t="s">
        <v>763</v>
      </c>
      <c r="AY25" t="s">
        <v>613</v>
      </c>
      <c r="AZ25" t="s">
        <v>614</v>
      </c>
      <c r="BA25" t="s">
        <v>758</v>
      </c>
      <c r="BB25" t="s">
        <v>759</v>
      </c>
      <c r="BC25" t="s">
        <v>760</v>
      </c>
      <c r="BD25">
        <v>10034.040000000001</v>
      </c>
      <c r="BE25" t="s">
        <v>642</v>
      </c>
      <c r="BF25" t="s">
        <v>643</v>
      </c>
      <c r="BG25" t="s">
        <v>613</v>
      </c>
      <c r="BH25" t="s">
        <v>614</v>
      </c>
      <c r="BI25" t="s">
        <v>39</v>
      </c>
      <c r="BJ25" t="s">
        <v>39</v>
      </c>
      <c r="BK25" t="s">
        <v>39</v>
      </c>
      <c r="BM25" t="s">
        <v>39</v>
      </c>
      <c r="BN25" t="s">
        <v>39</v>
      </c>
      <c r="BO25" t="s">
        <v>39</v>
      </c>
      <c r="BP25" t="s">
        <v>39</v>
      </c>
      <c r="BQ25" t="s">
        <v>39</v>
      </c>
      <c r="BR25" t="s">
        <v>39</v>
      </c>
      <c r="BS25" t="s">
        <v>39</v>
      </c>
      <c r="BU25" t="s">
        <v>39</v>
      </c>
      <c r="BV25" t="s">
        <v>39</v>
      </c>
      <c r="BW25" t="s">
        <v>39</v>
      </c>
      <c r="BX25" t="s">
        <v>39</v>
      </c>
      <c r="BY25" t="s">
        <v>39</v>
      </c>
      <c r="BZ25" t="s">
        <v>39</v>
      </c>
      <c r="CA25" t="s">
        <v>39</v>
      </c>
      <c r="CC25" t="s">
        <v>39</v>
      </c>
      <c r="CD25" t="s">
        <v>39</v>
      </c>
      <c r="CE25" t="s">
        <v>39</v>
      </c>
      <c r="CF25" t="s">
        <v>39</v>
      </c>
      <c r="CG25" t="s">
        <v>39</v>
      </c>
      <c r="CH25" t="s">
        <v>39</v>
      </c>
      <c r="CI25" t="s">
        <v>39</v>
      </c>
      <c r="CK25" t="s">
        <v>39</v>
      </c>
      <c r="CL25" t="s">
        <v>39</v>
      </c>
      <c r="CM25" t="s">
        <v>39</v>
      </c>
      <c r="CN25" t="s">
        <v>39</v>
      </c>
      <c r="CO25" t="s">
        <v>39</v>
      </c>
      <c r="CP25" t="s">
        <v>39</v>
      </c>
      <c r="CQ25" t="s">
        <v>39</v>
      </c>
      <c r="CS25" t="s">
        <v>39</v>
      </c>
      <c r="CT25" t="s">
        <v>39</v>
      </c>
      <c r="CU25" t="s">
        <v>39</v>
      </c>
      <c r="CV25" t="s">
        <v>39</v>
      </c>
      <c r="CW25" t="s">
        <v>598</v>
      </c>
      <c r="CX25" t="s">
        <v>621</v>
      </c>
      <c r="CY25" t="s">
        <v>600</v>
      </c>
      <c r="CZ25" t="s">
        <v>601</v>
      </c>
      <c r="DA25" t="s">
        <v>39</v>
      </c>
    </row>
    <row r="26" spans="1:105" ht="15.75" customHeight="1" x14ac:dyDescent="0.25">
      <c r="A26" t="s">
        <v>2702</v>
      </c>
      <c r="B26" t="s">
        <v>422</v>
      </c>
      <c r="C26" t="s">
        <v>1028</v>
      </c>
      <c r="D26" t="s">
        <v>887</v>
      </c>
      <c r="E26" t="s">
        <v>888</v>
      </c>
      <c r="F26" t="s">
        <v>620</v>
      </c>
      <c r="G26" t="s">
        <v>621</v>
      </c>
      <c r="H26" t="s">
        <v>1029</v>
      </c>
      <c r="I26" t="s">
        <v>663</v>
      </c>
      <c r="J26" s="28" t="s">
        <v>1030</v>
      </c>
      <c r="K26" t="s">
        <v>928</v>
      </c>
      <c r="L26" t="s">
        <v>1031</v>
      </c>
      <c r="M26" t="s">
        <v>1032</v>
      </c>
      <c r="N26" t="s">
        <v>1033</v>
      </c>
      <c r="O26" t="s">
        <v>1034</v>
      </c>
      <c r="P26">
        <v>4600.66</v>
      </c>
      <c r="Q26" t="s">
        <v>642</v>
      </c>
      <c r="R26" t="s">
        <v>643</v>
      </c>
      <c r="S26" t="s">
        <v>39</v>
      </c>
      <c r="T26" t="s">
        <v>39</v>
      </c>
      <c r="U26" t="s">
        <v>930</v>
      </c>
      <c r="V26" t="s">
        <v>931</v>
      </c>
      <c r="W26" t="s">
        <v>932</v>
      </c>
      <c r="X26">
        <v>1529.01</v>
      </c>
      <c r="Y26" t="s">
        <v>642</v>
      </c>
      <c r="Z26" t="s">
        <v>643</v>
      </c>
      <c r="AA26" t="s">
        <v>39</v>
      </c>
      <c r="AB26" t="s">
        <v>39</v>
      </c>
      <c r="AC26" t="s">
        <v>39</v>
      </c>
      <c r="AD26" t="s">
        <v>39</v>
      </c>
      <c r="AE26" t="s">
        <v>39</v>
      </c>
      <c r="AG26" t="s">
        <v>39</v>
      </c>
      <c r="AH26" t="s">
        <v>39</v>
      </c>
      <c r="AI26" t="s">
        <v>39</v>
      </c>
      <c r="AJ26" t="s">
        <v>39</v>
      </c>
      <c r="AK26" t="s">
        <v>930</v>
      </c>
      <c r="AL26" t="s">
        <v>931</v>
      </c>
      <c r="AM26" t="s">
        <v>932</v>
      </c>
      <c r="AN26">
        <v>1589.98</v>
      </c>
      <c r="AO26" t="s">
        <v>642</v>
      </c>
      <c r="AP26" t="s">
        <v>643</v>
      </c>
      <c r="AQ26" t="s">
        <v>613</v>
      </c>
      <c r="AR26" t="s">
        <v>614</v>
      </c>
      <c r="AS26" t="s">
        <v>1032</v>
      </c>
      <c r="AT26" t="s">
        <v>1033</v>
      </c>
      <c r="AU26" t="s">
        <v>1034</v>
      </c>
      <c r="AV26">
        <v>6955.11</v>
      </c>
      <c r="AW26" t="s">
        <v>642</v>
      </c>
      <c r="AX26" t="s">
        <v>643</v>
      </c>
      <c r="AY26" t="s">
        <v>1038</v>
      </c>
      <c r="AZ26" t="s">
        <v>1039</v>
      </c>
      <c r="BA26" t="s">
        <v>930</v>
      </c>
      <c r="BB26" t="s">
        <v>931</v>
      </c>
      <c r="BC26" t="s">
        <v>932</v>
      </c>
      <c r="BD26">
        <v>3177.85</v>
      </c>
      <c r="BE26" t="s">
        <v>642</v>
      </c>
      <c r="BF26" t="s">
        <v>643</v>
      </c>
      <c r="BG26" t="s">
        <v>613</v>
      </c>
      <c r="BH26" t="s">
        <v>614</v>
      </c>
      <c r="BI26" t="s">
        <v>930</v>
      </c>
      <c r="BJ26" t="s">
        <v>931</v>
      </c>
      <c r="BK26" t="s">
        <v>932</v>
      </c>
      <c r="BL26">
        <v>7606.94</v>
      </c>
      <c r="BM26" t="s">
        <v>642</v>
      </c>
      <c r="BN26" t="s">
        <v>643</v>
      </c>
      <c r="BO26" t="s">
        <v>613</v>
      </c>
      <c r="BP26" t="s">
        <v>614</v>
      </c>
      <c r="BQ26" t="s">
        <v>1032</v>
      </c>
      <c r="BR26" t="s">
        <v>1033</v>
      </c>
      <c r="BS26" t="s">
        <v>1034</v>
      </c>
      <c r="BT26">
        <v>21894.12</v>
      </c>
      <c r="BU26" t="s">
        <v>642</v>
      </c>
      <c r="BV26" t="s">
        <v>643</v>
      </c>
      <c r="BW26" t="s">
        <v>1043</v>
      </c>
      <c r="BX26" t="s">
        <v>1044</v>
      </c>
      <c r="BY26" t="s">
        <v>39</v>
      </c>
      <c r="BZ26" t="s">
        <v>39</v>
      </c>
      <c r="CA26" t="s">
        <v>39</v>
      </c>
      <c r="CC26" t="s">
        <v>39</v>
      </c>
      <c r="CD26" t="s">
        <v>39</v>
      </c>
      <c r="CE26" t="s">
        <v>39</v>
      </c>
      <c r="CF26" t="s">
        <v>39</v>
      </c>
      <c r="CG26" t="s">
        <v>39</v>
      </c>
      <c r="CH26" t="s">
        <v>39</v>
      </c>
      <c r="CI26" t="s">
        <v>39</v>
      </c>
      <c r="CK26" t="s">
        <v>39</v>
      </c>
      <c r="CL26" t="s">
        <v>39</v>
      </c>
      <c r="CM26" t="s">
        <v>39</v>
      </c>
      <c r="CN26" t="s">
        <v>39</v>
      </c>
      <c r="CO26" t="s">
        <v>39</v>
      </c>
      <c r="CP26" t="s">
        <v>39</v>
      </c>
      <c r="CQ26" t="s">
        <v>39</v>
      </c>
      <c r="CS26" t="s">
        <v>39</v>
      </c>
      <c r="CT26" t="s">
        <v>39</v>
      </c>
      <c r="CU26" t="s">
        <v>39</v>
      </c>
      <c r="CV26" t="s">
        <v>39</v>
      </c>
      <c r="CW26" t="s">
        <v>620</v>
      </c>
      <c r="CX26" t="s">
        <v>621</v>
      </c>
      <c r="CY26" t="s">
        <v>1029</v>
      </c>
      <c r="CZ26" t="s">
        <v>663</v>
      </c>
      <c r="DA26" t="s">
        <v>1030</v>
      </c>
    </row>
    <row r="27" spans="1:105" ht="15.75" customHeight="1" x14ac:dyDescent="0.25">
      <c r="A27" t="s">
        <v>2764</v>
      </c>
      <c r="B27" t="s">
        <v>424</v>
      </c>
      <c r="C27" t="s">
        <v>1045</v>
      </c>
      <c r="D27" t="s">
        <v>718</v>
      </c>
      <c r="E27" t="s">
        <v>719</v>
      </c>
      <c r="F27" t="s">
        <v>620</v>
      </c>
      <c r="G27" t="s">
        <v>671</v>
      </c>
      <c r="H27" t="s">
        <v>600</v>
      </c>
      <c r="I27" t="s">
        <v>601</v>
      </c>
      <c r="J27" s="28" t="s">
        <v>3266</v>
      </c>
      <c r="K27" t="s">
        <v>1047</v>
      </c>
      <c r="L27" t="s">
        <v>1048</v>
      </c>
      <c r="M27" s="25" t="s">
        <v>1049</v>
      </c>
      <c r="N27" t="s">
        <v>39</v>
      </c>
      <c r="O27" t="s">
        <v>39</v>
      </c>
      <c r="Q27" t="s">
        <v>39</v>
      </c>
      <c r="R27" t="s">
        <v>39</v>
      </c>
      <c r="S27" t="s">
        <v>39</v>
      </c>
      <c r="T27" t="s">
        <v>39</v>
      </c>
      <c r="U27" t="s">
        <v>1050</v>
      </c>
      <c r="V27" t="s">
        <v>1051</v>
      </c>
      <c r="W27" t="s">
        <v>894</v>
      </c>
      <c r="X27">
        <v>1887.9</v>
      </c>
      <c r="Y27" t="s">
        <v>39</v>
      </c>
      <c r="Z27" t="s">
        <v>39</v>
      </c>
      <c r="AA27" t="s">
        <v>39</v>
      </c>
      <c r="AB27" t="s">
        <v>39</v>
      </c>
      <c r="AC27" s="43" t="s">
        <v>3267</v>
      </c>
      <c r="AD27" t="s">
        <v>1054</v>
      </c>
      <c r="AE27" t="s">
        <v>1055</v>
      </c>
      <c r="AF27">
        <v>4872</v>
      </c>
      <c r="AG27" t="s">
        <v>642</v>
      </c>
      <c r="AH27" t="s">
        <v>643</v>
      </c>
      <c r="AI27" t="s">
        <v>39</v>
      </c>
      <c r="AJ27" t="s">
        <v>39</v>
      </c>
      <c r="AK27" s="43" t="s">
        <v>3267</v>
      </c>
      <c r="AL27" t="s">
        <v>1054</v>
      </c>
      <c r="AM27" t="s">
        <v>1055</v>
      </c>
      <c r="AN27">
        <v>6076</v>
      </c>
      <c r="AO27" t="s">
        <v>642</v>
      </c>
      <c r="AP27" t="s">
        <v>643</v>
      </c>
      <c r="AQ27" t="s">
        <v>39</v>
      </c>
      <c r="AR27" t="s">
        <v>39</v>
      </c>
      <c r="AS27" s="43" t="s">
        <v>3267</v>
      </c>
      <c r="AT27" t="s">
        <v>1054</v>
      </c>
      <c r="AU27" t="s">
        <v>1055</v>
      </c>
      <c r="AV27">
        <v>6164.4</v>
      </c>
      <c r="AW27" t="s">
        <v>642</v>
      </c>
      <c r="AX27" t="s">
        <v>643</v>
      </c>
      <c r="AY27" t="s">
        <v>39</v>
      </c>
      <c r="AZ27" t="s">
        <v>39</v>
      </c>
      <c r="BA27" t="s">
        <v>729</v>
      </c>
      <c r="BB27" t="s">
        <v>730</v>
      </c>
      <c r="BC27" t="s">
        <v>731</v>
      </c>
      <c r="BE27" t="s">
        <v>642</v>
      </c>
      <c r="BF27" t="s">
        <v>643</v>
      </c>
      <c r="BG27" t="s">
        <v>39</v>
      </c>
      <c r="BH27" t="s">
        <v>39</v>
      </c>
      <c r="BI27" t="s">
        <v>1059</v>
      </c>
      <c r="BJ27" t="s">
        <v>1060</v>
      </c>
      <c r="BK27" t="s">
        <v>1061</v>
      </c>
      <c r="BL27">
        <v>4906.6400000000003</v>
      </c>
      <c r="BM27" t="s">
        <v>743</v>
      </c>
      <c r="BN27" t="s">
        <v>744</v>
      </c>
      <c r="BO27" t="s">
        <v>861</v>
      </c>
      <c r="BP27" t="s">
        <v>862</v>
      </c>
      <c r="BQ27" t="s">
        <v>1059</v>
      </c>
      <c r="BR27" t="s">
        <v>1060</v>
      </c>
      <c r="BS27" t="s">
        <v>1061</v>
      </c>
      <c r="BT27">
        <v>1527.79</v>
      </c>
      <c r="BU27" t="s">
        <v>743</v>
      </c>
      <c r="BV27" t="s">
        <v>744</v>
      </c>
      <c r="BW27" t="s">
        <v>861</v>
      </c>
      <c r="BX27" t="s">
        <v>862</v>
      </c>
      <c r="BY27" t="s">
        <v>1064</v>
      </c>
      <c r="BZ27" t="s">
        <v>1065</v>
      </c>
      <c r="CA27" t="s">
        <v>1066</v>
      </c>
      <c r="CB27">
        <v>850.53</v>
      </c>
      <c r="CC27" t="s">
        <v>743</v>
      </c>
      <c r="CD27" t="s">
        <v>744</v>
      </c>
      <c r="CE27" t="s">
        <v>902</v>
      </c>
      <c r="CF27" t="s">
        <v>903</v>
      </c>
      <c r="CG27" t="s">
        <v>1064</v>
      </c>
      <c r="CH27" t="s">
        <v>1065</v>
      </c>
      <c r="CI27" t="s">
        <v>1066</v>
      </c>
      <c r="CJ27">
        <v>914.18</v>
      </c>
      <c r="CK27" t="s">
        <v>743</v>
      </c>
      <c r="CL27" t="s">
        <v>744</v>
      </c>
      <c r="CM27" t="s">
        <v>902</v>
      </c>
      <c r="CN27" t="s">
        <v>903</v>
      </c>
      <c r="CO27" t="s">
        <v>1064</v>
      </c>
      <c r="CP27" t="s">
        <v>1065</v>
      </c>
      <c r="CQ27" t="s">
        <v>1066</v>
      </c>
      <c r="CR27">
        <v>916.57</v>
      </c>
      <c r="CS27" t="s">
        <v>743</v>
      </c>
      <c r="CT27" t="s">
        <v>744</v>
      </c>
      <c r="CU27" t="s">
        <v>902</v>
      </c>
      <c r="CV27" t="s">
        <v>903</v>
      </c>
      <c r="CW27" t="s">
        <v>620</v>
      </c>
      <c r="CX27" t="s">
        <v>671</v>
      </c>
      <c r="CY27" t="s">
        <v>600</v>
      </c>
      <c r="CZ27" t="s">
        <v>601</v>
      </c>
      <c r="DA27" t="s">
        <v>1070</v>
      </c>
    </row>
    <row r="28" spans="1:105" s="25" customFormat="1" ht="15.75" customHeight="1" x14ac:dyDescent="0.25">
      <c r="B28" s="42" t="s">
        <v>201</v>
      </c>
      <c r="C28" s="25" t="s">
        <v>1071</v>
      </c>
      <c r="D28" s="25" t="s">
        <v>660</v>
      </c>
      <c r="E28" t="s">
        <v>661</v>
      </c>
      <c r="G28" s="25" t="s">
        <v>1072</v>
      </c>
      <c r="H28" s="25" t="s">
        <v>3226</v>
      </c>
      <c r="I28" s="25" t="s">
        <v>663</v>
      </c>
      <c r="J28" s="25" t="s">
        <v>3252</v>
      </c>
      <c r="K28" s="38">
        <v>2015</v>
      </c>
      <c r="L28" s="25" t="s">
        <v>604</v>
      </c>
      <c r="M28" s="25" t="s">
        <v>1073</v>
      </c>
      <c r="U28" s="25" t="s">
        <v>1073</v>
      </c>
      <c r="AC28" s="25" t="s">
        <v>1073</v>
      </c>
      <c r="AK28" s="25" t="s">
        <v>1073</v>
      </c>
      <c r="AS28" s="25" t="s">
        <v>1073</v>
      </c>
      <c r="BA28" s="25" t="s">
        <v>667</v>
      </c>
    </row>
    <row r="29" spans="1:105" s="25" customFormat="1" ht="15.75" customHeight="1" x14ac:dyDescent="0.25">
      <c r="B29" s="25">
        <v>44911211091</v>
      </c>
      <c r="C29" s="25" t="s">
        <v>1074</v>
      </c>
      <c r="D29" s="25" t="s">
        <v>718</v>
      </c>
      <c r="E29" t="s">
        <v>719</v>
      </c>
      <c r="G29" s="25" t="s">
        <v>621</v>
      </c>
      <c r="H29" s="25" t="s">
        <v>600</v>
      </c>
      <c r="I29" s="25" t="s">
        <v>601</v>
      </c>
      <c r="J29" s="25" t="s">
        <v>3258</v>
      </c>
      <c r="K29" s="38">
        <v>2016</v>
      </c>
      <c r="L29" s="25" t="s">
        <v>604</v>
      </c>
      <c r="M29" s="38" t="s">
        <v>1075</v>
      </c>
      <c r="N29" s="25" t="s">
        <v>1076</v>
      </c>
      <c r="U29" s="25" t="s">
        <v>1077</v>
      </c>
      <c r="AC29" s="43" t="s">
        <v>1078</v>
      </c>
      <c r="AK29" s="43" t="s">
        <v>1078</v>
      </c>
      <c r="AS29" s="43" t="s">
        <v>1078</v>
      </c>
      <c r="BA29" t="s">
        <v>729</v>
      </c>
      <c r="BB29" t="s">
        <v>730</v>
      </c>
      <c r="BC29">
        <v>2313673</v>
      </c>
    </row>
    <row r="30" spans="1:105" ht="15.75" customHeight="1" x14ac:dyDescent="0.25">
      <c r="A30" t="s">
        <v>2763</v>
      </c>
      <c r="B30" t="s">
        <v>426</v>
      </c>
      <c r="C30" t="s">
        <v>1080</v>
      </c>
      <c r="D30" t="s">
        <v>596</v>
      </c>
      <c r="E30" t="s">
        <v>597</v>
      </c>
      <c r="F30" t="s">
        <v>598</v>
      </c>
      <c r="G30" t="s">
        <v>621</v>
      </c>
      <c r="H30" t="s">
        <v>600</v>
      </c>
      <c r="I30" t="s">
        <v>601</v>
      </c>
      <c r="J30" s="25" t="s">
        <v>1081</v>
      </c>
      <c r="K30" t="s">
        <v>955</v>
      </c>
      <c r="L30" s="38">
        <v>2008</v>
      </c>
      <c r="M30" s="25" t="s">
        <v>1082</v>
      </c>
      <c r="N30" t="s">
        <v>39</v>
      </c>
      <c r="O30" t="s">
        <v>39</v>
      </c>
      <c r="Q30" t="s">
        <v>39</v>
      </c>
      <c r="R30" t="s">
        <v>39</v>
      </c>
      <c r="S30" t="s">
        <v>39</v>
      </c>
      <c r="T30" t="s">
        <v>39</v>
      </c>
      <c r="U30" s="25" t="s">
        <v>1083</v>
      </c>
      <c r="V30" t="s">
        <v>39</v>
      </c>
      <c r="W30" t="s">
        <v>39</v>
      </c>
      <c r="Y30" t="s">
        <v>39</v>
      </c>
      <c r="Z30" t="s">
        <v>39</v>
      </c>
      <c r="AA30" t="s">
        <v>39</v>
      </c>
      <c r="AB30" t="s">
        <v>39</v>
      </c>
      <c r="AC30" t="s">
        <v>39</v>
      </c>
      <c r="AD30" t="s">
        <v>39</v>
      </c>
      <c r="AE30" t="s">
        <v>39</v>
      </c>
      <c r="AG30" t="s">
        <v>39</v>
      </c>
      <c r="AH30" t="s">
        <v>39</v>
      </c>
      <c r="AI30" t="s">
        <v>39</v>
      </c>
      <c r="AJ30" t="s">
        <v>39</v>
      </c>
      <c r="AK30" t="s">
        <v>39</v>
      </c>
      <c r="AL30" t="s">
        <v>39</v>
      </c>
      <c r="AM30" t="s">
        <v>39</v>
      </c>
      <c r="AO30" t="s">
        <v>39</v>
      </c>
      <c r="AP30" t="s">
        <v>39</v>
      </c>
      <c r="AQ30" t="s">
        <v>39</v>
      </c>
      <c r="AR30" t="s">
        <v>39</v>
      </c>
      <c r="AS30" t="s">
        <v>39</v>
      </c>
      <c r="AT30" t="s">
        <v>39</v>
      </c>
      <c r="AU30" t="s">
        <v>39</v>
      </c>
      <c r="AW30" t="s">
        <v>39</v>
      </c>
      <c r="AX30" t="s">
        <v>39</v>
      </c>
      <c r="AY30" t="s">
        <v>39</v>
      </c>
      <c r="AZ30" t="s">
        <v>39</v>
      </c>
      <c r="BA30" t="s">
        <v>605</v>
      </c>
      <c r="BB30" t="s">
        <v>610</v>
      </c>
      <c r="BC30" t="s">
        <v>611</v>
      </c>
      <c r="BD30">
        <v>8633.19</v>
      </c>
      <c r="BE30" t="s">
        <v>608</v>
      </c>
      <c r="BF30" t="s">
        <v>609</v>
      </c>
      <c r="BG30" t="s">
        <v>613</v>
      </c>
      <c r="BH30" t="s">
        <v>614</v>
      </c>
      <c r="BI30" t="s">
        <v>39</v>
      </c>
      <c r="BJ30" t="s">
        <v>39</v>
      </c>
      <c r="BK30" t="s">
        <v>39</v>
      </c>
      <c r="BM30" t="s">
        <v>39</v>
      </c>
      <c r="BN30" t="s">
        <v>39</v>
      </c>
      <c r="BO30" t="s">
        <v>39</v>
      </c>
      <c r="BP30" t="s">
        <v>39</v>
      </c>
      <c r="BQ30" t="s">
        <v>39</v>
      </c>
      <c r="BR30" t="s">
        <v>39</v>
      </c>
      <c r="BS30" t="s">
        <v>39</v>
      </c>
      <c r="BU30" t="s">
        <v>39</v>
      </c>
      <c r="BV30" t="s">
        <v>39</v>
      </c>
      <c r="BW30" t="s">
        <v>39</v>
      </c>
      <c r="BX30" t="s">
        <v>39</v>
      </c>
      <c r="BY30" t="s">
        <v>39</v>
      </c>
      <c r="BZ30" t="s">
        <v>39</v>
      </c>
      <c r="CA30" t="s">
        <v>39</v>
      </c>
      <c r="CC30" t="s">
        <v>39</v>
      </c>
      <c r="CD30" t="s">
        <v>39</v>
      </c>
      <c r="CE30" t="s">
        <v>39</v>
      </c>
      <c r="CF30" t="s">
        <v>39</v>
      </c>
      <c r="CG30" t="s">
        <v>39</v>
      </c>
      <c r="CH30" t="s">
        <v>39</v>
      </c>
      <c r="CI30" t="s">
        <v>39</v>
      </c>
      <c r="CK30" t="s">
        <v>39</v>
      </c>
      <c r="CL30" t="s">
        <v>39</v>
      </c>
      <c r="CM30" t="s">
        <v>39</v>
      </c>
      <c r="CN30" t="s">
        <v>39</v>
      </c>
      <c r="CO30" t="s">
        <v>39</v>
      </c>
      <c r="CP30" t="s">
        <v>39</v>
      </c>
      <c r="CQ30" t="s">
        <v>39</v>
      </c>
      <c r="CS30" t="s">
        <v>39</v>
      </c>
      <c r="CT30" t="s">
        <v>39</v>
      </c>
      <c r="CU30" t="s">
        <v>39</v>
      </c>
      <c r="CV30" t="s">
        <v>39</v>
      </c>
      <c r="CW30" t="s">
        <v>598</v>
      </c>
      <c r="CX30" t="s">
        <v>621</v>
      </c>
      <c r="CY30" t="s">
        <v>600</v>
      </c>
      <c r="CZ30" t="s">
        <v>601</v>
      </c>
      <c r="DA30" t="s">
        <v>39</v>
      </c>
    </row>
    <row r="31" spans="1:105" ht="15.75" customHeight="1" x14ac:dyDescent="0.25">
      <c r="A31" t="s">
        <v>2761</v>
      </c>
      <c r="B31" t="s">
        <v>208</v>
      </c>
      <c r="C31" t="s">
        <v>1085</v>
      </c>
      <c r="D31" t="s">
        <v>669</v>
      </c>
      <c r="E31" t="s">
        <v>670</v>
      </c>
      <c r="F31" t="s">
        <v>598</v>
      </c>
      <c r="G31" t="s">
        <v>1072</v>
      </c>
      <c r="H31" t="s">
        <v>662</v>
      </c>
      <c r="I31" t="s">
        <v>663</v>
      </c>
      <c r="J31" s="28" t="s">
        <v>3268</v>
      </c>
      <c r="K31" t="s">
        <v>955</v>
      </c>
      <c r="L31" t="s">
        <v>625</v>
      </c>
      <c r="M31" t="s">
        <v>1087</v>
      </c>
      <c r="N31" t="s">
        <v>1054</v>
      </c>
      <c r="O31" t="s">
        <v>1055</v>
      </c>
      <c r="P31">
        <v>3462.96</v>
      </c>
      <c r="Q31" t="s">
        <v>642</v>
      </c>
      <c r="R31" t="s">
        <v>643</v>
      </c>
      <c r="S31" t="s">
        <v>39</v>
      </c>
      <c r="T31" t="s">
        <v>39</v>
      </c>
      <c r="U31" t="s">
        <v>1087</v>
      </c>
      <c r="V31" t="s">
        <v>1054</v>
      </c>
      <c r="W31" t="s">
        <v>1055</v>
      </c>
      <c r="X31">
        <v>3565.11</v>
      </c>
      <c r="Y31" t="s">
        <v>642</v>
      </c>
      <c r="Z31" t="s">
        <v>643</v>
      </c>
      <c r="AA31" t="s">
        <v>39</v>
      </c>
      <c r="AB31" t="s">
        <v>39</v>
      </c>
      <c r="AC31" t="s">
        <v>920</v>
      </c>
      <c r="AD31" t="s">
        <v>921</v>
      </c>
      <c r="AE31" t="s">
        <v>922</v>
      </c>
      <c r="AF31">
        <v>4898.4799999999996</v>
      </c>
      <c r="AG31" t="s">
        <v>642</v>
      </c>
      <c r="AH31" t="s">
        <v>643</v>
      </c>
      <c r="AI31" t="s">
        <v>613</v>
      </c>
      <c r="AJ31" t="s">
        <v>614</v>
      </c>
      <c r="AK31" t="s">
        <v>920</v>
      </c>
      <c r="AL31" t="s">
        <v>921</v>
      </c>
      <c r="AM31" t="s">
        <v>922</v>
      </c>
      <c r="AN31">
        <v>6192.14</v>
      </c>
      <c r="AO31" t="s">
        <v>642</v>
      </c>
      <c r="AP31" t="s">
        <v>643</v>
      </c>
      <c r="AQ31" t="s">
        <v>613</v>
      </c>
      <c r="AR31" t="s">
        <v>614</v>
      </c>
      <c r="AS31" t="s">
        <v>1092</v>
      </c>
      <c r="AT31" t="s">
        <v>1093</v>
      </c>
      <c r="AU31" t="s">
        <v>1094</v>
      </c>
      <c r="AV31">
        <v>6363</v>
      </c>
      <c r="AW31" t="s">
        <v>642</v>
      </c>
      <c r="AX31" t="s">
        <v>643</v>
      </c>
      <c r="AY31" t="s">
        <v>613</v>
      </c>
      <c r="AZ31" t="s">
        <v>614</v>
      </c>
      <c r="BA31" t="s">
        <v>758</v>
      </c>
      <c r="BB31" t="s">
        <v>759</v>
      </c>
      <c r="BC31" t="s">
        <v>760</v>
      </c>
      <c r="BD31">
        <v>7944.66</v>
      </c>
      <c r="BE31" t="s">
        <v>762</v>
      </c>
      <c r="BF31" t="s">
        <v>763</v>
      </c>
      <c r="BG31" t="s">
        <v>613</v>
      </c>
      <c r="BH31" t="s">
        <v>614</v>
      </c>
      <c r="BI31" t="s">
        <v>39</v>
      </c>
      <c r="BJ31" t="s">
        <v>39</v>
      </c>
      <c r="BK31" t="s">
        <v>39</v>
      </c>
      <c r="BM31" t="s">
        <v>39</v>
      </c>
      <c r="BN31" t="s">
        <v>39</v>
      </c>
      <c r="BO31" t="s">
        <v>39</v>
      </c>
      <c r="BP31" t="s">
        <v>39</v>
      </c>
      <c r="BQ31" t="s">
        <v>39</v>
      </c>
      <c r="BR31" t="s">
        <v>39</v>
      </c>
      <c r="BS31" t="s">
        <v>39</v>
      </c>
      <c r="BU31" t="s">
        <v>39</v>
      </c>
      <c r="BV31" t="s">
        <v>39</v>
      </c>
      <c r="BW31" t="s">
        <v>39</v>
      </c>
      <c r="BX31" t="s">
        <v>39</v>
      </c>
      <c r="BY31" t="s">
        <v>39</v>
      </c>
      <c r="BZ31" t="s">
        <v>39</v>
      </c>
      <c r="CA31" t="s">
        <v>39</v>
      </c>
      <c r="CC31" t="s">
        <v>39</v>
      </c>
      <c r="CD31" t="s">
        <v>39</v>
      </c>
      <c r="CE31" t="s">
        <v>39</v>
      </c>
      <c r="CF31" t="s">
        <v>39</v>
      </c>
      <c r="CG31" t="s">
        <v>39</v>
      </c>
      <c r="CH31" t="s">
        <v>39</v>
      </c>
      <c r="CI31" t="s">
        <v>39</v>
      </c>
      <c r="CK31" t="s">
        <v>39</v>
      </c>
      <c r="CL31" t="s">
        <v>39</v>
      </c>
      <c r="CM31" t="s">
        <v>39</v>
      </c>
      <c r="CN31" t="s">
        <v>39</v>
      </c>
      <c r="CO31" t="s">
        <v>39</v>
      </c>
      <c r="CP31" t="s">
        <v>39</v>
      </c>
      <c r="CQ31" t="s">
        <v>39</v>
      </c>
      <c r="CS31" t="s">
        <v>39</v>
      </c>
      <c r="CT31" t="s">
        <v>39</v>
      </c>
      <c r="CU31" t="s">
        <v>39</v>
      </c>
      <c r="CV31" t="s">
        <v>39</v>
      </c>
      <c r="CW31" t="s">
        <v>598</v>
      </c>
      <c r="CX31" t="s">
        <v>1072</v>
      </c>
      <c r="CY31" t="s">
        <v>662</v>
      </c>
      <c r="CZ31" t="s">
        <v>663</v>
      </c>
      <c r="DA31" t="s">
        <v>1096</v>
      </c>
    </row>
    <row r="32" spans="1:105" ht="15.75" customHeight="1" x14ac:dyDescent="0.25">
      <c r="A32" t="s">
        <v>2708</v>
      </c>
      <c r="B32" t="s">
        <v>211</v>
      </c>
      <c r="C32" t="s">
        <v>1097</v>
      </c>
      <c r="D32" t="s">
        <v>887</v>
      </c>
      <c r="E32" t="s">
        <v>888</v>
      </c>
      <c r="F32" t="s">
        <v>598</v>
      </c>
      <c r="G32" t="s">
        <v>940</v>
      </c>
      <c r="H32" t="s">
        <v>1098</v>
      </c>
      <c r="I32" t="s">
        <v>833</v>
      </c>
      <c r="J32" s="28" t="s">
        <v>3269</v>
      </c>
      <c r="K32" t="s">
        <v>775</v>
      </c>
      <c r="L32" t="s">
        <v>680</v>
      </c>
      <c r="M32" t="s">
        <v>39</v>
      </c>
      <c r="N32" t="s">
        <v>39</v>
      </c>
      <c r="O32" t="s">
        <v>39</v>
      </c>
      <c r="Q32" t="s">
        <v>39</v>
      </c>
      <c r="R32" t="s">
        <v>39</v>
      </c>
      <c r="S32" t="s">
        <v>39</v>
      </c>
      <c r="T32" t="s">
        <v>39</v>
      </c>
      <c r="U32" t="s">
        <v>942</v>
      </c>
      <c r="V32" t="s">
        <v>943</v>
      </c>
      <c r="W32" t="s">
        <v>944</v>
      </c>
      <c r="X32">
        <v>5590.96</v>
      </c>
      <c r="Y32" t="s">
        <v>642</v>
      </c>
      <c r="Z32" t="s">
        <v>643</v>
      </c>
      <c r="AA32" t="s">
        <v>39</v>
      </c>
      <c r="AB32" t="s">
        <v>39</v>
      </c>
      <c r="AC32" t="s">
        <v>942</v>
      </c>
      <c r="AD32" t="s">
        <v>943</v>
      </c>
      <c r="AE32" t="s">
        <v>944</v>
      </c>
      <c r="AF32">
        <v>5200</v>
      </c>
      <c r="AG32" t="s">
        <v>642</v>
      </c>
      <c r="AH32" t="s">
        <v>643</v>
      </c>
      <c r="AI32" t="s">
        <v>39</v>
      </c>
      <c r="AJ32" t="s">
        <v>39</v>
      </c>
      <c r="AK32" t="s">
        <v>942</v>
      </c>
      <c r="AL32" t="s">
        <v>943</v>
      </c>
      <c r="AM32" t="s">
        <v>944</v>
      </c>
      <c r="AN32">
        <v>5200</v>
      </c>
      <c r="AO32" t="s">
        <v>642</v>
      </c>
      <c r="AP32" t="s">
        <v>643</v>
      </c>
      <c r="AQ32" t="s">
        <v>39</v>
      </c>
      <c r="AR32" t="s">
        <v>39</v>
      </c>
      <c r="AS32" t="s">
        <v>930</v>
      </c>
      <c r="AT32" t="s">
        <v>931</v>
      </c>
      <c r="AU32" t="s">
        <v>932</v>
      </c>
      <c r="AV32">
        <v>6425.4</v>
      </c>
      <c r="AW32" t="s">
        <v>642</v>
      </c>
      <c r="AX32" t="s">
        <v>643</v>
      </c>
      <c r="AY32" t="s">
        <v>39</v>
      </c>
      <c r="AZ32" t="s">
        <v>39</v>
      </c>
      <c r="BA32" t="s">
        <v>39</v>
      </c>
      <c r="BB32" t="s">
        <v>39</v>
      </c>
      <c r="BC32" t="s">
        <v>39</v>
      </c>
      <c r="BE32" t="s">
        <v>39</v>
      </c>
      <c r="BF32" t="s">
        <v>39</v>
      </c>
      <c r="BG32" t="s">
        <v>39</v>
      </c>
      <c r="BH32" t="s">
        <v>39</v>
      </c>
      <c r="BI32" t="s">
        <v>1103</v>
      </c>
      <c r="BJ32" t="s">
        <v>1104</v>
      </c>
      <c r="BK32" t="s">
        <v>1105</v>
      </c>
      <c r="BL32">
        <v>12232.31</v>
      </c>
      <c r="BM32" t="s">
        <v>1107</v>
      </c>
      <c r="BN32" t="s">
        <v>1108</v>
      </c>
      <c r="BO32" t="s">
        <v>1109</v>
      </c>
      <c r="BP32" t="s">
        <v>1110</v>
      </c>
      <c r="BQ32" t="s">
        <v>1111</v>
      </c>
      <c r="BR32" t="s">
        <v>1112</v>
      </c>
      <c r="BS32" t="s">
        <v>1113</v>
      </c>
      <c r="BT32">
        <v>16292.13</v>
      </c>
      <c r="BU32" t="s">
        <v>642</v>
      </c>
      <c r="BV32" t="s">
        <v>643</v>
      </c>
      <c r="BW32" t="s">
        <v>1115</v>
      </c>
      <c r="BX32" t="s">
        <v>1116</v>
      </c>
      <c r="BY32" t="s">
        <v>1087</v>
      </c>
      <c r="BZ32" t="s">
        <v>1054</v>
      </c>
      <c r="CA32" t="s">
        <v>1055</v>
      </c>
      <c r="CB32">
        <v>11885.4</v>
      </c>
      <c r="CC32" t="s">
        <v>642</v>
      </c>
      <c r="CD32" t="s">
        <v>643</v>
      </c>
      <c r="CE32" t="s">
        <v>644</v>
      </c>
      <c r="CF32" t="s">
        <v>645</v>
      </c>
      <c r="CG32" t="s">
        <v>1087</v>
      </c>
      <c r="CH32" t="s">
        <v>1054</v>
      </c>
      <c r="CI32" t="s">
        <v>1055</v>
      </c>
      <c r="CJ32">
        <v>12215.55</v>
      </c>
      <c r="CK32" t="s">
        <v>642</v>
      </c>
      <c r="CL32" t="s">
        <v>643</v>
      </c>
      <c r="CM32" t="s">
        <v>644</v>
      </c>
      <c r="CN32" t="s">
        <v>645</v>
      </c>
      <c r="CO32" t="s">
        <v>1087</v>
      </c>
      <c r="CP32" t="s">
        <v>1054</v>
      </c>
      <c r="CQ32" t="s">
        <v>1055</v>
      </c>
      <c r="CR32">
        <v>12050.47</v>
      </c>
      <c r="CS32" t="s">
        <v>642</v>
      </c>
      <c r="CT32" t="s">
        <v>643</v>
      </c>
      <c r="CU32" t="s">
        <v>644</v>
      </c>
      <c r="CV32" t="s">
        <v>645</v>
      </c>
      <c r="CW32" t="s">
        <v>598</v>
      </c>
      <c r="CX32" t="s">
        <v>940</v>
      </c>
      <c r="CY32" t="s">
        <v>1098</v>
      </c>
      <c r="CZ32" t="s">
        <v>833</v>
      </c>
      <c r="DA32" t="s">
        <v>1120</v>
      </c>
    </row>
    <row r="33" spans="1:105" ht="15.75" customHeight="1" x14ac:dyDescent="0.25">
      <c r="A33" t="s">
        <v>2766</v>
      </c>
      <c r="B33" t="s">
        <v>216</v>
      </c>
      <c r="C33" t="s">
        <v>1121</v>
      </c>
      <c r="D33" t="s">
        <v>618</v>
      </c>
      <c r="E33" t="s">
        <v>619</v>
      </c>
      <c r="F33" t="s">
        <v>620</v>
      </c>
      <c r="G33" t="s">
        <v>621</v>
      </c>
      <c r="H33" t="s">
        <v>1122</v>
      </c>
      <c r="I33" t="s">
        <v>623</v>
      </c>
      <c r="J33" s="25" t="s">
        <v>3227</v>
      </c>
      <c r="K33" t="s">
        <v>721</v>
      </c>
      <c r="L33" t="s">
        <v>3270</v>
      </c>
      <c r="M33" t="s">
        <v>1125</v>
      </c>
      <c r="N33" t="s">
        <v>1126</v>
      </c>
      <c r="O33" t="s">
        <v>1127</v>
      </c>
      <c r="P33">
        <v>2625</v>
      </c>
      <c r="Q33" t="s">
        <v>642</v>
      </c>
      <c r="R33" t="s">
        <v>643</v>
      </c>
      <c r="S33" t="s">
        <v>1129</v>
      </c>
      <c r="T33" t="s">
        <v>1130</v>
      </c>
      <c r="U33" t="s">
        <v>1092</v>
      </c>
      <c r="V33" t="s">
        <v>1093</v>
      </c>
      <c r="W33" t="s">
        <v>1094</v>
      </c>
      <c r="X33">
        <v>5007.3500000000004</v>
      </c>
      <c r="Y33" t="s">
        <v>642</v>
      </c>
      <c r="Z33" t="s">
        <v>643</v>
      </c>
      <c r="AA33" t="s">
        <v>646</v>
      </c>
      <c r="AB33" t="s">
        <v>647</v>
      </c>
      <c r="AC33" t="s">
        <v>39</v>
      </c>
      <c r="AD33" t="s">
        <v>39</v>
      </c>
      <c r="AE33" t="s">
        <v>39</v>
      </c>
      <c r="AG33" t="s">
        <v>39</v>
      </c>
      <c r="AH33" t="s">
        <v>39</v>
      </c>
      <c r="AI33" t="s">
        <v>39</v>
      </c>
      <c r="AJ33" t="s">
        <v>39</v>
      </c>
      <c r="AK33" t="s">
        <v>1092</v>
      </c>
      <c r="AL33" t="s">
        <v>1093</v>
      </c>
      <c r="AM33" t="s">
        <v>1094</v>
      </c>
      <c r="AN33">
        <v>6229.68</v>
      </c>
      <c r="AO33" t="s">
        <v>642</v>
      </c>
      <c r="AP33" t="s">
        <v>643</v>
      </c>
      <c r="AQ33" t="s">
        <v>613</v>
      </c>
      <c r="AR33" t="s">
        <v>614</v>
      </c>
      <c r="AS33" t="s">
        <v>1092</v>
      </c>
      <c r="AT33" t="s">
        <v>1093</v>
      </c>
      <c r="AU33" t="s">
        <v>1094</v>
      </c>
      <c r="AV33">
        <v>8312.07</v>
      </c>
      <c r="AW33" t="s">
        <v>642</v>
      </c>
      <c r="AX33" t="s">
        <v>643</v>
      </c>
      <c r="AY33" t="s">
        <v>613</v>
      </c>
      <c r="AZ33" t="s">
        <v>614</v>
      </c>
      <c r="BA33" t="s">
        <v>632</v>
      </c>
      <c r="BB33" t="s">
        <v>633</v>
      </c>
      <c r="BC33" t="s">
        <v>634</v>
      </c>
      <c r="BD33">
        <v>14385.58</v>
      </c>
      <c r="BE33" t="s">
        <v>636</v>
      </c>
      <c r="BF33" t="s">
        <v>637</v>
      </c>
      <c r="BG33" t="s">
        <v>613</v>
      </c>
      <c r="BH33" t="s">
        <v>614</v>
      </c>
      <c r="BI33" t="s">
        <v>39</v>
      </c>
      <c r="BJ33" t="s">
        <v>39</v>
      </c>
      <c r="BK33" t="s">
        <v>39</v>
      </c>
      <c r="BM33" t="s">
        <v>39</v>
      </c>
      <c r="BN33" t="s">
        <v>39</v>
      </c>
      <c r="BO33" t="s">
        <v>39</v>
      </c>
      <c r="BP33" t="s">
        <v>39</v>
      </c>
      <c r="BQ33" t="s">
        <v>39</v>
      </c>
      <c r="BR33" t="s">
        <v>39</v>
      </c>
      <c r="BS33" t="s">
        <v>39</v>
      </c>
      <c r="BU33" t="s">
        <v>39</v>
      </c>
      <c r="BV33" t="s">
        <v>39</v>
      </c>
      <c r="BW33" t="s">
        <v>39</v>
      </c>
      <c r="BX33" t="s">
        <v>39</v>
      </c>
      <c r="BY33" t="s">
        <v>39</v>
      </c>
      <c r="BZ33" t="s">
        <v>39</v>
      </c>
      <c r="CA33" t="s">
        <v>39</v>
      </c>
      <c r="CC33" t="s">
        <v>39</v>
      </c>
      <c r="CD33" t="s">
        <v>39</v>
      </c>
      <c r="CE33" t="s">
        <v>39</v>
      </c>
      <c r="CF33" t="s">
        <v>39</v>
      </c>
      <c r="CG33" t="s">
        <v>39</v>
      </c>
      <c r="CH33" t="s">
        <v>39</v>
      </c>
      <c r="CI33" t="s">
        <v>39</v>
      </c>
      <c r="CK33" t="s">
        <v>39</v>
      </c>
      <c r="CL33" t="s">
        <v>39</v>
      </c>
      <c r="CM33" t="s">
        <v>39</v>
      </c>
      <c r="CN33" t="s">
        <v>39</v>
      </c>
      <c r="CO33" t="s">
        <v>39</v>
      </c>
      <c r="CP33" t="s">
        <v>39</v>
      </c>
      <c r="CQ33" t="s">
        <v>39</v>
      </c>
      <c r="CS33" t="s">
        <v>39</v>
      </c>
      <c r="CT33" t="s">
        <v>39</v>
      </c>
      <c r="CU33" t="s">
        <v>39</v>
      </c>
      <c r="CV33" t="s">
        <v>39</v>
      </c>
      <c r="CW33" t="s">
        <v>620</v>
      </c>
      <c r="CX33" t="s">
        <v>621</v>
      </c>
      <c r="CY33" t="s">
        <v>1122</v>
      </c>
      <c r="CZ33" t="s">
        <v>623</v>
      </c>
      <c r="DA33" t="s">
        <v>39</v>
      </c>
    </row>
    <row r="34" spans="1:105" ht="15.75" customHeight="1" x14ac:dyDescent="0.25">
      <c r="A34" t="s">
        <v>2737</v>
      </c>
      <c r="B34" t="s">
        <v>428</v>
      </c>
      <c r="C34" t="s">
        <v>1136</v>
      </c>
      <c r="D34" t="s">
        <v>618</v>
      </c>
      <c r="E34" t="s">
        <v>619</v>
      </c>
      <c r="F34" t="s">
        <v>620</v>
      </c>
      <c r="G34" t="s">
        <v>940</v>
      </c>
      <c r="H34" t="s">
        <v>1122</v>
      </c>
      <c r="I34" t="s">
        <v>623</v>
      </c>
      <c r="J34" s="28" t="s">
        <v>1137</v>
      </c>
      <c r="K34" t="s">
        <v>928</v>
      </c>
      <c r="L34" t="s">
        <v>681</v>
      </c>
      <c r="M34" t="s">
        <v>1138</v>
      </c>
      <c r="N34" t="s">
        <v>1139</v>
      </c>
      <c r="O34" t="s">
        <v>1140</v>
      </c>
      <c r="P34">
        <v>2497.36</v>
      </c>
      <c r="Q34" t="s">
        <v>642</v>
      </c>
      <c r="R34" t="s">
        <v>643</v>
      </c>
      <c r="S34" t="s">
        <v>1142</v>
      </c>
      <c r="T34" t="s">
        <v>1143</v>
      </c>
      <c r="U34" t="s">
        <v>1144</v>
      </c>
      <c r="V34" t="s">
        <v>1145</v>
      </c>
      <c r="W34" t="s">
        <v>1146</v>
      </c>
      <c r="X34">
        <v>2700.25</v>
      </c>
      <c r="Y34" t="s">
        <v>39</v>
      </c>
      <c r="Z34" t="s">
        <v>39</v>
      </c>
      <c r="AA34" t="s">
        <v>39</v>
      </c>
      <c r="AB34" t="s">
        <v>39</v>
      </c>
      <c r="AC34" t="s">
        <v>1144</v>
      </c>
      <c r="AD34" t="s">
        <v>1145</v>
      </c>
      <c r="AE34" t="s">
        <v>1146</v>
      </c>
      <c r="AF34">
        <v>3377.82</v>
      </c>
      <c r="AG34" t="s">
        <v>743</v>
      </c>
      <c r="AH34" t="s">
        <v>744</v>
      </c>
      <c r="AI34" t="s">
        <v>39</v>
      </c>
      <c r="AJ34" t="s">
        <v>39</v>
      </c>
      <c r="AK34" t="s">
        <v>1144</v>
      </c>
      <c r="AL34" t="s">
        <v>1145</v>
      </c>
      <c r="AM34" t="s">
        <v>1146</v>
      </c>
      <c r="AN34">
        <v>1537.79</v>
      </c>
      <c r="AO34" t="s">
        <v>743</v>
      </c>
      <c r="AP34" t="s">
        <v>744</v>
      </c>
      <c r="AQ34" t="s">
        <v>1150</v>
      </c>
      <c r="AR34" t="s">
        <v>1151</v>
      </c>
      <c r="AS34" t="s">
        <v>632</v>
      </c>
      <c r="AT34" t="s">
        <v>633</v>
      </c>
      <c r="AU34" t="s">
        <v>634</v>
      </c>
      <c r="AV34">
        <v>6690.23</v>
      </c>
      <c r="AW34" t="s">
        <v>642</v>
      </c>
      <c r="AX34" t="s">
        <v>643</v>
      </c>
      <c r="AY34" t="s">
        <v>812</v>
      </c>
      <c r="AZ34" t="s">
        <v>813</v>
      </c>
      <c r="BA34" t="s">
        <v>632</v>
      </c>
      <c r="BB34" t="s">
        <v>633</v>
      </c>
      <c r="BC34" t="s">
        <v>634</v>
      </c>
      <c r="BD34">
        <v>8136.3</v>
      </c>
      <c r="BE34" t="s">
        <v>642</v>
      </c>
      <c r="BF34" t="s">
        <v>643</v>
      </c>
      <c r="BG34" t="s">
        <v>613</v>
      </c>
      <c r="BH34" t="s">
        <v>614</v>
      </c>
      <c r="BI34" t="s">
        <v>1153</v>
      </c>
      <c r="BJ34" t="s">
        <v>1154</v>
      </c>
      <c r="BK34" t="s">
        <v>1155</v>
      </c>
      <c r="BL34">
        <v>15190.77</v>
      </c>
      <c r="BM34" t="s">
        <v>1157</v>
      </c>
      <c r="BN34" t="s">
        <v>1158</v>
      </c>
      <c r="BO34" t="s">
        <v>1115</v>
      </c>
      <c r="BP34" t="s">
        <v>1116</v>
      </c>
      <c r="BQ34" t="s">
        <v>1159</v>
      </c>
      <c r="BR34" t="s">
        <v>1160</v>
      </c>
      <c r="BS34" t="s">
        <v>1161</v>
      </c>
      <c r="BT34">
        <v>5447.46</v>
      </c>
      <c r="BU34" t="s">
        <v>756</v>
      </c>
      <c r="BV34" t="s">
        <v>757</v>
      </c>
      <c r="BW34" t="s">
        <v>861</v>
      </c>
      <c r="BX34" t="s">
        <v>862</v>
      </c>
      <c r="BY34" t="s">
        <v>1159</v>
      </c>
      <c r="BZ34" t="s">
        <v>1160</v>
      </c>
      <c r="CA34" t="s">
        <v>1161</v>
      </c>
      <c r="CB34">
        <v>10244.030000000001</v>
      </c>
      <c r="CC34" t="s">
        <v>756</v>
      </c>
      <c r="CD34" t="s">
        <v>757</v>
      </c>
      <c r="CE34" t="s">
        <v>861</v>
      </c>
      <c r="CF34" t="s">
        <v>862</v>
      </c>
      <c r="CG34" t="s">
        <v>1159</v>
      </c>
      <c r="CH34" t="s">
        <v>1160</v>
      </c>
      <c r="CI34" t="s">
        <v>1161</v>
      </c>
      <c r="CJ34">
        <v>13673.7</v>
      </c>
      <c r="CK34" t="s">
        <v>756</v>
      </c>
      <c r="CL34" t="s">
        <v>757</v>
      </c>
      <c r="CM34" t="s">
        <v>861</v>
      </c>
      <c r="CN34" t="s">
        <v>862</v>
      </c>
      <c r="CO34" t="s">
        <v>39</v>
      </c>
      <c r="CP34" t="s">
        <v>39</v>
      </c>
      <c r="CQ34" t="s">
        <v>39</v>
      </c>
      <c r="CS34" t="s">
        <v>39</v>
      </c>
      <c r="CT34" t="s">
        <v>39</v>
      </c>
      <c r="CU34" t="s">
        <v>39</v>
      </c>
      <c r="CV34" t="s">
        <v>39</v>
      </c>
      <c r="CW34" t="s">
        <v>620</v>
      </c>
      <c r="CX34" t="s">
        <v>940</v>
      </c>
      <c r="CY34" t="s">
        <v>1122</v>
      </c>
      <c r="CZ34" t="s">
        <v>623</v>
      </c>
      <c r="DA34" t="s">
        <v>1137</v>
      </c>
    </row>
    <row r="35" spans="1:105" ht="15.75" customHeight="1" x14ac:dyDescent="0.25">
      <c r="A35" t="s">
        <v>2645</v>
      </c>
      <c r="B35" t="s">
        <v>218</v>
      </c>
      <c r="C35" t="s">
        <v>1165</v>
      </c>
      <c r="D35" t="s">
        <v>817</v>
      </c>
      <c r="E35" t="s">
        <v>818</v>
      </c>
      <c r="F35" t="s">
        <v>620</v>
      </c>
      <c r="G35" t="s">
        <v>940</v>
      </c>
      <c r="H35" t="s">
        <v>600</v>
      </c>
      <c r="I35" t="s">
        <v>601</v>
      </c>
      <c r="J35" s="28" t="s">
        <v>1166</v>
      </c>
      <c r="K35" t="s">
        <v>1048</v>
      </c>
      <c r="L35" t="s">
        <v>928</v>
      </c>
      <c r="M35" t="s">
        <v>1167</v>
      </c>
      <c r="N35" t="s">
        <v>1168</v>
      </c>
      <c r="O35" t="s">
        <v>1169</v>
      </c>
      <c r="P35">
        <v>4645.76</v>
      </c>
      <c r="Q35" t="s">
        <v>1171</v>
      </c>
      <c r="R35" t="s">
        <v>1172</v>
      </c>
      <c r="S35" t="s">
        <v>1173</v>
      </c>
      <c r="T35" t="s">
        <v>1174</v>
      </c>
      <c r="U35" t="s">
        <v>820</v>
      </c>
      <c r="V35" t="s">
        <v>821</v>
      </c>
      <c r="W35" t="s">
        <v>822</v>
      </c>
      <c r="Y35" t="s">
        <v>642</v>
      </c>
      <c r="Z35" t="s">
        <v>643</v>
      </c>
      <c r="AA35" t="s">
        <v>39</v>
      </c>
      <c r="AB35" t="s">
        <v>39</v>
      </c>
      <c r="AC35" t="s">
        <v>820</v>
      </c>
      <c r="AD35" t="s">
        <v>821</v>
      </c>
      <c r="AE35" t="s">
        <v>822</v>
      </c>
      <c r="AG35" t="s">
        <v>642</v>
      </c>
      <c r="AH35" t="s">
        <v>643</v>
      </c>
      <c r="AI35" t="s">
        <v>39</v>
      </c>
      <c r="AJ35" t="s">
        <v>39</v>
      </c>
      <c r="AK35" t="s">
        <v>820</v>
      </c>
      <c r="AL35" t="s">
        <v>821</v>
      </c>
      <c r="AM35" t="s">
        <v>822</v>
      </c>
      <c r="AN35">
        <v>3095.19</v>
      </c>
      <c r="AO35" t="s">
        <v>642</v>
      </c>
      <c r="AP35" t="s">
        <v>643</v>
      </c>
      <c r="AQ35" t="s">
        <v>39</v>
      </c>
      <c r="AR35" t="s">
        <v>39</v>
      </c>
      <c r="AS35" t="s">
        <v>1167</v>
      </c>
      <c r="AT35" t="s">
        <v>1168</v>
      </c>
      <c r="AU35" t="s">
        <v>1169</v>
      </c>
      <c r="AV35">
        <v>4310.47</v>
      </c>
      <c r="AW35" t="s">
        <v>1171</v>
      </c>
      <c r="AX35" t="s">
        <v>1172</v>
      </c>
      <c r="AY35" t="s">
        <v>39</v>
      </c>
      <c r="AZ35" t="s">
        <v>39</v>
      </c>
      <c r="BA35" t="s">
        <v>820</v>
      </c>
      <c r="BB35" t="s">
        <v>821</v>
      </c>
      <c r="BC35" t="s">
        <v>822</v>
      </c>
      <c r="BD35">
        <v>7312.15</v>
      </c>
      <c r="BE35" t="s">
        <v>642</v>
      </c>
      <c r="BF35" t="s">
        <v>643</v>
      </c>
      <c r="BG35" t="s">
        <v>39</v>
      </c>
      <c r="BH35" t="s">
        <v>39</v>
      </c>
      <c r="BI35" t="s">
        <v>39</v>
      </c>
      <c r="BJ35" t="s">
        <v>39</v>
      </c>
      <c r="BK35" t="s">
        <v>39</v>
      </c>
      <c r="BM35" t="s">
        <v>39</v>
      </c>
      <c r="BN35" t="s">
        <v>39</v>
      </c>
      <c r="BO35" t="s">
        <v>39</v>
      </c>
      <c r="BP35" t="s">
        <v>39</v>
      </c>
      <c r="BQ35" t="s">
        <v>39</v>
      </c>
      <c r="BR35" t="s">
        <v>39</v>
      </c>
      <c r="BS35" t="s">
        <v>39</v>
      </c>
      <c r="BU35" t="s">
        <v>39</v>
      </c>
      <c r="BV35" t="s">
        <v>39</v>
      </c>
      <c r="BW35" t="s">
        <v>39</v>
      </c>
      <c r="BX35" t="s">
        <v>39</v>
      </c>
      <c r="BY35" t="s">
        <v>39</v>
      </c>
      <c r="BZ35" t="s">
        <v>39</v>
      </c>
      <c r="CA35" t="s">
        <v>39</v>
      </c>
      <c r="CC35" t="s">
        <v>39</v>
      </c>
      <c r="CD35" t="s">
        <v>39</v>
      </c>
      <c r="CE35" t="s">
        <v>39</v>
      </c>
      <c r="CF35" t="s">
        <v>39</v>
      </c>
      <c r="CG35" t="s">
        <v>39</v>
      </c>
      <c r="CH35" t="s">
        <v>39</v>
      </c>
      <c r="CI35" t="s">
        <v>39</v>
      </c>
      <c r="CK35" t="s">
        <v>39</v>
      </c>
      <c r="CL35" t="s">
        <v>39</v>
      </c>
      <c r="CM35" t="s">
        <v>39</v>
      </c>
      <c r="CN35" t="s">
        <v>39</v>
      </c>
      <c r="CO35" t="s">
        <v>39</v>
      </c>
      <c r="CP35" t="s">
        <v>39</v>
      </c>
      <c r="CQ35" t="s">
        <v>39</v>
      </c>
      <c r="CS35" t="s">
        <v>39</v>
      </c>
      <c r="CT35" t="s">
        <v>39</v>
      </c>
      <c r="CU35" t="s">
        <v>39</v>
      </c>
      <c r="CV35" t="s">
        <v>39</v>
      </c>
      <c r="CW35" t="s">
        <v>620</v>
      </c>
      <c r="CX35" t="s">
        <v>940</v>
      </c>
      <c r="CY35" t="s">
        <v>600</v>
      </c>
      <c r="CZ35" t="s">
        <v>601</v>
      </c>
      <c r="DA35" t="s">
        <v>1166</v>
      </c>
    </row>
    <row r="36" spans="1:105" ht="15.75" customHeight="1" x14ac:dyDescent="0.25">
      <c r="A36" t="s">
        <v>2781</v>
      </c>
      <c r="B36" t="s">
        <v>223</v>
      </c>
      <c r="C36" t="s">
        <v>1178</v>
      </c>
      <c r="D36" t="s">
        <v>677</v>
      </c>
      <c r="E36" t="s">
        <v>678</v>
      </c>
      <c r="F36" t="s">
        <v>598</v>
      </c>
      <c r="G36" t="s">
        <v>599</v>
      </c>
      <c r="H36" t="s">
        <v>662</v>
      </c>
      <c r="I36" t="s">
        <v>663</v>
      </c>
      <c r="J36" s="28" t="s">
        <v>1179</v>
      </c>
      <c r="K36" t="s">
        <v>955</v>
      </c>
      <c r="L36" t="s">
        <v>1031</v>
      </c>
      <c r="M36" t="s">
        <v>1180</v>
      </c>
      <c r="N36" t="s">
        <v>1181</v>
      </c>
      <c r="O36" t="s">
        <v>1182</v>
      </c>
      <c r="P36">
        <v>5132.1099999999997</v>
      </c>
      <c r="Q36" t="s">
        <v>642</v>
      </c>
      <c r="R36" t="s">
        <v>643</v>
      </c>
      <c r="S36" t="s">
        <v>613</v>
      </c>
      <c r="T36" t="s">
        <v>614</v>
      </c>
      <c r="U36" t="s">
        <v>1180</v>
      </c>
      <c r="V36" t="s">
        <v>1181</v>
      </c>
      <c r="W36" t="s">
        <v>1182</v>
      </c>
      <c r="X36">
        <v>6482.83</v>
      </c>
      <c r="Y36" t="s">
        <v>642</v>
      </c>
      <c r="Z36" t="s">
        <v>643</v>
      </c>
      <c r="AA36" t="s">
        <v>613</v>
      </c>
      <c r="AB36" t="s">
        <v>614</v>
      </c>
      <c r="AC36" t="s">
        <v>39</v>
      </c>
      <c r="AD36" t="s">
        <v>39</v>
      </c>
      <c r="AE36" t="s">
        <v>39</v>
      </c>
      <c r="AG36" t="s">
        <v>39</v>
      </c>
      <c r="AH36" t="s">
        <v>39</v>
      </c>
      <c r="AI36" t="s">
        <v>39</v>
      </c>
      <c r="AJ36" t="s">
        <v>39</v>
      </c>
      <c r="AK36" t="s">
        <v>701</v>
      </c>
      <c r="AL36" t="s">
        <v>702</v>
      </c>
      <c r="AM36" t="s">
        <v>703</v>
      </c>
      <c r="AN36">
        <v>2816.26</v>
      </c>
      <c r="AO36" t="s">
        <v>642</v>
      </c>
      <c r="AP36" t="s">
        <v>643</v>
      </c>
      <c r="AQ36" t="s">
        <v>613</v>
      </c>
      <c r="AR36" t="s">
        <v>614</v>
      </c>
      <c r="AS36" t="s">
        <v>701</v>
      </c>
      <c r="AT36" t="s">
        <v>702</v>
      </c>
      <c r="AU36" t="s">
        <v>703</v>
      </c>
      <c r="AV36">
        <v>2676.09</v>
      </c>
      <c r="AW36" t="s">
        <v>642</v>
      </c>
      <c r="AX36" t="s">
        <v>643</v>
      </c>
      <c r="AY36" t="s">
        <v>613</v>
      </c>
      <c r="AZ36" t="s">
        <v>614</v>
      </c>
      <c r="BA36" t="s">
        <v>701</v>
      </c>
      <c r="BB36" t="s">
        <v>702</v>
      </c>
      <c r="BC36" t="s">
        <v>703</v>
      </c>
      <c r="BD36">
        <v>2892.13</v>
      </c>
      <c r="BE36" t="s">
        <v>636</v>
      </c>
      <c r="BF36" t="s">
        <v>637</v>
      </c>
      <c r="BG36" t="s">
        <v>613</v>
      </c>
      <c r="BH36" t="s">
        <v>614</v>
      </c>
      <c r="BI36" t="s">
        <v>1187</v>
      </c>
      <c r="BJ36" t="s">
        <v>1188</v>
      </c>
      <c r="BK36" t="s">
        <v>1189</v>
      </c>
      <c r="BL36">
        <v>22501.07</v>
      </c>
      <c r="BM36" t="s">
        <v>642</v>
      </c>
      <c r="BN36" t="s">
        <v>643</v>
      </c>
      <c r="BO36" t="s">
        <v>1191</v>
      </c>
      <c r="BP36" t="s">
        <v>1192</v>
      </c>
      <c r="BQ36" t="s">
        <v>1187</v>
      </c>
      <c r="BR36" t="s">
        <v>1188</v>
      </c>
      <c r="BS36" t="s">
        <v>1189</v>
      </c>
      <c r="BT36">
        <v>23172.76</v>
      </c>
      <c r="BU36" t="s">
        <v>642</v>
      </c>
      <c r="BV36" t="s">
        <v>643</v>
      </c>
      <c r="BW36" t="s">
        <v>1191</v>
      </c>
      <c r="BX36" t="s">
        <v>1192</v>
      </c>
      <c r="BY36" t="s">
        <v>39</v>
      </c>
      <c r="BZ36" t="s">
        <v>39</v>
      </c>
      <c r="CA36" t="s">
        <v>39</v>
      </c>
      <c r="CC36" t="s">
        <v>39</v>
      </c>
      <c r="CD36" t="s">
        <v>39</v>
      </c>
      <c r="CE36" t="s">
        <v>39</v>
      </c>
      <c r="CF36" t="s">
        <v>39</v>
      </c>
      <c r="CG36" t="s">
        <v>39</v>
      </c>
      <c r="CH36" t="s">
        <v>39</v>
      </c>
      <c r="CI36" t="s">
        <v>39</v>
      </c>
      <c r="CK36" t="s">
        <v>39</v>
      </c>
      <c r="CL36" t="s">
        <v>39</v>
      </c>
      <c r="CM36" t="s">
        <v>39</v>
      </c>
      <c r="CN36" t="s">
        <v>39</v>
      </c>
      <c r="CO36" t="s">
        <v>39</v>
      </c>
      <c r="CP36" t="s">
        <v>39</v>
      </c>
      <c r="CQ36" t="s">
        <v>39</v>
      </c>
      <c r="CS36" t="s">
        <v>39</v>
      </c>
      <c r="CT36" t="s">
        <v>39</v>
      </c>
      <c r="CU36" t="s">
        <v>39</v>
      </c>
      <c r="CV36" t="s">
        <v>39</v>
      </c>
      <c r="CW36" t="s">
        <v>598</v>
      </c>
      <c r="CX36" t="s">
        <v>599</v>
      </c>
      <c r="CY36" t="s">
        <v>662</v>
      </c>
      <c r="CZ36" t="s">
        <v>663</v>
      </c>
      <c r="DA36" t="s">
        <v>1179</v>
      </c>
    </row>
    <row r="37" spans="1:105" ht="15.75" customHeight="1" x14ac:dyDescent="0.25">
      <c r="A37" t="s">
        <v>2682</v>
      </c>
      <c r="B37" t="s">
        <v>225</v>
      </c>
      <c r="C37" t="s">
        <v>1194</v>
      </c>
      <c r="D37" t="s">
        <v>817</v>
      </c>
      <c r="E37" t="s">
        <v>818</v>
      </c>
      <c r="F37" t="s">
        <v>598</v>
      </c>
      <c r="G37" t="s">
        <v>671</v>
      </c>
      <c r="H37" t="s">
        <v>600</v>
      </c>
      <c r="I37" t="s">
        <v>601</v>
      </c>
      <c r="J37" s="28" t="s">
        <v>1195</v>
      </c>
      <c r="K37" t="s">
        <v>928</v>
      </c>
      <c r="L37" t="s">
        <v>1031</v>
      </c>
      <c r="M37" t="s">
        <v>1196</v>
      </c>
      <c r="N37" t="s">
        <v>1197</v>
      </c>
      <c r="O37">
        <v>83899526</v>
      </c>
      <c r="P37">
        <v>6382.33</v>
      </c>
      <c r="Q37" t="s">
        <v>642</v>
      </c>
      <c r="R37" t="s">
        <v>643</v>
      </c>
      <c r="S37" t="s">
        <v>613</v>
      </c>
      <c r="T37" t="s">
        <v>614</v>
      </c>
      <c r="U37" t="s">
        <v>820</v>
      </c>
      <c r="V37" t="s">
        <v>821</v>
      </c>
      <c r="W37" t="s">
        <v>822</v>
      </c>
      <c r="X37">
        <v>2225.2199999999998</v>
      </c>
      <c r="Y37" t="s">
        <v>642</v>
      </c>
      <c r="Z37" t="s">
        <v>643</v>
      </c>
      <c r="AA37" t="s">
        <v>39</v>
      </c>
      <c r="AB37" t="s">
        <v>39</v>
      </c>
      <c r="AC37" t="s">
        <v>1196</v>
      </c>
      <c r="AD37" t="s">
        <v>1197</v>
      </c>
      <c r="AE37" t="s">
        <v>1198</v>
      </c>
      <c r="AF37">
        <v>6756.87</v>
      </c>
      <c r="AG37" t="s">
        <v>642</v>
      </c>
      <c r="AH37" t="s">
        <v>643</v>
      </c>
      <c r="AI37" t="s">
        <v>613</v>
      </c>
      <c r="AJ37" t="s">
        <v>614</v>
      </c>
      <c r="AK37" t="s">
        <v>39</v>
      </c>
      <c r="AL37" t="s">
        <v>39</v>
      </c>
      <c r="AM37" t="s">
        <v>39</v>
      </c>
      <c r="AO37" t="s">
        <v>39</v>
      </c>
      <c r="AP37" t="s">
        <v>39</v>
      </c>
      <c r="AQ37" t="s">
        <v>39</v>
      </c>
      <c r="AR37" t="s">
        <v>39</v>
      </c>
      <c r="AS37" t="s">
        <v>820</v>
      </c>
      <c r="AT37" t="s">
        <v>821</v>
      </c>
      <c r="AU37" t="s">
        <v>822</v>
      </c>
      <c r="AV37">
        <v>3010.59</v>
      </c>
      <c r="AW37" t="s">
        <v>642</v>
      </c>
      <c r="AX37" t="s">
        <v>643</v>
      </c>
      <c r="AY37" t="s">
        <v>1038</v>
      </c>
      <c r="AZ37" t="s">
        <v>1039</v>
      </c>
      <c r="BA37" t="s">
        <v>820</v>
      </c>
      <c r="BB37" t="s">
        <v>821</v>
      </c>
      <c r="BC37" t="s">
        <v>822</v>
      </c>
      <c r="BD37">
        <v>3010.6</v>
      </c>
      <c r="BE37" t="s">
        <v>642</v>
      </c>
      <c r="BF37" t="s">
        <v>643</v>
      </c>
      <c r="BG37" t="s">
        <v>613</v>
      </c>
      <c r="BH37" t="s">
        <v>614</v>
      </c>
      <c r="BI37" t="s">
        <v>39</v>
      </c>
      <c r="BJ37" t="s">
        <v>39</v>
      </c>
      <c r="BK37" t="s">
        <v>39</v>
      </c>
      <c r="BM37" t="s">
        <v>39</v>
      </c>
      <c r="BN37" t="s">
        <v>39</v>
      </c>
      <c r="BO37" t="s">
        <v>39</v>
      </c>
      <c r="BP37" t="s">
        <v>39</v>
      </c>
      <c r="BQ37" t="s">
        <v>39</v>
      </c>
      <c r="BR37" t="s">
        <v>39</v>
      </c>
      <c r="BS37" t="s">
        <v>39</v>
      </c>
      <c r="BU37" t="s">
        <v>39</v>
      </c>
      <c r="BV37" t="s">
        <v>39</v>
      </c>
      <c r="BW37" t="s">
        <v>39</v>
      </c>
      <c r="BX37" t="s">
        <v>39</v>
      </c>
      <c r="BY37" t="s">
        <v>39</v>
      </c>
      <c r="BZ37" t="s">
        <v>39</v>
      </c>
      <c r="CA37" t="s">
        <v>39</v>
      </c>
      <c r="CC37" t="s">
        <v>39</v>
      </c>
      <c r="CD37" t="s">
        <v>39</v>
      </c>
      <c r="CE37" t="s">
        <v>39</v>
      </c>
      <c r="CF37" t="s">
        <v>39</v>
      </c>
      <c r="CG37" t="s">
        <v>39</v>
      </c>
      <c r="CH37" t="s">
        <v>39</v>
      </c>
      <c r="CI37" t="s">
        <v>39</v>
      </c>
      <c r="CK37" t="s">
        <v>39</v>
      </c>
      <c r="CL37" t="s">
        <v>39</v>
      </c>
      <c r="CM37" t="s">
        <v>39</v>
      </c>
      <c r="CN37" t="s">
        <v>39</v>
      </c>
      <c r="CO37" t="s">
        <v>39</v>
      </c>
      <c r="CP37" t="s">
        <v>39</v>
      </c>
      <c r="CQ37" t="s">
        <v>39</v>
      </c>
      <c r="CS37" t="s">
        <v>39</v>
      </c>
      <c r="CT37" t="s">
        <v>39</v>
      </c>
      <c r="CU37" t="s">
        <v>39</v>
      </c>
      <c r="CV37" t="s">
        <v>39</v>
      </c>
      <c r="CW37" t="s">
        <v>598</v>
      </c>
      <c r="CX37" t="s">
        <v>671</v>
      </c>
      <c r="CY37" t="s">
        <v>600</v>
      </c>
      <c r="CZ37" t="s">
        <v>601</v>
      </c>
      <c r="DA37" t="s">
        <v>1195</v>
      </c>
    </row>
    <row r="38" spans="1:105" ht="15.75" customHeight="1" x14ac:dyDescent="0.25">
      <c r="A38" t="s">
        <v>2830</v>
      </c>
      <c r="B38" t="s">
        <v>228</v>
      </c>
      <c r="C38" t="s">
        <v>1203</v>
      </c>
      <c r="D38" t="s">
        <v>677</v>
      </c>
      <c r="E38" t="s">
        <v>678</v>
      </c>
      <c r="F38" t="s">
        <v>598</v>
      </c>
      <c r="G38" t="s">
        <v>621</v>
      </c>
      <c r="H38" t="s">
        <v>662</v>
      </c>
      <c r="I38" t="s">
        <v>663</v>
      </c>
      <c r="J38" s="25" t="s">
        <v>1204</v>
      </c>
      <c r="K38" t="s">
        <v>1031</v>
      </c>
      <c r="L38" t="s">
        <v>1031</v>
      </c>
      <c r="M38" t="s">
        <v>1205</v>
      </c>
      <c r="N38" t="s">
        <v>1206</v>
      </c>
      <c r="O38" t="s">
        <v>1207</v>
      </c>
      <c r="P38">
        <v>2146.66</v>
      </c>
      <c r="Q38" t="s">
        <v>709</v>
      </c>
      <c r="R38" t="s">
        <v>710</v>
      </c>
      <c r="S38" t="s">
        <v>646</v>
      </c>
      <c r="T38" t="s">
        <v>647</v>
      </c>
      <c r="U38" t="s">
        <v>1205</v>
      </c>
      <c r="V38" t="s">
        <v>1206</v>
      </c>
      <c r="W38" t="s">
        <v>1207</v>
      </c>
      <c r="X38">
        <v>2159.06</v>
      </c>
      <c r="Y38" t="s">
        <v>709</v>
      </c>
      <c r="Z38" t="s">
        <v>710</v>
      </c>
      <c r="AA38" t="s">
        <v>646</v>
      </c>
      <c r="AB38" t="s">
        <v>647</v>
      </c>
      <c r="AC38" t="s">
        <v>1205</v>
      </c>
      <c r="AD38" t="s">
        <v>1206</v>
      </c>
      <c r="AE38" t="s">
        <v>1207</v>
      </c>
      <c r="AF38">
        <v>2226.87</v>
      </c>
      <c r="AG38" t="s">
        <v>709</v>
      </c>
      <c r="AH38" t="s">
        <v>710</v>
      </c>
      <c r="AI38" t="s">
        <v>646</v>
      </c>
      <c r="AJ38" t="s">
        <v>647</v>
      </c>
      <c r="AK38" t="s">
        <v>39</v>
      </c>
      <c r="AL38" t="s">
        <v>39</v>
      </c>
      <c r="AM38" t="s">
        <v>39</v>
      </c>
      <c r="AO38" t="s">
        <v>39</v>
      </c>
      <c r="AP38" t="s">
        <v>39</v>
      </c>
      <c r="AQ38" t="s">
        <v>39</v>
      </c>
      <c r="AR38" t="s">
        <v>39</v>
      </c>
      <c r="AS38" t="s">
        <v>701</v>
      </c>
      <c r="AT38" t="s">
        <v>702</v>
      </c>
      <c r="AU38" t="s">
        <v>703</v>
      </c>
      <c r="AV38">
        <v>9258.14</v>
      </c>
      <c r="AW38" t="s">
        <v>636</v>
      </c>
      <c r="AX38" t="s">
        <v>637</v>
      </c>
      <c r="AY38" t="s">
        <v>812</v>
      </c>
      <c r="AZ38" t="s">
        <v>813</v>
      </c>
      <c r="BA38" t="s">
        <v>701</v>
      </c>
      <c r="BB38" t="s">
        <v>702</v>
      </c>
      <c r="BC38" t="s">
        <v>703</v>
      </c>
      <c r="BD38">
        <v>10821.9</v>
      </c>
      <c r="BE38" t="s">
        <v>636</v>
      </c>
      <c r="BF38" t="s">
        <v>637</v>
      </c>
      <c r="BG38" t="s">
        <v>812</v>
      </c>
      <c r="BH38" t="s">
        <v>813</v>
      </c>
      <c r="BI38" t="s">
        <v>39</v>
      </c>
      <c r="BJ38" t="s">
        <v>39</v>
      </c>
      <c r="BK38" t="s">
        <v>39</v>
      </c>
      <c r="BM38" t="s">
        <v>39</v>
      </c>
      <c r="BN38" t="s">
        <v>39</v>
      </c>
      <c r="BO38" t="s">
        <v>39</v>
      </c>
      <c r="BP38" t="s">
        <v>39</v>
      </c>
      <c r="BQ38" t="s">
        <v>39</v>
      </c>
      <c r="BR38" t="s">
        <v>39</v>
      </c>
      <c r="BS38" t="s">
        <v>39</v>
      </c>
      <c r="BU38" t="s">
        <v>39</v>
      </c>
      <c r="BV38" t="s">
        <v>39</v>
      </c>
      <c r="BW38" t="s">
        <v>39</v>
      </c>
      <c r="BX38" t="s">
        <v>39</v>
      </c>
      <c r="BY38" t="s">
        <v>39</v>
      </c>
      <c r="BZ38" t="s">
        <v>39</v>
      </c>
      <c r="CA38" t="s">
        <v>39</v>
      </c>
      <c r="CC38" t="s">
        <v>39</v>
      </c>
      <c r="CD38" t="s">
        <v>39</v>
      </c>
      <c r="CE38" t="s">
        <v>39</v>
      </c>
      <c r="CF38" t="s">
        <v>39</v>
      </c>
      <c r="CG38" t="s">
        <v>39</v>
      </c>
      <c r="CH38" t="s">
        <v>39</v>
      </c>
      <c r="CI38" t="s">
        <v>39</v>
      </c>
      <c r="CK38" t="s">
        <v>39</v>
      </c>
      <c r="CL38" t="s">
        <v>39</v>
      </c>
      <c r="CM38" t="s">
        <v>39</v>
      </c>
      <c r="CN38" t="s">
        <v>39</v>
      </c>
      <c r="CO38" t="s">
        <v>39</v>
      </c>
      <c r="CP38" t="s">
        <v>39</v>
      </c>
      <c r="CQ38" t="s">
        <v>39</v>
      </c>
      <c r="CS38" t="s">
        <v>39</v>
      </c>
      <c r="CT38" t="s">
        <v>39</v>
      </c>
      <c r="CU38" t="s">
        <v>39</v>
      </c>
      <c r="CV38" t="s">
        <v>39</v>
      </c>
      <c r="CW38" t="s">
        <v>598</v>
      </c>
      <c r="CX38" t="s">
        <v>621</v>
      </c>
      <c r="CY38" t="s">
        <v>662</v>
      </c>
      <c r="CZ38" t="s">
        <v>663</v>
      </c>
      <c r="DA38" t="s">
        <v>39</v>
      </c>
    </row>
    <row r="39" spans="1:105" ht="15.75" customHeight="1" x14ac:dyDescent="0.25">
      <c r="A39" t="s">
        <v>2728</v>
      </c>
      <c r="B39" t="s">
        <v>230</v>
      </c>
      <c r="C39" t="s">
        <v>1213</v>
      </c>
      <c r="D39" t="s">
        <v>830</v>
      </c>
      <c r="E39" t="s">
        <v>831</v>
      </c>
      <c r="F39" t="s">
        <v>598</v>
      </c>
      <c r="G39" t="s">
        <v>621</v>
      </c>
      <c r="H39" t="s">
        <v>600</v>
      </c>
      <c r="I39" t="s">
        <v>601</v>
      </c>
      <c r="J39" s="28" t="s">
        <v>1214</v>
      </c>
      <c r="K39" t="s">
        <v>680</v>
      </c>
      <c r="L39" t="s">
        <v>928</v>
      </c>
      <c r="M39" t="s">
        <v>1215</v>
      </c>
      <c r="N39" t="s">
        <v>1216</v>
      </c>
      <c r="O39" t="s">
        <v>1217</v>
      </c>
      <c r="P39">
        <v>755.17</v>
      </c>
      <c r="Q39" t="s">
        <v>39</v>
      </c>
      <c r="R39" t="s">
        <v>39</v>
      </c>
      <c r="S39" t="s">
        <v>39</v>
      </c>
      <c r="T39" t="s">
        <v>39</v>
      </c>
      <c r="U39" t="s">
        <v>1219</v>
      </c>
      <c r="V39" t="s">
        <v>1220</v>
      </c>
      <c r="W39" t="s">
        <v>1221</v>
      </c>
      <c r="X39">
        <v>3688.44</v>
      </c>
      <c r="Y39" t="s">
        <v>749</v>
      </c>
      <c r="Z39" t="s">
        <v>750</v>
      </c>
      <c r="AA39" t="s">
        <v>39</v>
      </c>
      <c r="AB39" t="s">
        <v>39</v>
      </c>
      <c r="AC39" t="s">
        <v>1219</v>
      </c>
      <c r="AD39" t="s">
        <v>1220</v>
      </c>
      <c r="AE39" t="s">
        <v>1221</v>
      </c>
      <c r="AF39">
        <v>6410.44</v>
      </c>
      <c r="AG39" t="s">
        <v>642</v>
      </c>
      <c r="AH39" t="s">
        <v>643</v>
      </c>
      <c r="AI39" t="s">
        <v>39</v>
      </c>
      <c r="AJ39" t="s">
        <v>39</v>
      </c>
      <c r="AK39" t="s">
        <v>1219</v>
      </c>
      <c r="AL39" t="s">
        <v>1220</v>
      </c>
      <c r="AM39" t="s">
        <v>1221</v>
      </c>
      <c r="AN39">
        <v>6707.59</v>
      </c>
      <c r="AO39" t="s">
        <v>642</v>
      </c>
      <c r="AP39" t="s">
        <v>643</v>
      </c>
      <c r="AQ39" t="s">
        <v>39</v>
      </c>
      <c r="AR39" t="s">
        <v>39</v>
      </c>
      <c r="AS39" t="s">
        <v>1219</v>
      </c>
      <c r="AT39" t="s">
        <v>1220</v>
      </c>
      <c r="AU39" t="s">
        <v>1221</v>
      </c>
      <c r="AV39">
        <v>6658.97</v>
      </c>
      <c r="AW39" t="s">
        <v>642</v>
      </c>
      <c r="AX39" t="s">
        <v>643</v>
      </c>
      <c r="AY39" t="s">
        <v>39</v>
      </c>
      <c r="AZ39" t="s">
        <v>39</v>
      </c>
      <c r="BA39" t="s">
        <v>866</v>
      </c>
      <c r="BB39" t="s">
        <v>867</v>
      </c>
      <c r="BC39" t="s">
        <v>868</v>
      </c>
      <c r="BD39">
        <v>7944.64</v>
      </c>
      <c r="BE39" t="s">
        <v>608</v>
      </c>
      <c r="BF39" t="s">
        <v>609</v>
      </c>
      <c r="BG39" t="s">
        <v>870</v>
      </c>
      <c r="BH39" t="s">
        <v>871</v>
      </c>
      <c r="BI39" t="s">
        <v>39</v>
      </c>
      <c r="BJ39" t="s">
        <v>39</v>
      </c>
      <c r="BK39" t="s">
        <v>39</v>
      </c>
      <c r="BM39" t="s">
        <v>39</v>
      </c>
      <c r="BN39" t="s">
        <v>39</v>
      </c>
      <c r="BO39" t="s">
        <v>39</v>
      </c>
      <c r="BP39" t="s">
        <v>39</v>
      </c>
      <c r="BQ39" t="s">
        <v>39</v>
      </c>
      <c r="BR39" t="s">
        <v>39</v>
      </c>
      <c r="BS39" t="s">
        <v>39</v>
      </c>
      <c r="BU39" t="s">
        <v>39</v>
      </c>
      <c r="BV39" t="s">
        <v>39</v>
      </c>
      <c r="BW39" t="s">
        <v>39</v>
      </c>
      <c r="BX39" t="s">
        <v>39</v>
      </c>
      <c r="BY39" t="s">
        <v>39</v>
      </c>
      <c r="BZ39" t="s">
        <v>39</v>
      </c>
      <c r="CA39" t="s">
        <v>39</v>
      </c>
      <c r="CC39" t="s">
        <v>39</v>
      </c>
      <c r="CD39" t="s">
        <v>39</v>
      </c>
      <c r="CE39" t="s">
        <v>39</v>
      </c>
      <c r="CF39" t="s">
        <v>39</v>
      </c>
      <c r="CG39" t="s">
        <v>39</v>
      </c>
      <c r="CH39" t="s">
        <v>39</v>
      </c>
      <c r="CI39" t="s">
        <v>39</v>
      </c>
      <c r="CK39" t="s">
        <v>39</v>
      </c>
      <c r="CL39" t="s">
        <v>39</v>
      </c>
      <c r="CM39" t="s">
        <v>39</v>
      </c>
      <c r="CN39" t="s">
        <v>39</v>
      </c>
      <c r="CO39" t="s">
        <v>39</v>
      </c>
      <c r="CP39" t="s">
        <v>39</v>
      </c>
      <c r="CQ39" t="s">
        <v>39</v>
      </c>
      <c r="CS39" t="s">
        <v>39</v>
      </c>
      <c r="CT39" t="s">
        <v>39</v>
      </c>
      <c r="CU39" t="s">
        <v>39</v>
      </c>
      <c r="CV39" t="s">
        <v>39</v>
      </c>
      <c r="CW39" t="s">
        <v>598</v>
      </c>
      <c r="CX39" t="s">
        <v>621</v>
      </c>
      <c r="CY39" t="s">
        <v>600</v>
      </c>
      <c r="CZ39" t="s">
        <v>601</v>
      </c>
      <c r="DA39" t="s">
        <v>1214</v>
      </c>
    </row>
    <row r="40" spans="1:105" s="25" customFormat="1" ht="15.75" customHeight="1" x14ac:dyDescent="0.25">
      <c r="B40" s="25" t="s">
        <v>234</v>
      </c>
      <c r="C40" s="25" t="s">
        <v>1227</v>
      </c>
      <c r="D40" s="25" t="s">
        <v>771</v>
      </c>
      <c r="E40" t="s">
        <v>772</v>
      </c>
      <c r="G40" s="25" t="s">
        <v>621</v>
      </c>
      <c r="H40" s="25" t="s">
        <v>773</v>
      </c>
      <c r="I40" s="25" t="s">
        <v>663</v>
      </c>
      <c r="J40" s="25" t="s">
        <v>3271</v>
      </c>
      <c r="K40" s="38">
        <v>2016</v>
      </c>
      <c r="L40" s="25" t="s">
        <v>604</v>
      </c>
      <c r="M40" s="25" t="s">
        <v>790</v>
      </c>
      <c r="U40" s="25" t="s">
        <v>790</v>
      </c>
      <c r="AC40" s="25" t="s">
        <v>790</v>
      </c>
      <c r="AS40" s="25" t="s">
        <v>790</v>
      </c>
      <c r="BA40" s="25" t="s">
        <v>790</v>
      </c>
    </row>
    <row r="41" spans="1:105" ht="15.75" customHeight="1" x14ac:dyDescent="0.25">
      <c r="A41" t="s">
        <v>2745</v>
      </c>
      <c r="B41" t="s">
        <v>432</v>
      </c>
      <c r="C41" t="s">
        <v>1229</v>
      </c>
      <c r="D41" t="s">
        <v>718</v>
      </c>
      <c r="E41" t="s">
        <v>719</v>
      </c>
      <c r="F41" t="s">
        <v>620</v>
      </c>
      <c r="G41" t="s">
        <v>671</v>
      </c>
      <c r="H41" t="s">
        <v>600</v>
      </c>
      <c r="I41" t="s">
        <v>601</v>
      </c>
      <c r="J41" s="28" t="s">
        <v>3272</v>
      </c>
      <c r="K41" t="s">
        <v>1047</v>
      </c>
      <c r="L41" t="s">
        <v>775</v>
      </c>
      <c r="M41" s="25" t="s">
        <v>3228</v>
      </c>
      <c r="N41" t="s">
        <v>39</v>
      </c>
      <c r="O41" t="s">
        <v>39</v>
      </c>
      <c r="Q41" t="s">
        <v>39</v>
      </c>
      <c r="R41" t="s">
        <v>39</v>
      </c>
      <c r="S41" t="s">
        <v>39</v>
      </c>
      <c r="T41" t="s">
        <v>39</v>
      </c>
      <c r="U41" t="s">
        <v>1064</v>
      </c>
      <c r="V41" t="s">
        <v>1065</v>
      </c>
      <c r="W41" t="s">
        <v>1066</v>
      </c>
      <c r="X41">
        <v>2597</v>
      </c>
      <c r="Y41" t="s">
        <v>39</v>
      </c>
      <c r="Z41" t="s">
        <v>39</v>
      </c>
      <c r="AA41" t="s">
        <v>39</v>
      </c>
      <c r="AB41" t="s">
        <v>39</v>
      </c>
      <c r="AC41" t="s">
        <v>1064</v>
      </c>
      <c r="AD41" t="s">
        <v>1065</v>
      </c>
      <c r="AE41" t="s">
        <v>1066</v>
      </c>
      <c r="AF41">
        <v>3577</v>
      </c>
      <c r="AG41" t="s">
        <v>39</v>
      </c>
      <c r="AH41" t="s">
        <v>39</v>
      </c>
      <c r="AI41" t="s">
        <v>39</v>
      </c>
      <c r="AJ41" t="s">
        <v>39</v>
      </c>
      <c r="AK41" t="s">
        <v>1064</v>
      </c>
      <c r="AL41" t="s">
        <v>1065</v>
      </c>
      <c r="AM41" t="s">
        <v>1066</v>
      </c>
      <c r="AN41">
        <v>4413.92</v>
      </c>
      <c r="AO41" t="s">
        <v>39</v>
      </c>
      <c r="AP41" t="s">
        <v>39</v>
      </c>
      <c r="AQ41" t="s">
        <v>39</v>
      </c>
      <c r="AR41" t="s">
        <v>39</v>
      </c>
      <c r="AS41" t="s">
        <v>1064</v>
      </c>
      <c r="AT41" t="s">
        <v>1065</v>
      </c>
      <c r="AU41" t="s">
        <v>1066</v>
      </c>
      <c r="AV41">
        <v>4845.6000000000004</v>
      </c>
      <c r="AW41" t="s">
        <v>39</v>
      </c>
      <c r="AX41" t="s">
        <v>39</v>
      </c>
      <c r="AY41" t="s">
        <v>39</v>
      </c>
      <c r="AZ41" t="s">
        <v>39</v>
      </c>
      <c r="BA41" t="s">
        <v>729</v>
      </c>
      <c r="BB41" t="s">
        <v>730</v>
      </c>
      <c r="BC41" t="s">
        <v>731</v>
      </c>
      <c r="BD41">
        <v>6665.36</v>
      </c>
      <c r="BE41" t="s">
        <v>642</v>
      </c>
      <c r="BF41" t="s">
        <v>643</v>
      </c>
      <c r="BG41" t="s">
        <v>39</v>
      </c>
      <c r="BH41" t="s">
        <v>39</v>
      </c>
      <c r="BI41" t="s">
        <v>1064</v>
      </c>
      <c r="BJ41" t="s">
        <v>1065</v>
      </c>
      <c r="BK41" t="s">
        <v>1066</v>
      </c>
      <c r="BL41">
        <v>7481.25</v>
      </c>
      <c r="BM41" t="s">
        <v>743</v>
      </c>
      <c r="BN41" t="s">
        <v>744</v>
      </c>
      <c r="BO41" t="s">
        <v>902</v>
      </c>
      <c r="BP41" t="s">
        <v>903</v>
      </c>
      <c r="BQ41" t="s">
        <v>1064</v>
      </c>
      <c r="BR41" t="s">
        <v>1065</v>
      </c>
      <c r="BS41" t="s">
        <v>1066</v>
      </c>
      <c r="BT41">
        <v>8939.98</v>
      </c>
      <c r="BU41" t="s">
        <v>743</v>
      </c>
      <c r="BV41" t="s">
        <v>744</v>
      </c>
      <c r="BW41" t="s">
        <v>902</v>
      </c>
      <c r="BX41" t="s">
        <v>903</v>
      </c>
      <c r="BY41" t="s">
        <v>1064</v>
      </c>
      <c r="BZ41" t="s">
        <v>1065</v>
      </c>
      <c r="CA41" t="s">
        <v>1066</v>
      </c>
      <c r="CB41">
        <v>9238.9699999999993</v>
      </c>
      <c r="CC41" t="s">
        <v>743</v>
      </c>
      <c r="CD41" t="s">
        <v>744</v>
      </c>
      <c r="CE41" t="s">
        <v>902</v>
      </c>
      <c r="CF41" t="s">
        <v>903</v>
      </c>
      <c r="CG41" t="s">
        <v>1064</v>
      </c>
      <c r="CH41" t="s">
        <v>1065</v>
      </c>
      <c r="CI41" t="s">
        <v>1066</v>
      </c>
      <c r="CJ41">
        <v>10064.969999999999</v>
      </c>
      <c r="CK41" t="s">
        <v>743</v>
      </c>
      <c r="CL41" t="s">
        <v>744</v>
      </c>
      <c r="CM41" t="s">
        <v>902</v>
      </c>
      <c r="CN41" t="s">
        <v>903</v>
      </c>
      <c r="CO41" t="s">
        <v>1064</v>
      </c>
      <c r="CP41" t="s">
        <v>1065</v>
      </c>
      <c r="CQ41" t="s">
        <v>1066</v>
      </c>
      <c r="CR41">
        <v>10271.81</v>
      </c>
      <c r="CS41" t="s">
        <v>743</v>
      </c>
      <c r="CT41" t="s">
        <v>744</v>
      </c>
      <c r="CU41" t="s">
        <v>902</v>
      </c>
      <c r="CV41" t="s">
        <v>903</v>
      </c>
      <c r="CW41" t="s">
        <v>620</v>
      </c>
      <c r="CX41" t="s">
        <v>671</v>
      </c>
      <c r="CY41" t="s">
        <v>600</v>
      </c>
      <c r="CZ41" t="s">
        <v>601</v>
      </c>
      <c r="DA41" t="s">
        <v>1242</v>
      </c>
    </row>
    <row r="42" spans="1:105" ht="15.75" customHeight="1" x14ac:dyDescent="0.25">
      <c r="A42" t="s">
        <v>2715</v>
      </c>
      <c r="B42" t="s">
        <v>434</v>
      </c>
      <c r="C42" t="s">
        <v>1243</v>
      </c>
      <c r="D42" t="s">
        <v>830</v>
      </c>
      <c r="E42" t="s">
        <v>831</v>
      </c>
      <c r="F42" t="s">
        <v>598</v>
      </c>
      <c r="G42" t="s">
        <v>1072</v>
      </c>
      <c r="H42" t="s">
        <v>662</v>
      </c>
      <c r="I42" t="s">
        <v>663</v>
      </c>
      <c r="J42" s="28" t="s">
        <v>1244</v>
      </c>
      <c r="K42" t="s">
        <v>891</v>
      </c>
      <c r="L42" t="s">
        <v>722</v>
      </c>
      <c r="M42" t="s">
        <v>1245</v>
      </c>
      <c r="N42" t="s">
        <v>1246</v>
      </c>
      <c r="O42" t="s">
        <v>1247</v>
      </c>
      <c r="P42">
        <v>4829.63</v>
      </c>
      <c r="Q42" t="s">
        <v>642</v>
      </c>
      <c r="R42" t="s">
        <v>643</v>
      </c>
      <c r="S42" t="s">
        <v>1249</v>
      </c>
      <c r="T42" t="s">
        <v>1250</v>
      </c>
      <c r="U42" t="s">
        <v>1245</v>
      </c>
      <c r="V42" t="s">
        <v>1246</v>
      </c>
      <c r="W42" t="s">
        <v>1247</v>
      </c>
      <c r="X42">
        <v>4970.3500000000004</v>
      </c>
      <c r="Y42" t="s">
        <v>642</v>
      </c>
      <c r="Z42" t="s">
        <v>643</v>
      </c>
      <c r="AA42" t="s">
        <v>1249</v>
      </c>
      <c r="AB42" t="s">
        <v>1250</v>
      </c>
      <c r="AC42" t="s">
        <v>1252</v>
      </c>
      <c r="AD42" t="s">
        <v>1253</v>
      </c>
      <c r="AE42" t="s">
        <v>1254</v>
      </c>
      <c r="AF42">
        <v>7723.17</v>
      </c>
      <c r="AG42" t="s">
        <v>642</v>
      </c>
      <c r="AH42" t="s">
        <v>643</v>
      </c>
      <c r="AI42" t="s">
        <v>646</v>
      </c>
      <c r="AJ42" t="s">
        <v>647</v>
      </c>
      <c r="AK42" t="s">
        <v>1252</v>
      </c>
      <c r="AL42" t="s">
        <v>1253</v>
      </c>
      <c r="AM42" t="s">
        <v>1254</v>
      </c>
      <c r="AN42">
        <v>7193.17</v>
      </c>
      <c r="AO42" t="s">
        <v>642</v>
      </c>
      <c r="AP42" t="s">
        <v>643</v>
      </c>
      <c r="AQ42" t="s">
        <v>646</v>
      </c>
      <c r="AR42" t="s">
        <v>647</v>
      </c>
      <c r="AS42" t="s">
        <v>866</v>
      </c>
      <c r="AT42" t="s">
        <v>867</v>
      </c>
      <c r="AU42" t="s">
        <v>868</v>
      </c>
      <c r="AV42">
        <v>6009.17</v>
      </c>
      <c r="AW42" t="s">
        <v>608</v>
      </c>
      <c r="AX42" t="s">
        <v>609</v>
      </c>
      <c r="AY42" t="s">
        <v>613</v>
      </c>
      <c r="AZ42" t="s">
        <v>614</v>
      </c>
      <c r="BA42" t="s">
        <v>866</v>
      </c>
      <c r="BB42" t="s">
        <v>867</v>
      </c>
      <c r="BC42" t="s">
        <v>868</v>
      </c>
      <c r="BD42">
        <v>6555.46</v>
      </c>
      <c r="BE42" t="s">
        <v>608</v>
      </c>
      <c r="BF42" t="s">
        <v>609</v>
      </c>
      <c r="BG42" t="s">
        <v>613</v>
      </c>
      <c r="BH42" t="s">
        <v>614</v>
      </c>
      <c r="BI42" t="s">
        <v>1245</v>
      </c>
      <c r="BJ42" t="s">
        <v>1246</v>
      </c>
      <c r="BK42" t="s">
        <v>1247</v>
      </c>
      <c r="BL42">
        <v>10387.030000000001</v>
      </c>
      <c r="BM42" t="s">
        <v>642</v>
      </c>
      <c r="BN42" t="s">
        <v>643</v>
      </c>
      <c r="BO42" t="s">
        <v>1249</v>
      </c>
      <c r="BP42" t="s">
        <v>1250</v>
      </c>
      <c r="BQ42" t="s">
        <v>1252</v>
      </c>
      <c r="BR42" t="s">
        <v>1253</v>
      </c>
      <c r="BS42" t="s">
        <v>1254</v>
      </c>
      <c r="BT42">
        <v>13772.71</v>
      </c>
      <c r="BU42" t="s">
        <v>642</v>
      </c>
      <c r="BV42" t="s">
        <v>643</v>
      </c>
      <c r="BW42" t="s">
        <v>646</v>
      </c>
      <c r="BX42" t="s">
        <v>647</v>
      </c>
      <c r="BY42" t="s">
        <v>1252</v>
      </c>
      <c r="BZ42" t="s">
        <v>1253</v>
      </c>
      <c r="CA42" t="s">
        <v>1254</v>
      </c>
      <c r="CB42">
        <v>21294.48</v>
      </c>
      <c r="CC42" t="s">
        <v>642</v>
      </c>
      <c r="CD42" t="s">
        <v>643</v>
      </c>
      <c r="CE42" t="s">
        <v>646</v>
      </c>
      <c r="CF42" t="s">
        <v>647</v>
      </c>
      <c r="CG42" t="s">
        <v>39</v>
      </c>
      <c r="CH42" t="s">
        <v>39</v>
      </c>
      <c r="CI42" t="s">
        <v>39</v>
      </c>
      <c r="CK42" t="s">
        <v>39</v>
      </c>
      <c r="CL42" t="s">
        <v>39</v>
      </c>
      <c r="CM42" t="s">
        <v>39</v>
      </c>
      <c r="CN42" t="s">
        <v>39</v>
      </c>
      <c r="CO42" t="s">
        <v>39</v>
      </c>
      <c r="CP42" t="s">
        <v>39</v>
      </c>
      <c r="CQ42" t="s">
        <v>39</v>
      </c>
      <c r="CS42" t="s">
        <v>39</v>
      </c>
      <c r="CT42" t="s">
        <v>39</v>
      </c>
      <c r="CU42" t="s">
        <v>39</v>
      </c>
      <c r="CV42" t="s">
        <v>39</v>
      </c>
      <c r="CW42" t="s">
        <v>598</v>
      </c>
      <c r="CX42" t="s">
        <v>1072</v>
      </c>
      <c r="CY42" t="s">
        <v>662</v>
      </c>
      <c r="CZ42" t="s">
        <v>663</v>
      </c>
      <c r="DA42" t="s">
        <v>1244</v>
      </c>
    </row>
    <row r="43" spans="1:105" s="25" customFormat="1" ht="15.75" customHeight="1" x14ac:dyDescent="0.25">
      <c r="B43" s="42" t="s">
        <v>236</v>
      </c>
      <c r="C43" s="25" t="s">
        <v>1262</v>
      </c>
      <c r="D43" s="25" t="s">
        <v>830</v>
      </c>
      <c r="E43" t="s">
        <v>831</v>
      </c>
      <c r="F43" t="s">
        <v>598</v>
      </c>
      <c r="G43" s="25" t="s">
        <v>671</v>
      </c>
      <c r="H43" s="25" t="s">
        <v>662</v>
      </c>
      <c r="I43" s="25" t="s">
        <v>663</v>
      </c>
      <c r="J43" s="25" t="s">
        <v>3273</v>
      </c>
      <c r="K43" s="38">
        <v>2017</v>
      </c>
      <c r="L43" s="25" t="s">
        <v>604</v>
      </c>
      <c r="M43" s="25" t="s">
        <v>1264</v>
      </c>
      <c r="U43" s="25" t="s">
        <v>1264</v>
      </c>
      <c r="AC43" s="25" t="s">
        <v>1264</v>
      </c>
      <c r="AK43" s="25" t="s">
        <v>1264</v>
      </c>
      <c r="AS43" s="25" t="s">
        <v>866</v>
      </c>
    </row>
    <row r="44" spans="1:105" ht="15.75" customHeight="1" x14ac:dyDescent="0.25">
      <c r="A44" t="s">
        <v>2775</v>
      </c>
      <c r="B44" t="s">
        <v>436</v>
      </c>
      <c r="C44" t="s">
        <v>1265</v>
      </c>
      <c r="D44" t="s">
        <v>677</v>
      </c>
      <c r="E44" t="s">
        <v>678</v>
      </c>
      <c r="F44" t="s">
        <v>620</v>
      </c>
      <c r="G44" t="s">
        <v>671</v>
      </c>
      <c r="H44" t="s">
        <v>622</v>
      </c>
      <c r="I44" t="s">
        <v>623</v>
      </c>
      <c r="J44" s="28" t="s">
        <v>1266</v>
      </c>
      <c r="K44" t="s">
        <v>1267</v>
      </c>
      <c r="L44" t="s">
        <v>626</v>
      </c>
      <c r="M44" t="s">
        <v>1268</v>
      </c>
      <c r="N44" t="s">
        <v>1269</v>
      </c>
      <c r="O44" t="s">
        <v>1270</v>
      </c>
      <c r="P44">
        <v>2495.6</v>
      </c>
      <c r="Q44" t="s">
        <v>39</v>
      </c>
      <c r="R44" t="s">
        <v>39</v>
      </c>
      <c r="S44" t="s">
        <v>1007</v>
      </c>
      <c r="T44" t="s">
        <v>39</v>
      </c>
      <c r="U44" t="s">
        <v>39</v>
      </c>
      <c r="V44" t="s">
        <v>39</v>
      </c>
      <c r="W44" t="s">
        <v>39</v>
      </c>
      <c r="Y44" t="s">
        <v>39</v>
      </c>
      <c r="Z44" t="s">
        <v>39</v>
      </c>
      <c r="AA44" t="s">
        <v>39</v>
      </c>
      <c r="AB44" t="s">
        <v>39</v>
      </c>
      <c r="AC44" t="s">
        <v>39</v>
      </c>
      <c r="AD44" t="s">
        <v>39</v>
      </c>
      <c r="AE44" t="s">
        <v>39</v>
      </c>
      <c r="AG44" t="s">
        <v>39</v>
      </c>
      <c r="AH44" t="s">
        <v>39</v>
      </c>
      <c r="AI44" t="s">
        <v>39</v>
      </c>
      <c r="AJ44" t="s">
        <v>39</v>
      </c>
      <c r="AK44" t="s">
        <v>1268</v>
      </c>
      <c r="AL44" t="s">
        <v>1269</v>
      </c>
      <c r="AM44" t="s">
        <v>1270</v>
      </c>
      <c r="AN44">
        <v>1886.62</v>
      </c>
      <c r="AO44" t="s">
        <v>642</v>
      </c>
      <c r="AP44" t="s">
        <v>643</v>
      </c>
      <c r="AQ44" t="s">
        <v>1007</v>
      </c>
      <c r="AR44" t="s">
        <v>39</v>
      </c>
      <c r="AS44" t="s">
        <v>1268</v>
      </c>
      <c r="AT44" t="s">
        <v>1269</v>
      </c>
      <c r="AU44" t="s">
        <v>1270</v>
      </c>
      <c r="AV44">
        <v>2078.4</v>
      </c>
      <c r="AW44" t="s">
        <v>642</v>
      </c>
      <c r="AX44" t="s">
        <v>643</v>
      </c>
      <c r="AY44" t="s">
        <v>1007</v>
      </c>
      <c r="AZ44" t="s">
        <v>39</v>
      </c>
      <c r="BA44" t="s">
        <v>1092</v>
      </c>
      <c r="BB44" t="s">
        <v>1093</v>
      </c>
      <c r="BC44" t="s">
        <v>1094</v>
      </c>
      <c r="BD44">
        <v>5837.6</v>
      </c>
      <c r="BE44" t="s">
        <v>642</v>
      </c>
      <c r="BF44" t="s">
        <v>643</v>
      </c>
      <c r="BG44" t="s">
        <v>613</v>
      </c>
      <c r="BH44" t="s">
        <v>614</v>
      </c>
      <c r="BI44" t="s">
        <v>1268</v>
      </c>
      <c r="BJ44" t="s">
        <v>1269</v>
      </c>
      <c r="BK44" t="s">
        <v>1270</v>
      </c>
      <c r="BL44">
        <v>4501</v>
      </c>
      <c r="BM44" t="s">
        <v>642</v>
      </c>
      <c r="BN44" t="s">
        <v>643</v>
      </c>
      <c r="BO44" t="s">
        <v>699</v>
      </c>
      <c r="BP44" t="s">
        <v>700</v>
      </c>
      <c r="BQ44" t="s">
        <v>942</v>
      </c>
      <c r="BR44" t="s">
        <v>943</v>
      </c>
      <c r="BS44" t="s">
        <v>944</v>
      </c>
      <c r="BT44">
        <v>14309.52</v>
      </c>
      <c r="BU44" t="s">
        <v>642</v>
      </c>
      <c r="BV44" t="s">
        <v>643</v>
      </c>
      <c r="BW44" t="s">
        <v>812</v>
      </c>
      <c r="BX44" t="s">
        <v>813</v>
      </c>
      <c r="BY44" t="s">
        <v>942</v>
      </c>
      <c r="BZ44" t="s">
        <v>943</v>
      </c>
      <c r="CA44" t="s">
        <v>944</v>
      </c>
      <c r="CB44">
        <v>15591.15</v>
      </c>
      <c r="CC44" t="s">
        <v>642</v>
      </c>
      <c r="CD44" t="s">
        <v>643</v>
      </c>
      <c r="CE44" t="s">
        <v>812</v>
      </c>
      <c r="CF44" t="s">
        <v>813</v>
      </c>
      <c r="CG44" t="s">
        <v>942</v>
      </c>
      <c r="CH44" t="s">
        <v>943</v>
      </c>
      <c r="CI44" t="s">
        <v>944</v>
      </c>
      <c r="CJ44">
        <v>16682.22</v>
      </c>
      <c r="CK44" t="s">
        <v>642</v>
      </c>
      <c r="CL44" t="s">
        <v>643</v>
      </c>
      <c r="CM44" t="s">
        <v>812</v>
      </c>
      <c r="CN44" t="s">
        <v>813</v>
      </c>
      <c r="CO44" t="s">
        <v>942</v>
      </c>
      <c r="CP44" t="s">
        <v>943</v>
      </c>
      <c r="CQ44" t="s">
        <v>944</v>
      </c>
      <c r="CR44">
        <v>17883.669999999998</v>
      </c>
      <c r="CS44" t="s">
        <v>642</v>
      </c>
      <c r="CT44" t="s">
        <v>643</v>
      </c>
      <c r="CU44" t="s">
        <v>812</v>
      </c>
      <c r="CV44" t="s">
        <v>813</v>
      </c>
      <c r="CW44" t="s">
        <v>620</v>
      </c>
      <c r="CX44" t="s">
        <v>671</v>
      </c>
      <c r="CY44" t="s">
        <v>622</v>
      </c>
      <c r="CZ44" t="s">
        <v>623</v>
      </c>
      <c r="DA44" t="s">
        <v>1266</v>
      </c>
    </row>
    <row r="45" spans="1:105" s="25" customFormat="1" ht="15.75" customHeight="1" x14ac:dyDescent="0.25">
      <c r="B45" s="25">
        <v>88746615768</v>
      </c>
      <c r="C45" s="25" t="s">
        <v>1279</v>
      </c>
      <c r="D45" s="25" t="s">
        <v>718</v>
      </c>
      <c r="E45" t="s">
        <v>719</v>
      </c>
      <c r="G45" s="25" t="s">
        <v>621</v>
      </c>
      <c r="H45" s="25" t="s">
        <v>600</v>
      </c>
      <c r="I45" s="25" t="s">
        <v>601</v>
      </c>
      <c r="J45" s="25" t="s">
        <v>3258</v>
      </c>
      <c r="K45" s="38">
        <v>2016</v>
      </c>
      <c r="L45" s="25" t="s">
        <v>604</v>
      </c>
      <c r="M45" s="25" t="s">
        <v>1280</v>
      </c>
      <c r="U45" s="25" t="s">
        <v>1280</v>
      </c>
      <c r="AC45" s="25" t="s">
        <v>1280</v>
      </c>
      <c r="AK45" s="25" t="s">
        <v>1281</v>
      </c>
      <c r="AS45" s="25" t="s">
        <v>1281</v>
      </c>
      <c r="BA45" s="25" t="s">
        <v>729</v>
      </c>
    </row>
    <row r="46" spans="1:105" s="25" customFormat="1" ht="15.75" customHeight="1" x14ac:dyDescent="0.25">
      <c r="A46" t="s">
        <v>2811</v>
      </c>
      <c r="B46" t="s">
        <v>438</v>
      </c>
      <c r="C46" t="s">
        <v>1282</v>
      </c>
      <c r="D46" t="s">
        <v>596</v>
      </c>
      <c r="E46" t="s">
        <v>597</v>
      </c>
      <c r="F46" t="s">
        <v>620</v>
      </c>
      <c r="G46" t="s">
        <v>621</v>
      </c>
      <c r="H46" t="s">
        <v>600</v>
      </c>
      <c r="I46" t="s">
        <v>601</v>
      </c>
      <c r="J46" s="28" t="s">
        <v>1283</v>
      </c>
      <c r="K46" t="s">
        <v>955</v>
      </c>
      <c r="L46" t="s">
        <v>722</v>
      </c>
      <c r="M46" s="25" t="s">
        <v>1284</v>
      </c>
      <c r="N46" s="25" t="s">
        <v>3274</v>
      </c>
      <c r="O46" t="s">
        <v>39</v>
      </c>
      <c r="P46"/>
      <c r="Q46" t="s">
        <v>39</v>
      </c>
      <c r="R46" t="s">
        <v>39</v>
      </c>
      <c r="S46" t="s">
        <v>39</v>
      </c>
      <c r="T46" t="s">
        <v>39</v>
      </c>
      <c r="U46" t="s">
        <v>3101</v>
      </c>
      <c r="V46" t="s">
        <v>3275</v>
      </c>
      <c r="W46" t="s">
        <v>3100</v>
      </c>
      <c r="X46">
        <v>10081.39</v>
      </c>
      <c r="Y46" t="s">
        <v>642</v>
      </c>
      <c r="Z46" t="s">
        <v>643</v>
      </c>
      <c r="AA46" t="s">
        <v>646</v>
      </c>
      <c r="AB46" t="s">
        <v>647</v>
      </c>
      <c r="AC46" t="s">
        <v>3101</v>
      </c>
      <c r="AD46" t="s">
        <v>3275</v>
      </c>
      <c r="AE46" t="s">
        <v>3100</v>
      </c>
      <c r="AF46">
        <v>10081.39</v>
      </c>
      <c r="AG46" t="s">
        <v>642</v>
      </c>
      <c r="AH46" t="s">
        <v>643</v>
      </c>
      <c r="AI46" t="s">
        <v>646</v>
      </c>
      <c r="AJ46" t="s">
        <v>647</v>
      </c>
      <c r="AK46" t="s">
        <v>39</v>
      </c>
      <c r="AL46" t="s">
        <v>39</v>
      </c>
      <c r="AM46" t="s">
        <v>39</v>
      </c>
      <c r="AN46"/>
      <c r="AO46" t="s">
        <v>39</v>
      </c>
      <c r="AP46" t="s">
        <v>39</v>
      </c>
      <c r="AQ46" t="s">
        <v>39</v>
      </c>
      <c r="AR46" t="s">
        <v>39</v>
      </c>
      <c r="AS46" t="s">
        <v>39</v>
      </c>
      <c r="AT46" t="s">
        <v>39</v>
      </c>
      <c r="AU46" t="s">
        <v>39</v>
      </c>
      <c r="AV46"/>
      <c r="AW46" t="s">
        <v>39</v>
      </c>
      <c r="AX46" t="s">
        <v>39</v>
      </c>
      <c r="AY46" t="s">
        <v>39</v>
      </c>
      <c r="AZ46" t="s">
        <v>39</v>
      </c>
      <c r="BA46" t="s">
        <v>39</v>
      </c>
      <c r="BB46" t="s">
        <v>39</v>
      </c>
      <c r="BC46" t="s">
        <v>39</v>
      </c>
      <c r="BD46"/>
      <c r="BE46" t="s">
        <v>39</v>
      </c>
      <c r="BF46" t="s">
        <v>39</v>
      </c>
      <c r="BG46" t="s">
        <v>39</v>
      </c>
      <c r="BH46" t="s">
        <v>39</v>
      </c>
      <c r="BI46" t="s">
        <v>3276</v>
      </c>
      <c r="BJ46" t="s">
        <v>3277</v>
      </c>
      <c r="BK46" t="s">
        <v>3278</v>
      </c>
      <c r="BL46">
        <v>10800</v>
      </c>
      <c r="BM46" t="s">
        <v>642</v>
      </c>
      <c r="BN46" t="s">
        <v>643</v>
      </c>
      <c r="BO46" t="s">
        <v>1919</v>
      </c>
      <c r="BP46" t="s">
        <v>1920</v>
      </c>
      <c r="BQ46" t="s">
        <v>3276</v>
      </c>
      <c r="BR46" t="s">
        <v>3277</v>
      </c>
      <c r="BS46" t="s">
        <v>3278</v>
      </c>
      <c r="BT46">
        <v>11400</v>
      </c>
      <c r="BU46" t="s">
        <v>642</v>
      </c>
      <c r="BV46" t="s">
        <v>643</v>
      </c>
      <c r="BW46" t="s">
        <v>1919</v>
      </c>
      <c r="BX46" t="s">
        <v>1920</v>
      </c>
      <c r="BY46" t="s">
        <v>3276</v>
      </c>
      <c r="BZ46" t="s">
        <v>3277</v>
      </c>
      <c r="CA46" t="s">
        <v>3278</v>
      </c>
      <c r="CB46">
        <v>0</v>
      </c>
      <c r="CC46" t="s">
        <v>642</v>
      </c>
      <c r="CD46" t="s">
        <v>643</v>
      </c>
      <c r="CE46" t="s">
        <v>1919</v>
      </c>
      <c r="CF46" t="s">
        <v>1920</v>
      </c>
      <c r="CG46" t="s">
        <v>39</v>
      </c>
      <c r="CH46" t="s">
        <v>39</v>
      </c>
      <c r="CI46" t="s">
        <v>39</v>
      </c>
      <c r="CJ46"/>
      <c r="CK46" t="s">
        <v>39</v>
      </c>
      <c r="CL46" t="s">
        <v>39</v>
      </c>
      <c r="CM46" t="s">
        <v>39</v>
      </c>
      <c r="CN46" t="s">
        <v>39</v>
      </c>
      <c r="CO46" t="s">
        <v>39</v>
      </c>
      <c r="CP46" t="s">
        <v>39</v>
      </c>
      <c r="CQ46" t="s">
        <v>39</v>
      </c>
      <c r="CR46"/>
      <c r="CS46" t="s">
        <v>39</v>
      </c>
      <c r="CT46" t="s">
        <v>39</v>
      </c>
      <c r="CU46" t="s">
        <v>39</v>
      </c>
      <c r="CV46" t="s">
        <v>39</v>
      </c>
      <c r="CW46" t="s">
        <v>620</v>
      </c>
      <c r="CX46" t="s">
        <v>621</v>
      </c>
      <c r="CY46" t="s">
        <v>600</v>
      </c>
      <c r="CZ46" t="s">
        <v>601</v>
      </c>
      <c r="DA46" t="s">
        <v>1283</v>
      </c>
    </row>
    <row r="47" spans="1:105" ht="15.75" customHeight="1" x14ac:dyDescent="0.25">
      <c r="A47" t="s">
        <v>2704</v>
      </c>
      <c r="B47" s="45" t="s">
        <v>240</v>
      </c>
      <c r="C47" s="1" t="s">
        <v>1285</v>
      </c>
      <c r="D47" t="s">
        <v>596</v>
      </c>
      <c r="E47" t="s">
        <v>597</v>
      </c>
      <c r="F47" t="s">
        <v>598</v>
      </c>
      <c r="G47" t="s">
        <v>621</v>
      </c>
      <c r="H47" t="s">
        <v>600</v>
      </c>
      <c r="I47" t="s">
        <v>601</v>
      </c>
      <c r="J47" s="46" t="s">
        <v>1286</v>
      </c>
      <c r="K47" t="s">
        <v>603</v>
      </c>
      <c r="L47" t="s">
        <v>3279</v>
      </c>
      <c r="M47" t="s">
        <v>39</v>
      </c>
      <c r="N47" t="s">
        <v>39</v>
      </c>
      <c r="O47" t="s">
        <v>39</v>
      </c>
      <c r="Q47" t="s">
        <v>39</v>
      </c>
      <c r="R47" t="s">
        <v>39</v>
      </c>
      <c r="S47" t="s">
        <v>39</v>
      </c>
      <c r="T47" t="s">
        <v>39</v>
      </c>
      <c r="U47" t="s">
        <v>39</v>
      </c>
      <c r="V47" t="s">
        <v>39</v>
      </c>
      <c r="W47" t="s">
        <v>39</v>
      </c>
      <c r="Y47" t="s">
        <v>39</v>
      </c>
      <c r="Z47" t="s">
        <v>39</v>
      </c>
      <c r="AA47" t="s">
        <v>39</v>
      </c>
      <c r="AB47" t="s">
        <v>39</v>
      </c>
      <c r="AC47" t="s">
        <v>39</v>
      </c>
      <c r="AD47" t="s">
        <v>39</v>
      </c>
      <c r="AE47" t="s">
        <v>39</v>
      </c>
      <c r="AG47" t="s">
        <v>39</v>
      </c>
      <c r="AH47" t="s">
        <v>39</v>
      </c>
      <c r="AI47" t="s">
        <v>39</v>
      </c>
      <c r="AJ47" t="s">
        <v>39</v>
      </c>
      <c r="AK47" t="s">
        <v>1287</v>
      </c>
      <c r="AL47" t="s">
        <v>1288</v>
      </c>
      <c r="AM47" t="s">
        <v>1289</v>
      </c>
      <c r="AN47">
        <v>57027.97</v>
      </c>
      <c r="AO47" t="s">
        <v>1291</v>
      </c>
      <c r="AP47" t="s">
        <v>1292</v>
      </c>
      <c r="AQ47" t="s">
        <v>1293</v>
      </c>
      <c r="AR47" t="s">
        <v>1294</v>
      </c>
      <c r="AS47" t="s">
        <v>1287</v>
      </c>
      <c r="AT47" t="s">
        <v>1288</v>
      </c>
      <c r="AU47" t="s">
        <v>1289</v>
      </c>
      <c r="AV47">
        <v>59509.120000000003</v>
      </c>
      <c r="AW47" t="s">
        <v>1296</v>
      </c>
      <c r="AX47" t="s">
        <v>1297</v>
      </c>
      <c r="AY47" t="s">
        <v>1293</v>
      </c>
      <c r="AZ47" t="s">
        <v>1294</v>
      </c>
      <c r="BA47" t="s">
        <v>1287</v>
      </c>
      <c r="BB47" t="s">
        <v>1288</v>
      </c>
      <c r="BC47" t="s">
        <v>1289</v>
      </c>
      <c r="BD47">
        <v>64174.8</v>
      </c>
      <c r="BE47" t="s">
        <v>1296</v>
      </c>
      <c r="BF47" t="s">
        <v>1297</v>
      </c>
      <c r="BG47" t="s">
        <v>856</v>
      </c>
      <c r="BH47" t="s">
        <v>857</v>
      </c>
      <c r="BI47" t="s">
        <v>39</v>
      </c>
      <c r="BJ47" t="s">
        <v>39</v>
      </c>
      <c r="BK47" t="s">
        <v>39</v>
      </c>
      <c r="BM47" t="s">
        <v>39</v>
      </c>
      <c r="BN47" t="s">
        <v>39</v>
      </c>
      <c r="BO47" t="s">
        <v>39</v>
      </c>
      <c r="BP47" t="s">
        <v>39</v>
      </c>
      <c r="BQ47" t="s">
        <v>39</v>
      </c>
      <c r="BR47" t="s">
        <v>39</v>
      </c>
      <c r="BS47" t="s">
        <v>39</v>
      </c>
      <c r="BU47" t="s">
        <v>39</v>
      </c>
      <c r="BV47" t="s">
        <v>39</v>
      </c>
      <c r="BW47" t="s">
        <v>39</v>
      </c>
      <c r="BX47" t="s">
        <v>39</v>
      </c>
      <c r="BY47" t="s">
        <v>39</v>
      </c>
      <c r="BZ47" t="s">
        <v>39</v>
      </c>
      <c r="CA47" t="s">
        <v>39</v>
      </c>
      <c r="CC47" t="s">
        <v>39</v>
      </c>
      <c r="CD47" t="s">
        <v>39</v>
      </c>
      <c r="CE47" t="s">
        <v>39</v>
      </c>
      <c r="CF47" t="s">
        <v>39</v>
      </c>
      <c r="CG47" t="s">
        <v>39</v>
      </c>
      <c r="CH47" t="s">
        <v>39</v>
      </c>
      <c r="CI47" t="s">
        <v>39</v>
      </c>
      <c r="CK47" t="s">
        <v>39</v>
      </c>
      <c r="CL47" t="s">
        <v>39</v>
      </c>
      <c r="CM47" t="s">
        <v>39</v>
      </c>
      <c r="CN47" t="s">
        <v>39</v>
      </c>
      <c r="CO47" t="s">
        <v>39</v>
      </c>
      <c r="CP47" t="s">
        <v>39</v>
      </c>
      <c r="CQ47" t="s">
        <v>39</v>
      </c>
      <c r="CS47" t="s">
        <v>39</v>
      </c>
      <c r="CT47" t="s">
        <v>39</v>
      </c>
      <c r="CU47" t="s">
        <v>39</v>
      </c>
      <c r="CV47" t="s">
        <v>39</v>
      </c>
      <c r="CW47" t="s">
        <v>598</v>
      </c>
      <c r="CX47" t="s">
        <v>621</v>
      </c>
      <c r="CY47" t="s">
        <v>600</v>
      </c>
      <c r="CZ47" t="s">
        <v>601</v>
      </c>
      <c r="DA47" t="s">
        <v>39</v>
      </c>
    </row>
    <row r="48" spans="1:105" ht="15.75" customHeight="1" x14ac:dyDescent="0.25">
      <c r="A48" s="31"/>
      <c r="B48" s="42" t="s">
        <v>243</v>
      </c>
      <c r="C48" s="31" t="s">
        <v>1299</v>
      </c>
      <c r="D48" s="31" t="s">
        <v>618</v>
      </c>
      <c r="E48" t="s">
        <v>619</v>
      </c>
      <c r="F48" s="31"/>
      <c r="G48" s="31" t="s">
        <v>1072</v>
      </c>
      <c r="H48" s="31" t="s">
        <v>1300</v>
      </c>
      <c r="I48" s="31" t="s">
        <v>623</v>
      </c>
      <c r="J48" s="31" t="s">
        <v>3280</v>
      </c>
      <c r="K48" s="47">
        <v>2015</v>
      </c>
      <c r="L48" s="31" t="s">
        <v>604</v>
      </c>
      <c r="M48" s="31" t="s">
        <v>1302</v>
      </c>
      <c r="N48" s="31"/>
      <c r="O48" s="31"/>
      <c r="P48" s="31"/>
      <c r="Q48" s="31"/>
      <c r="R48" s="31"/>
      <c r="S48" s="31"/>
      <c r="T48" s="31"/>
      <c r="U48" s="31" t="s">
        <v>1302</v>
      </c>
      <c r="V48" s="31"/>
      <c r="W48" s="31"/>
      <c r="X48" s="31"/>
      <c r="Y48" s="31"/>
      <c r="Z48" s="31"/>
      <c r="AA48" s="31"/>
      <c r="AB48" s="31"/>
      <c r="AC48" s="31" t="s">
        <v>1302</v>
      </c>
      <c r="AD48" s="31"/>
      <c r="AE48" s="31"/>
      <c r="AF48" s="31"/>
      <c r="AG48" s="31"/>
      <c r="AH48" s="31"/>
      <c r="AI48" s="31"/>
      <c r="AJ48" s="31"/>
      <c r="AK48" s="31" t="s">
        <v>1302</v>
      </c>
      <c r="AL48" s="31"/>
      <c r="AM48" s="31"/>
      <c r="AN48" s="31"/>
      <c r="AO48" s="31"/>
      <c r="AP48" s="31"/>
      <c r="AQ48" s="31"/>
      <c r="AR48" s="31"/>
      <c r="AS48" s="31" t="s">
        <v>1302</v>
      </c>
      <c r="AT48" s="31"/>
      <c r="AU48" s="31"/>
      <c r="AV48" s="31"/>
      <c r="AW48" s="31"/>
      <c r="AX48" s="31"/>
      <c r="AY48" s="31"/>
      <c r="AZ48" s="31"/>
      <c r="BA48" s="31" t="s">
        <v>3229</v>
      </c>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row>
    <row r="49" spans="1:105" s="31" customFormat="1" ht="15.75" customHeight="1" x14ac:dyDescent="0.25">
      <c r="A49" t="s">
        <v>2716</v>
      </c>
      <c r="B49" t="s">
        <v>245</v>
      </c>
      <c r="C49" t="s">
        <v>1303</v>
      </c>
      <c r="D49" t="s">
        <v>718</v>
      </c>
      <c r="E49" t="s">
        <v>719</v>
      </c>
      <c r="F49" t="s">
        <v>620</v>
      </c>
      <c r="G49" t="s">
        <v>671</v>
      </c>
      <c r="H49" t="s">
        <v>600</v>
      </c>
      <c r="I49" t="s">
        <v>601</v>
      </c>
      <c r="J49" s="25" t="s">
        <v>1304</v>
      </c>
      <c r="K49" t="s">
        <v>681</v>
      </c>
      <c r="L49" t="s">
        <v>3253</v>
      </c>
      <c r="M49" t="s">
        <v>1305</v>
      </c>
      <c r="N49" t="s">
        <v>1306</v>
      </c>
      <c r="O49" t="s">
        <v>1307</v>
      </c>
      <c r="P49">
        <v>8850</v>
      </c>
      <c r="Q49" t="s">
        <v>642</v>
      </c>
      <c r="R49" t="s">
        <v>643</v>
      </c>
      <c r="S49" t="s">
        <v>646</v>
      </c>
      <c r="T49" t="s">
        <v>647</v>
      </c>
      <c r="U49" t="s">
        <v>729</v>
      </c>
      <c r="V49" t="s">
        <v>730</v>
      </c>
      <c r="W49" t="s">
        <v>731</v>
      </c>
      <c r="X49">
        <v>5317.15</v>
      </c>
      <c r="Y49" t="s">
        <v>642</v>
      </c>
      <c r="Z49" t="s">
        <v>643</v>
      </c>
      <c r="AA49" t="s">
        <v>613</v>
      </c>
      <c r="AB49" t="s">
        <v>614</v>
      </c>
      <c r="AC49" t="s">
        <v>729</v>
      </c>
      <c r="AD49" t="s">
        <v>730</v>
      </c>
      <c r="AE49" t="s">
        <v>731</v>
      </c>
      <c r="AF49">
        <v>5941.82</v>
      </c>
      <c r="AG49" t="s">
        <v>642</v>
      </c>
      <c r="AH49" t="s">
        <v>643</v>
      </c>
      <c r="AI49" t="s">
        <v>613</v>
      </c>
      <c r="AJ49" t="s">
        <v>614</v>
      </c>
      <c r="AK49" t="s">
        <v>729</v>
      </c>
      <c r="AL49" t="s">
        <v>730</v>
      </c>
      <c r="AM49" t="s">
        <v>731</v>
      </c>
      <c r="AN49">
        <v>6210.43</v>
      </c>
      <c r="AO49" t="s">
        <v>642</v>
      </c>
      <c r="AP49" t="s">
        <v>643</v>
      </c>
      <c r="AQ49" t="s">
        <v>613</v>
      </c>
      <c r="AR49" t="s">
        <v>614</v>
      </c>
      <c r="AS49" t="s">
        <v>729</v>
      </c>
      <c r="AT49" t="s">
        <v>730</v>
      </c>
      <c r="AU49" t="s">
        <v>731</v>
      </c>
      <c r="AV49">
        <v>6382.94</v>
      </c>
      <c r="AW49" t="s">
        <v>642</v>
      </c>
      <c r="AX49" t="s">
        <v>643</v>
      </c>
      <c r="AY49" t="s">
        <v>613</v>
      </c>
      <c r="AZ49" t="s">
        <v>614</v>
      </c>
      <c r="BA49" t="s">
        <v>729</v>
      </c>
      <c r="BB49" t="s">
        <v>730</v>
      </c>
      <c r="BC49" t="s">
        <v>731</v>
      </c>
      <c r="BD49">
        <v>6558.33</v>
      </c>
      <c r="BE49" t="s">
        <v>642</v>
      </c>
      <c r="BF49" t="s">
        <v>643</v>
      </c>
      <c r="BG49" t="s">
        <v>613</v>
      </c>
      <c r="BH49" t="s">
        <v>614</v>
      </c>
      <c r="BI49" t="s">
        <v>39</v>
      </c>
      <c r="BJ49" t="s">
        <v>39</v>
      </c>
      <c r="BK49" t="s">
        <v>39</v>
      </c>
      <c r="BL49"/>
      <c r="BM49" t="s">
        <v>39</v>
      </c>
      <c r="BN49" t="s">
        <v>39</v>
      </c>
      <c r="BO49" t="s">
        <v>39</v>
      </c>
      <c r="BP49" t="s">
        <v>39</v>
      </c>
      <c r="BQ49" t="s">
        <v>39</v>
      </c>
      <c r="BR49" t="s">
        <v>39</v>
      </c>
      <c r="BS49" t="s">
        <v>39</v>
      </c>
      <c r="BT49"/>
      <c r="BU49" t="s">
        <v>39</v>
      </c>
      <c r="BV49" t="s">
        <v>39</v>
      </c>
      <c r="BW49" t="s">
        <v>39</v>
      </c>
      <c r="BX49" t="s">
        <v>39</v>
      </c>
      <c r="BY49" t="s">
        <v>39</v>
      </c>
      <c r="BZ49" t="s">
        <v>39</v>
      </c>
      <c r="CA49" t="s">
        <v>39</v>
      </c>
      <c r="CB49"/>
      <c r="CC49" t="s">
        <v>39</v>
      </c>
      <c r="CD49" t="s">
        <v>39</v>
      </c>
      <c r="CE49" t="s">
        <v>39</v>
      </c>
      <c r="CF49" t="s">
        <v>39</v>
      </c>
      <c r="CG49" t="s">
        <v>39</v>
      </c>
      <c r="CH49" t="s">
        <v>39</v>
      </c>
      <c r="CI49" t="s">
        <v>39</v>
      </c>
      <c r="CJ49"/>
      <c r="CK49" t="s">
        <v>39</v>
      </c>
      <c r="CL49" t="s">
        <v>39</v>
      </c>
      <c r="CM49" t="s">
        <v>39</v>
      </c>
      <c r="CN49" t="s">
        <v>39</v>
      </c>
      <c r="CO49" t="s">
        <v>39</v>
      </c>
      <c r="CP49" t="s">
        <v>39</v>
      </c>
      <c r="CQ49" t="s">
        <v>39</v>
      </c>
      <c r="CR49"/>
      <c r="CS49" t="s">
        <v>39</v>
      </c>
      <c r="CT49" t="s">
        <v>39</v>
      </c>
      <c r="CU49" t="s">
        <v>39</v>
      </c>
      <c r="CV49" t="s">
        <v>39</v>
      </c>
      <c r="CW49" t="s">
        <v>620</v>
      </c>
      <c r="CX49" t="s">
        <v>671</v>
      </c>
      <c r="CY49" t="s">
        <v>600</v>
      </c>
      <c r="CZ49" t="s">
        <v>601</v>
      </c>
      <c r="DA49" t="s">
        <v>39</v>
      </c>
    </row>
    <row r="50" spans="1:105" ht="15.75" customHeight="1" x14ac:dyDescent="0.25">
      <c r="A50" t="s">
        <v>2665</v>
      </c>
      <c r="B50">
        <v>1134434634</v>
      </c>
      <c r="C50" t="s">
        <v>1315</v>
      </c>
      <c r="D50" t="s">
        <v>771</v>
      </c>
      <c r="E50" t="s">
        <v>772</v>
      </c>
      <c r="F50" t="s">
        <v>598</v>
      </c>
      <c r="G50" t="s">
        <v>599</v>
      </c>
      <c r="H50" t="s">
        <v>832</v>
      </c>
      <c r="I50" t="s">
        <v>833</v>
      </c>
      <c r="J50" s="28" t="s">
        <v>39</v>
      </c>
      <c r="K50" t="s">
        <v>1267</v>
      </c>
      <c r="L50" t="s">
        <v>626</v>
      </c>
      <c r="M50" t="s">
        <v>1316</v>
      </c>
      <c r="N50" t="s">
        <v>1317</v>
      </c>
      <c r="O50" t="s">
        <v>1318</v>
      </c>
      <c r="P50">
        <v>5831.68</v>
      </c>
      <c r="Q50" t="s">
        <v>642</v>
      </c>
      <c r="R50" t="s">
        <v>643</v>
      </c>
      <c r="S50" t="s">
        <v>644</v>
      </c>
      <c r="T50" t="s">
        <v>645</v>
      </c>
      <c r="U50" t="s">
        <v>1320</v>
      </c>
      <c r="V50" t="s">
        <v>1321</v>
      </c>
      <c r="W50" t="s">
        <v>1322</v>
      </c>
      <c r="X50">
        <v>7108.47</v>
      </c>
      <c r="Y50" t="s">
        <v>39</v>
      </c>
      <c r="Z50" t="s">
        <v>39</v>
      </c>
      <c r="AA50" t="s">
        <v>1324</v>
      </c>
      <c r="AB50" t="s">
        <v>1325</v>
      </c>
      <c r="AC50" t="s">
        <v>1320</v>
      </c>
      <c r="AD50" t="s">
        <v>1321</v>
      </c>
      <c r="AE50" t="s">
        <v>1322</v>
      </c>
      <c r="AF50">
        <v>7765.86</v>
      </c>
      <c r="AG50" t="s">
        <v>39</v>
      </c>
      <c r="AH50" t="s">
        <v>39</v>
      </c>
      <c r="AI50" t="s">
        <v>1324</v>
      </c>
      <c r="AJ50" t="s">
        <v>1325</v>
      </c>
      <c r="AK50" t="s">
        <v>1320</v>
      </c>
      <c r="AL50" t="s">
        <v>1321</v>
      </c>
      <c r="AM50" t="s">
        <v>1322</v>
      </c>
      <c r="AN50">
        <v>9663.43</v>
      </c>
      <c r="AO50" t="s">
        <v>39</v>
      </c>
      <c r="AP50" t="s">
        <v>39</v>
      </c>
      <c r="AQ50" t="s">
        <v>1324</v>
      </c>
      <c r="AR50" t="s">
        <v>1325</v>
      </c>
      <c r="AS50" t="s">
        <v>1320</v>
      </c>
      <c r="AT50" t="s">
        <v>1321</v>
      </c>
      <c r="AU50" t="s">
        <v>1322</v>
      </c>
      <c r="AV50">
        <v>10119.379999999999</v>
      </c>
      <c r="AW50" t="s">
        <v>1329</v>
      </c>
      <c r="AX50" t="s">
        <v>1330</v>
      </c>
      <c r="AY50" t="s">
        <v>1331</v>
      </c>
      <c r="AZ50" t="s">
        <v>1332</v>
      </c>
      <c r="BA50" t="s">
        <v>39</v>
      </c>
      <c r="BB50" t="s">
        <v>39</v>
      </c>
      <c r="BC50" t="s">
        <v>39</v>
      </c>
      <c r="BE50" t="s">
        <v>39</v>
      </c>
      <c r="BF50" t="s">
        <v>39</v>
      </c>
      <c r="BG50" t="s">
        <v>39</v>
      </c>
      <c r="BH50" t="s">
        <v>39</v>
      </c>
      <c r="BI50" t="s">
        <v>39</v>
      </c>
      <c r="BJ50" t="s">
        <v>39</v>
      </c>
      <c r="BK50" t="s">
        <v>39</v>
      </c>
      <c r="BM50" t="s">
        <v>39</v>
      </c>
      <c r="BN50" t="s">
        <v>39</v>
      </c>
      <c r="BO50" t="s">
        <v>39</v>
      </c>
      <c r="BP50" t="s">
        <v>39</v>
      </c>
      <c r="BQ50" t="s">
        <v>39</v>
      </c>
      <c r="BR50" t="s">
        <v>39</v>
      </c>
      <c r="BS50" t="s">
        <v>39</v>
      </c>
      <c r="BU50" t="s">
        <v>39</v>
      </c>
      <c r="BV50" t="s">
        <v>39</v>
      </c>
      <c r="BW50" t="s">
        <v>39</v>
      </c>
      <c r="BX50" t="s">
        <v>39</v>
      </c>
      <c r="BY50" t="s">
        <v>39</v>
      </c>
      <c r="BZ50" t="s">
        <v>39</v>
      </c>
      <c r="CA50" t="s">
        <v>39</v>
      </c>
      <c r="CC50" t="s">
        <v>39</v>
      </c>
      <c r="CD50" t="s">
        <v>39</v>
      </c>
      <c r="CE50" t="s">
        <v>39</v>
      </c>
      <c r="CF50" t="s">
        <v>39</v>
      </c>
      <c r="CG50" t="s">
        <v>39</v>
      </c>
      <c r="CH50" t="s">
        <v>39</v>
      </c>
      <c r="CI50" t="s">
        <v>39</v>
      </c>
      <c r="CK50" t="s">
        <v>39</v>
      </c>
      <c r="CL50" t="s">
        <v>39</v>
      </c>
      <c r="CM50" t="s">
        <v>39</v>
      </c>
      <c r="CN50" t="s">
        <v>39</v>
      </c>
      <c r="CO50" t="s">
        <v>39</v>
      </c>
      <c r="CP50" t="s">
        <v>39</v>
      </c>
      <c r="CQ50" t="s">
        <v>39</v>
      </c>
      <c r="CS50" t="s">
        <v>39</v>
      </c>
      <c r="CT50" t="s">
        <v>39</v>
      </c>
      <c r="CU50" t="s">
        <v>39</v>
      </c>
      <c r="CV50" t="s">
        <v>39</v>
      </c>
      <c r="CW50" t="s">
        <v>598</v>
      </c>
      <c r="CX50" t="s">
        <v>599</v>
      </c>
      <c r="CY50" t="s">
        <v>832</v>
      </c>
      <c r="CZ50" t="s">
        <v>833</v>
      </c>
      <c r="DA50" t="s">
        <v>39</v>
      </c>
    </row>
    <row r="51" spans="1:105" ht="15.75" customHeight="1" x14ac:dyDescent="0.25">
      <c r="A51" s="25"/>
      <c r="B51" s="25"/>
      <c r="C51" s="25" t="s">
        <v>1334</v>
      </c>
      <c r="D51" s="25" t="s">
        <v>596</v>
      </c>
      <c r="E51" t="s">
        <v>597</v>
      </c>
      <c r="F51" t="s">
        <v>598</v>
      </c>
      <c r="G51" s="25" t="s">
        <v>940</v>
      </c>
      <c r="H51" s="25" t="s">
        <v>662</v>
      </c>
      <c r="I51" s="25" t="s">
        <v>663</v>
      </c>
      <c r="J51" s="25" t="s">
        <v>3281</v>
      </c>
      <c r="K51" s="38">
        <v>2017</v>
      </c>
      <c r="L51" s="25" t="s">
        <v>604</v>
      </c>
      <c r="M51" s="48" t="s">
        <v>3282</v>
      </c>
      <c r="N51" s="25"/>
      <c r="O51" s="25"/>
      <c r="P51" s="25"/>
      <c r="Q51" s="25"/>
      <c r="R51" s="25"/>
      <c r="S51" s="25"/>
      <c r="T51" s="25"/>
      <c r="U51" s="48" t="s">
        <v>3282</v>
      </c>
      <c r="V51" s="25"/>
      <c r="W51" s="25"/>
      <c r="X51" s="25"/>
      <c r="Y51" s="25"/>
      <c r="Z51" s="25"/>
      <c r="AA51" s="25"/>
      <c r="AB51" s="25"/>
      <c r="AC51" s="48" t="s">
        <v>3282</v>
      </c>
      <c r="AD51" s="25"/>
      <c r="AE51" s="25"/>
      <c r="AF51" s="25"/>
      <c r="AG51" s="25"/>
      <c r="AH51" s="25"/>
      <c r="AI51" s="25"/>
      <c r="AJ51" s="25"/>
      <c r="AK51" s="48" t="s">
        <v>3282</v>
      </c>
      <c r="AL51" s="25"/>
      <c r="AM51" s="25"/>
      <c r="AN51" s="25"/>
      <c r="AO51" s="25"/>
      <c r="AP51" s="25"/>
      <c r="AQ51" s="25"/>
      <c r="AR51" s="25"/>
      <c r="AS51" s="48" t="s">
        <v>3282</v>
      </c>
      <c r="AT51" s="25"/>
      <c r="AU51" s="25"/>
      <c r="AV51" s="25"/>
      <c r="AW51" s="25"/>
      <c r="AX51" s="25"/>
      <c r="AY51" s="25"/>
      <c r="AZ51" s="25"/>
      <c r="BA51" t="s">
        <v>605</v>
      </c>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row>
    <row r="52" spans="1:105" ht="15.75" customHeight="1" x14ac:dyDescent="0.25">
      <c r="A52" t="s">
        <v>2669</v>
      </c>
      <c r="B52" t="s">
        <v>443</v>
      </c>
      <c r="C52" t="s">
        <v>1336</v>
      </c>
      <c r="D52" t="s">
        <v>618</v>
      </c>
      <c r="E52" t="s">
        <v>619</v>
      </c>
      <c r="F52" t="s">
        <v>598</v>
      </c>
      <c r="G52" t="s">
        <v>621</v>
      </c>
      <c r="H52" t="s">
        <v>622</v>
      </c>
      <c r="I52" t="s">
        <v>623</v>
      </c>
      <c r="J52" s="28" t="s">
        <v>1337</v>
      </c>
      <c r="K52" t="s">
        <v>1267</v>
      </c>
      <c r="L52" t="s">
        <v>955</v>
      </c>
      <c r="M52" t="s">
        <v>1338</v>
      </c>
      <c r="N52" t="s">
        <v>1339</v>
      </c>
      <c r="O52" t="s">
        <v>1094</v>
      </c>
      <c r="P52">
        <v>3821.6</v>
      </c>
      <c r="Q52" t="s">
        <v>696</v>
      </c>
      <c r="R52" t="s">
        <v>697</v>
      </c>
      <c r="S52" t="s">
        <v>613</v>
      </c>
      <c r="T52" t="s">
        <v>614</v>
      </c>
      <c r="U52" t="s">
        <v>1092</v>
      </c>
      <c r="V52" t="s">
        <v>1341</v>
      </c>
      <c r="W52" t="s">
        <v>1094</v>
      </c>
      <c r="X52">
        <v>3782.23</v>
      </c>
      <c r="Y52" t="s">
        <v>642</v>
      </c>
      <c r="Z52" t="s">
        <v>643</v>
      </c>
      <c r="AA52" t="s">
        <v>613</v>
      </c>
      <c r="AB52" t="s">
        <v>614</v>
      </c>
      <c r="AC52" t="s">
        <v>1092</v>
      </c>
      <c r="AD52" t="s">
        <v>1341</v>
      </c>
      <c r="AE52" t="s">
        <v>1094</v>
      </c>
      <c r="AF52">
        <v>3461.55</v>
      </c>
      <c r="AG52" t="s">
        <v>642</v>
      </c>
      <c r="AH52" t="s">
        <v>643</v>
      </c>
      <c r="AI52" t="s">
        <v>613</v>
      </c>
      <c r="AJ52" t="s">
        <v>614</v>
      </c>
      <c r="AK52" t="s">
        <v>632</v>
      </c>
      <c r="AL52" t="s">
        <v>633</v>
      </c>
      <c r="AM52" t="s">
        <v>634</v>
      </c>
      <c r="AN52">
        <v>3185.16</v>
      </c>
      <c r="AO52" t="s">
        <v>642</v>
      </c>
      <c r="AP52" t="s">
        <v>643</v>
      </c>
      <c r="AQ52" t="s">
        <v>39</v>
      </c>
      <c r="AR52" t="s">
        <v>39</v>
      </c>
      <c r="AS52" t="s">
        <v>1092</v>
      </c>
      <c r="AT52" t="s">
        <v>1341</v>
      </c>
      <c r="AU52" t="s">
        <v>1094</v>
      </c>
      <c r="AV52">
        <v>3607.9</v>
      </c>
      <c r="AW52" t="s">
        <v>642</v>
      </c>
      <c r="AX52" t="s">
        <v>643</v>
      </c>
      <c r="AY52" t="s">
        <v>39</v>
      </c>
      <c r="AZ52" t="s">
        <v>39</v>
      </c>
      <c r="BA52" t="s">
        <v>632</v>
      </c>
      <c r="BB52" t="s">
        <v>633</v>
      </c>
      <c r="BC52" t="s">
        <v>634</v>
      </c>
      <c r="BD52">
        <v>3520.9</v>
      </c>
      <c r="BE52" t="s">
        <v>642</v>
      </c>
      <c r="BF52" t="s">
        <v>643</v>
      </c>
      <c r="BG52" t="s">
        <v>613</v>
      </c>
      <c r="BH52" t="s">
        <v>614</v>
      </c>
      <c r="BI52" t="s">
        <v>632</v>
      </c>
      <c r="BJ52" t="s">
        <v>633</v>
      </c>
      <c r="BK52" t="s">
        <v>634</v>
      </c>
      <c r="BL52">
        <v>5656.87</v>
      </c>
      <c r="BM52" t="s">
        <v>636</v>
      </c>
      <c r="BN52" t="s">
        <v>637</v>
      </c>
      <c r="BO52" t="s">
        <v>699</v>
      </c>
      <c r="BP52" t="s">
        <v>700</v>
      </c>
      <c r="BQ52" t="s">
        <v>701</v>
      </c>
      <c r="BR52" t="s">
        <v>702</v>
      </c>
      <c r="BS52" t="s">
        <v>703</v>
      </c>
      <c r="BT52">
        <v>5615.95</v>
      </c>
      <c r="BU52" t="s">
        <v>636</v>
      </c>
      <c r="BV52" t="s">
        <v>637</v>
      </c>
      <c r="BW52" t="s">
        <v>613</v>
      </c>
      <c r="BX52" t="s">
        <v>614</v>
      </c>
      <c r="BY52" t="s">
        <v>701</v>
      </c>
      <c r="BZ52" t="s">
        <v>702</v>
      </c>
      <c r="CA52" t="s">
        <v>703</v>
      </c>
      <c r="CB52">
        <v>9266.2900000000009</v>
      </c>
      <c r="CC52" t="s">
        <v>636</v>
      </c>
      <c r="CD52" t="s">
        <v>637</v>
      </c>
      <c r="CE52" t="s">
        <v>613</v>
      </c>
      <c r="CF52" t="s">
        <v>614</v>
      </c>
      <c r="CG52" t="s">
        <v>632</v>
      </c>
      <c r="CH52" t="s">
        <v>633</v>
      </c>
      <c r="CI52" t="s">
        <v>634</v>
      </c>
      <c r="CJ52">
        <v>11158.65</v>
      </c>
      <c r="CK52" t="s">
        <v>636</v>
      </c>
      <c r="CL52" t="s">
        <v>637</v>
      </c>
      <c r="CM52" t="s">
        <v>699</v>
      </c>
      <c r="CN52" t="s">
        <v>700</v>
      </c>
      <c r="CO52" t="s">
        <v>39</v>
      </c>
      <c r="CP52" t="s">
        <v>39</v>
      </c>
      <c r="CQ52" t="s">
        <v>39</v>
      </c>
      <c r="CS52" t="s">
        <v>39</v>
      </c>
      <c r="CT52" t="s">
        <v>39</v>
      </c>
      <c r="CU52" t="s">
        <v>39</v>
      </c>
      <c r="CV52" t="s">
        <v>39</v>
      </c>
      <c r="CW52" t="s">
        <v>598</v>
      </c>
      <c r="CX52" t="s">
        <v>621</v>
      </c>
      <c r="CY52" t="s">
        <v>622</v>
      </c>
      <c r="CZ52" t="s">
        <v>623</v>
      </c>
      <c r="DA52" t="s">
        <v>1337</v>
      </c>
    </row>
    <row r="53" spans="1:105" ht="15.75" customHeight="1" x14ac:dyDescent="0.25">
      <c r="A53" t="s">
        <v>2759</v>
      </c>
      <c r="B53" t="s">
        <v>444</v>
      </c>
      <c r="C53" t="s">
        <v>1351</v>
      </c>
      <c r="D53" t="s">
        <v>677</v>
      </c>
      <c r="E53" t="s">
        <v>678</v>
      </c>
      <c r="F53" t="s">
        <v>598</v>
      </c>
      <c r="G53" t="s">
        <v>621</v>
      </c>
      <c r="H53" t="s">
        <v>622</v>
      </c>
      <c r="I53" t="s">
        <v>623</v>
      </c>
      <c r="J53" s="28" t="s">
        <v>1352</v>
      </c>
      <c r="K53" t="s">
        <v>680</v>
      </c>
      <c r="L53" t="s">
        <v>625</v>
      </c>
      <c r="M53" t="s">
        <v>1353</v>
      </c>
      <c r="N53" t="s">
        <v>1354</v>
      </c>
      <c r="O53" t="s">
        <v>1355</v>
      </c>
      <c r="P53">
        <v>5298.46</v>
      </c>
      <c r="Q53" t="s">
        <v>39</v>
      </c>
      <c r="R53" t="s">
        <v>39</v>
      </c>
      <c r="S53" t="s">
        <v>39</v>
      </c>
      <c r="T53" t="s">
        <v>39</v>
      </c>
      <c r="U53" t="s">
        <v>1353</v>
      </c>
      <c r="V53" t="s">
        <v>1354</v>
      </c>
      <c r="W53" t="s">
        <v>1355</v>
      </c>
      <c r="X53">
        <v>5585.67</v>
      </c>
      <c r="Y53" t="s">
        <v>696</v>
      </c>
      <c r="Z53" t="s">
        <v>697</v>
      </c>
      <c r="AA53" t="s">
        <v>39</v>
      </c>
      <c r="AB53" t="s">
        <v>39</v>
      </c>
      <c r="AC53" t="s">
        <v>1353</v>
      </c>
      <c r="AD53" t="s">
        <v>1354</v>
      </c>
      <c r="AE53" t="s">
        <v>1355</v>
      </c>
      <c r="AF53">
        <v>5691.44</v>
      </c>
      <c r="AG53" t="s">
        <v>696</v>
      </c>
      <c r="AH53" t="s">
        <v>697</v>
      </c>
      <c r="AI53" t="s">
        <v>39</v>
      </c>
      <c r="AJ53" t="s">
        <v>39</v>
      </c>
      <c r="AK53" t="s">
        <v>1353</v>
      </c>
      <c r="AL53" t="s">
        <v>1354</v>
      </c>
      <c r="AM53" t="s">
        <v>1355</v>
      </c>
      <c r="AN53">
        <v>4858.37</v>
      </c>
      <c r="AO53" t="s">
        <v>696</v>
      </c>
      <c r="AP53" t="s">
        <v>697</v>
      </c>
      <c r="AQ53" t="s">
        <v>39</v>
      </c>
      <c r="AR53" t="s">
        <v>39</v>
      </c>
      <c r="AS53" t="s">
        <v>1353</v>
      </c>
      <c r="AT53" t="s">
        <v>1354</v>
      </c>
      <c r="AU53" t="s">
        <v>1355</v>
      </c>
      <c r="AV53">
        <v>5174.6499999999996</v>
      </c>
      <c r="AW53" t="s">
        <v>696</v>
      </c>
      <c r="AX53" t="s">
        <v>697</v>
      </c>
      <c r="AY53" t="s">
        <v>1361</v>
      </c>
      <c r="AZ53" t="s">
        <v>1362</v>
      </c>
      <c r="BA53" t="s">
        <v>701</v>
      </c>
      <c r="BB53" t="s">
        <v>702</v>
      </c>
      <c r="BC53" t="s">
        <v>703</v>
      </c>
      <c r="BD53">
        <v>5295.81</v>
      </c>
      <c r="BE53" t="s">
        <v>642</v>
      </c>
      <c r="BF53" t="s">
        <v>643</v>
      </c>
      <c r="BG53" t="s">
        <v>613</v>
      </c>
      <c r="BH53" t="s">
        <v>614</v>
      </c>
      <c r="BI53" t="s">
        <v>1364</v>
      </c>
      <c r="BJ53" t="s">
        <v>1365</v>
      </c>
      <c r="BK53" t="s">
        <v>1366</v>
      </c>
      <c r="BL53">
        <v>13129.81</v>
      </c>
      <c r="BM53" t="s">
        <v>1368</v>
      </c>
      <c r="BN53" t="s">
        <v>1369</v>
      </c>
      <c r="BO53" t="s">
        <v>812</v>
      </c>
      <c r="BP53" t="s">
        <v>813</v>
      </c>
      <c r="BQ53" t="s">
        <v>1353</v>
      </c>
      <c r="BR53" t="s">
        <v>1354</v>
      </c>
      <c r="BS53" t="s">
        <v>1355</v>
      </c>
      <c r="BT53">
        <v>11513.43</v>
      </c>
      <c r="BU53" t="s">
        <v>696</v>
      </c>
      <c r="BV53" t="s">
        <v>697</v>
      </c>
      <c r="BW53" t="s">
        <v>1361</v>
      </c>
      <c r="BX53" t="s">
        <v>1362</v>
      </c>
      <c r="BY53" t="s">
        <v>1353</v>
      </c>
      <c r="BZ53" t="s">
        <v>1354</v>
      </c>
      <c r="CA53" t="s">
        <v>1355</v>
      </c>
      <c r="CB53">
        <v>11557.47</v>
      </c>
      <c r="CC53" t="s">
        <v>696</v>
      </c>
      <c r="CD53" t="s">
        <v>697</v>
      </c>
      <c r="CE53" t="s">
        <v>1361</v>
      </c>
      <c r="CF53" t="s">
        <v>1362</v>
      </c>
      <c r="CG53" t="s">
        <v>1353</v>
      </c>
      <c r="CH53" t="s">
        <v>1354</v>
      </c>
      <c r="CI53" t="s">
        <v>1355</v>
      </c>
      <c r="CJ53">
        <v>11885.45</v>
      </c>
      <c r="CK53" t="s">
        <v>696</v>
      </c>
      <c r="CL53" t="s">
        <v>697</v>
      </c>
      <c r="CM53" t="s">
        <v>1361</v>
      </c>
      <c r="CN53" t="s">
        <v>1362</v>
      </c>
      <c r="CO53" t="s">
        <v>1353</v>
      </c>
      <c r="CP53" t="s">
        <v>1354</v>
      </c>
      <c r="CQ53" t="s">
        <v>1355</v>
      </c>
      <c r="CR53">
        <v>14034.72</v>
      </c>
      <c r="CS53" t="s">
        <v>696</v>
      </c>
      <c r="CT53" t="s">
        <v>697</v>
      </c>
      <c r="CU53" t="s">
        <v>1361</v>
      </c>
      <c r="CV53" t="s">
        <v>1362</v>
      </c>
      <c r="CW53" t="s">
        <v>598</v>
      </c>
      <c r="CX53" t="s">
        <v>621</v>
      </c>
      <c r="CY53" t="s">
        <v>622</v>
      </c>
      <c r="CZ53" t="s">
        <v>623</v>
      </c>
      <c r="DA53" t="s">
        <v>1352</v>
      </c>
    </row>
    <row r="54" spans="1:105" ht="15.75" customHeight="1" x14ac:dyDescent="0.25">
      <c r="A54" t="s">
        <v>2724</v>
      </c>
      <c r="B54" t="s">
        <v>251</v>
      </c>
      <c r="C54" t="s">
        <v>1375</v>
      </c>
      <c r="D54" t="s">
        <v>887</v>
      </c>
      <c r="E54" t="s">
        <v>888</v>
      </c>
      <c r="F54" t="s">
        <v>598</v>
      </c>
      <c r="G54" t="s">
        <v>940</v>
      </c>
      <c r="H54" t="s">
        <v>600</v>
      </c>
      <c r="I54" t="s">
        <v>601</v>
      </c>
      <c r="J54" s="25" t="s">
        <v>3283</v>
      </c>
      <c r="K54" t="s">
        <v>1031</v>
      </c>
      <c r="L54" t="s">
        <v>3284</v>
      </c>
      <c r="M54" t="s">
        <v>930</v>
      </c>
      <c r="N54" t="s">
        <v>931</v>
      </c>
      <c r="O54" t="s">
        <v>932</v>
      </c>
      <c r="P54">
        <v>10130.530000000001</v>
      </c>
      <c r="Q54" t="s">
        <v>608</v>
      </c>
      <c r="R54" t="s">
        <v>609</v>
      </c>
      <c r="S54" t="s">
        <v>646</v>
      </c>
      <c r="T54" t="s">
        <v>647</v>
      </c>
      <c r="U54" t="s">
        <v>39</v>
      </c>
      <c r="V54" t="s">
        <v>39</v>
      </c>
      <c r="W54" t="s">
        <v>39</v>
      </c>
      <c r="Y54" t="s">
        <v>39</v>
      </c>
      <c r="Z54" t="s">
        <v>39</v>
      </c>
      <c r="AA54" t="s">
        <v>39</v>
      </c>
      <c r="AB54" t="s">
        <v>39</v>
      </c>
      <c r="AC54" t="s">
        <v>930</v>
      </c>
      <c r="AD54" t="s">
        <v>931</v>
      </c>
      <c r="AE54" t="s">
        <v>932</v>
      </c>
      <c r="AF54">
        <v>15579</v>
      </c>
      <c r="AG54" t="s">
        <v>642</v>
      </c>
      <c r="AH54" t="s">
        <v>643</v>
      </c>
      <c r="AI54" t="s">
        <v>646</v>
      </c>
      <c r="AJ54" t="s">
        <v>647</v>
      </c>
      <c r="AK54" t="s">
        <v>930</v>
      </c>
      <c r="AL54" t="s">
        <v>931</v>
      </c>
      <c r="AM54" t="s">
        <v>932</v>
      </c>
      <c r="AN54">
        <v>11764.97</v>
      </c>
      <c r="AO54" t="s">
        <v>642</v>
      </c>
      <c r="AP54" t="s">
        <v>643</v>
      </c>
      <c r="AQ54" t="s">
        <v>646</v>
      </c>
      <c r="AR54" t="s">
        <v>647</v>
      </c>
      <c r="AS54" t="s">
        <v>930</v>
      </c>
      <c r="AT54" t="s">
        <v>931</v>
      </c>
      <c r="AU54" t="s">
        <v>932</v>
      </c>
      <c r="AV54">
        <v>13503.79</v>
      </c>
      <c r="AW54" t="s">
        <v>642</v>
      </c>
      <c r="AX54" t="s">
        <v>643</v>
      </c>
      <c r="AY54" t="s">
        <v>646</v>
      </c>
      <c r="AZ54" t="s">
        <v>647</v>
      </c>
      <c r="BA54" t="s">
        <v>930</v>
      </c>
      <c r="BB54" t="s">
        <v>931</v>
      </c>
      <c r="BC54" t="s">
        <v>932</v>
      </c>
      <c r="BD54">
        <v>15088.37</v>
      </c>
      <c r="BE54" t="s">
        <v>642</v>
      </c>
      <c r="BF54" t="s">
        <v>643</v>
      </c>
      <c r="BG54" t="s">
        <v>1381</v>
      </c>
      <c r="BH54" t="s">
        <v>1382</v>
      </c>
      <c r="BI54" t="s">
        <v>39</v>
      </c>
      <c r="BJ54" t="s">
        <v>39</v>
      </c>
      <c r="BK54" t="s">
        <v>39</v>
      </c>
      <c r="BM54" t="s">
        <v>39</v>
      </c>
      <c r="BN54" t="s">
        <v>39</v>
      </c>
      <c r="BO54" t="s">
        <v>39</v>
      </c>
      <c r="BP54" t="s">
        <v>39</v>
      </c>
      <c r="BQ54" t="s">
        <v>39</v>
      </c>
      <c r="BR54" t="s">
        <v>39</v>
      </c>
      <c r="BS54" t="s">
        <v>39</v>
      </c>
      <c r="BU54" t="s">
        <v>39</v>
      </c>
      <c r="BV54" t="s">
        <v>39</v>
      </c>
      <c r="BW54" t="s">
        <v>39</v>
      </c>
      <c r="BX54" t="s">
        <v>39</v>
      </c>
      <c r="BY54" t="s">
        <v>39</v>
      </c>
      <c r="BZ54" t="s">
        <v>39</v>
      </c>
      <c r="CA54" t="s">
        <v>39</v>
      </c>
      <c r="CC54" t="s">
        <v>39</v>
      </c>
      <c r="CD54" t="s">
        <v>39</v>
      </c>
      <c r="CE54" t="s">
        <v>39</v>
      </c>
      <c r="CF54" t="s">
        <v>39</v>
      </c>
      <c r="CG54" t="s">
        <v>39</v>
      </c>
      <c r="CH54" t="s">
        <v>39</v>
      </c>
      <c r="CI54" t="s">
        <v>39</v>
      </c>
      <c r="CK54" t="s">
        <v>39</v>
      </c>
      <c r="CL54" t="s">
        <v>39</v>
      </c>
      <c r="CM54" t="s">
        <v>39</v>
      </c>
      <c r="CN54" t="s">
        <v>39</v>
      </c>
      <c r="CO54" t="s">
        <v>39</v>
      </c>
      <c r="CP54" t="s">
        <v>39</v>
      </c>
      <c r="CQ54" t="s">
        <v>39</v>
      </c>
      <c r="CS54" t="s">
        <v>39</v>
      </c>
      <c r="CT54" t="s">
        <v>39</v>
      </c>
      <c r="CU54" t="s">
        <v>39</v>
      </c>
      <c r="CV54" t="s">
        <v>39</v>
      </c>
      <c r="CW54" t="s">
        <v>598</v>
      </c>
      <c r="CX54" t="s">
        <v>940</v>
      </c>
      <c r="CY54" t="s">
        <v>600</v>
      </c>
      <c r="CZ54" t="s">
        <v>601</v>
      </c>
      <c r="DA54" t="s">
        <v>39</v>
      </c>
    </row>
    <row r="55" spans="1:105" ht="15.75" customHeight="1" x14ac:dyDescent="0.25">
      <c r="A55" t="s">
        <v>2774</v>
      </c>
      <c r="B55" t="s">
        <v>253</v>
      </c>
      <c r="C55" t="s">
        <v>3055</v>
      </c>
      <c r="D55" t="s">
        <v>660</v>
      </c>
      <c r="E55" t="s">
        <v>661</v>
      </c>
      <c r="F55" t="s">
        <v>620</v>
      </c>
      <c r="G55" t="s">
        <v>940</v>
      </c>
      <c r="H55" t="s">
        <v>1384</v>
      </c>
      <c r="I55" t="s">
        <v>833</v>
      </c>
      <c r="J55" s="28" t="s">
        <v>1385</v>
      </c>
      <c r="K55" t="s">
        <v>891</v>
      </c>
      <c r="L55" t="s">
        <v>1031</v>
      </c>
      <c r="M55" t="s">
        <v>1386</v>
      </c>
      <c r="N55" t="s">
        <v>1387</v>
      </c>
      <c r="O55" t="s">
        <v>1388</v>
      </c>
      <c r="P55">
        <v>3300.4</v>
      </c>
      <c r="Q55" t="s">
        <v>1390</v>
      </c>
      <c r="R55" t="s">
        <v>1391</v>
      </c>
      <c r="S55" t="s">
        <v>1392</v>
      </c>
      <c r="T55" t="s">
        <v>1393</v>
      </c>
      <c r="U55" t="s">
        <v>1386</v>
      </c>
      <c r="V55" t="s">
        <v>1387</v>
      </c>
      <c r="W55" t="s">
        <v>1388</v>
      </c>
      <c r="X55">
        <v>3566.19</v>
      </c>
      <c r="Y55" t="s">
        <v>1390</v>
      </c>
      <c r="Z55" t="s">
        <v>1391</v>
      </c>
      <c r="AA55" t="s">
        <v>646</v>
      </c>
      <c r="AB55" t="s">
        <v>647</v>
      </c>
      <c r="AC55" t="s">
        <v>39</v>
      </c>
      <c r="AD55" t="s">
        <v>39</v>
      </c>
      <c r="AE55" t="s">
        <v>39</v>
      </c>
      <c r="AG55" t="s">
        <v>39</v>
      </c>
      <c r="AH55" t="s">
        <v>39</v>
      </c>
      <c r="AI55" t="s">
        <v>39</v>
      </c>
      <c r="AJ55" t="s">
        <v>39</v>
      </c>
      <c r="AK55" t="s">
        <v>1386</v>
      </c>
      <c r="AL55" t="s">
        <v>1387</v>
      </c>
      <c r="AM55" t="s">
        <v>1388</v>
      </c>
      <c r="AN55">
        <v>6699.44</v>
      </c>
      <c r="AO55" t="s">
        <v>1390</v>
      </c>
      <c r="AP55" t="s">
        <v>1391</v>
      </c>
      <c r="AQ55" t="s">
        <v>646</v>
      </c>
      <c r="AR55" t="s">
        <v>647</v>
      </c>
      <c r="AS55" t="s">
        <v>39</v>
      </c>
      <c r="AT55" t="s">
        <v>39</v>
      </c>
      <c r="AU55" t="s">
        <v>39</v>
      </c>
      <c r="AW55" t="s">
        <v>39</v>
      </c>
      <c r="AX55" t="s">
        <v>39</v>
      </c>
      <c r="AY55" t="s">
        <v>39</v>
      </c>
      <c r="AZ55" t="s">
        <v>39</v>
      </c>
      <c r="BA55" t="s">
        <v>920</v>
      </c>
      <c r="BB55" t="s">
        <v>1394</v>
      </c>
      <c r="BC55" t="s">
        <v>1395</v>
      </c>
      <c r="BD55">
        <v>10925.78</v>
      </c>
      <c r="BE55" t="s">
        <v>636</v>
      </c>
      <c r="BF55" t="s">
        <v>637</v>
      </c>
      <c r="BG55" t="s">
        <v>613</v>
      </c>
      <c r="BH55" t="s">
        <v>614</v>
      </c>
      <c r="BI55" t="s">
        <v>39</v>
      </c>
      <c r="BJ55" t="s">
        <v>39</v>
      </c>
      <c r="BK55" t="s">
        <v>39</v>
      </c>
      <c r="BM55" t="s">
        <v>39</v>
      </c>
      <c r="BN55" t="s">
        <v>39</v>
      </c>
      <c r="BO55" t="s">
        <v>39</v>
      </c>
      <c r="BP55" t="s">
        <v>39</v>
      </c>
      <c r="BQ55" t="s">
        <v>39</v>
      </c>
      <c r="BR55" t="s">
        <v>39</v>
      </c>
      <c r="BS55" t="s">
        <v>39</v>
      </c>
      <c r="BU55" t="s">
        <v>39</v>
      </c>
      <c r="BV55" t="s">
        <v>39</v>
      </c>
      <c r="BW55" t="s">
        <v>39</v>
      </c>
      <c r="BX55" t="s">
        <v>39</v>
      </c>
      <c r="BY55" t="s">
        <v>39</v>
      </c>
      <c r="BZ55" t="s">
        <v>39</v>
      </c>
      <c r="CA55" t="s">
        <v>39</v>
      </c>
      <c r="CC55" t="s">
        <v>39</v>
      </c>
      <c r="CD55" t="s">
        <v>39</v>
      </c>
      <c r="CE55" t="s">
        <v>39</v>
      </c>
      <c r="CF55" t="s">
        <v>39</v>
      </c>
      <c r="CG55" t="s">
        <v>39</v>
      </c>
      <c r="CH55" t="s">
        <v>39</v>
      </c>
      <c r="CI55" t="s">
        <v>39</v>
      </c>
      <c r="CK55" t="s">
        <v>39</v>
      </c>
      <c r="CL55" t="s">
        <v>39</v>
      </c>
      <c r="CM55" t="s">
        <v>39</v>
      </c>
      <c r="CN55" t="s">
        <v>39</v>
      </c>
      <c r="CO55" t="s">
        <v>39</v>
      </c>
      <c r="CP55" t="s">
        <v>39</v>
      </c>
      <c r="CQ55" t="s">
        <v>39</v>
      </c>
      <c r="CS55" t="s">
        <v>39</v>
      </c>
      <c r="CT55" t="s">
        <v>39</v>
      </c>
      <c r="CU55" t="s">
        <v>39</v>
      </c>
      <c r="CV55" t="s">
        <v>39</v>
      </c>
      <c r="CW55" t="s">
        <v>620</v>
      </c>
      <c r="CX55" t="s">
        <v>940</v>
      </c>
      <c r="CY55" t="s">
        <v>1384</v>
      </c>
      <c r="CZ55" t="s">
        <v>833</v>
      </c>
      <c r="DA55" t="s">
        <v>1385</v>
      </c>
    </row>
    <row r="56" spans="1:105" ht="15.75" customHeight="1" x14ac:dyDescent="0.25">
      <c r="A56" t="s">
        <v>2689</v>
      </c>
      <c r="B56" t="s">
        <v>447</v>
      </c>
      <c r="C56" t="s">
        <v>1397</v>
      </c>
      <c r="D56" t="s">
        <v>771</v>
      </c>
      <c r="E56" t="s">
        <v>772</v>
      </c>
      <c r="F56" t="s">
        <v>620</v>
      </c>
      <c r="G56" t="s">
        <v>621</v>
      </c>
      <c r="H56" t="s">
        <v>662</v>
      </c>
      <c r="I56" t="s">
        <v>663</v>
      </c>
      <c r="J56" s="28" t="s">
        <v>1398</v>
      </c>
      <c r="K56" t="s">
        <v>680</v>
      </c>
      <c r="L56" t="s">
        <v>721</v>
      </c>
      <c r="M56" t="s">
        <v>1399</v>
      </c>
      <c r="N56" t="s">
        <v>1400</v>
      </c>
      <c r="O56" t="s">
        <v>1401</v>
      </c>
      <c r="P56">
        <v>2104.41</v>
      </c>
      <c r="Q56" t="s">
        <v>642</v>
      </c>
      <c r="R56" t="s">
        <v>643</v>
      </c>
      <c r="S56" t="s">
        <v>39</v>
      </c>
      <c r="T56" t="s">
        <v>39</v>
      </c>
      <c r="U56" t="s">
        <v>1399</v>
      </c>
      <c r="V56" t="s">
        <v>1400</v>
      </c>
      <c r="W56" t="s">
        <v>1401</v>
      </c>
      <c r="X56">
        <v>2035.26</v>
      </c>
      <c r="Y56" t="s">
        <v>642</v>
      </c>
      <c r="Z56" t="s">
        <v>643</v>
      </c>
      <c r="AA56" t="s">
        <v>39</v>
      </c>
      <c r="AB56" t="s">
        <v>39</v>
      </c>
      <c r="AC56" t="s">
        <v>1399</v>
      </c>
      <c r="AD56" t="s">
        <v>1400</v>
      </c>
      <c r="AE56" t="s">
        <v>1401</v>
      </c>
      <c r="AF56">
        <v>2416.56</v>
      </c>
      <c r="AG56" t="s">
        <v>642</v>
      </c>
      <c r="AH56" t="s">
        <v>643</v>
      </c>
      <c r="AI56" t="s">
        <v>39</v>
      </c>
      <c r="AJ56" t="s">
        <v>39</v>
      </c>
      <c r="AK56" t="s">
        <v>1405</v>
      </c>
      <c r="AL56" t="s">
        <v>1406</v>
      </c>
      <c r="AM56" t="s">
        <v>1407</v>
      </c>
      <c r="AN56">
        <v>2480.5100000000002</v>
      </c>
      <c r="AO56" t="s">
        <v>642</v>
      </c>
      <c r="AP56" t="s">
        <v>643</v>
      </c>
      <c r="AQ56" t="s">
        <v>39</v>
      </c>
      <c r="AR56" t="s">
        <v>39</v>
      </c>
      <c r="AS56" t="s">
        <v>1409</v>
      </c>
      <c r="AT56" t="s">
        <v>1410</v>
      </c>
      <c r="AU56" t="s">
        <v>1411</v>
      </c>
      <c r="AV56">
        <v>8095.47</v>
      </c>
      <c r="AW56" t="s">
        <v>642</v>
      </c>
      <c r="AX56" t="s">
        <v>643</v>
      </c>
      <c r="AY56" t="s">
        <v>646</v>
      </c>
      <c r="AZ56" t="s">
        <v>647</v>
      </c>
      <c r="BA56" t="s">
        <v>790</v>
      </c>
      <c r="BB56" t="s">
        <v>791</v>
      </c>
      <c r="BC56" t="s">
        <v>792</v>
      </c>
      <c r="BD56">
        <v>5462.05</v>
      </c>
      <c r="BE56" t="s">
        <v>642</v>
      </c>
      <c r="BF56" t="s">
        <v>643</v>
      </c>
      <c r="BG56" t="s">
        <v>613</v>
      </c>
      <c r="BH56" t="s">
        <v>614</v>
      </c>
      <c r="BI56" t="s">
        <v>1399</v>
      </c>
      <c r="BJ56" t="s">
        <v>1400</v>
      </c>
      <c r="BK56" t="s">
        <v>1401</v>
      </c>
      <c r="BL56">
        <v>5071.18</v>
      </c>
      <c r="BM56" t="s">
        <v>642</v>
      </c>
      <c r="BN56" t="s">
        <v>643</v>
      </c>
      <c r="BO56" t="s">
        <v>1415</v>
      </c>
      <c r="BP56" t="s">
        <v>1416</v>
      </c>
      <c r="BQ56" t="s">
        <v>1399</v>
      </c>
      <c r="BR56" t="s">
        <v>1400</v>
      </c>
      <c r="BS56" t="s">
        <v>1401</v>
      </c>
      <c r="BT56">
        <v>5462.21</v>
      </c>
      <c r="BU56" t="s">
        <v>642</v>
      </c>
      <c r="BV56" t="s">
        <v>643</v>
      </c>
      <c r="BW56" t="s">
        <v>1415</v>
      </c>
      <c r="BX56" t="s">
        <v>1416</v>
      </c>
      <c r="BY56" t="s">
        <v>1399</v>
      </c>
      <c r="BZ56" t="s">
        <v>1400</v>
      </c>
      <c r="CA56" t="s">
        <v>1401</v>
      </c>
      <c r="CB56">
        <v>5418.29</v>
      </c>
      <c r="CC56" t="s">
        <v>642</v>
      </c>
      <c r="CD56" t="s">
        <v>643</v>
      </c>
      <c r="CE56" t="s">
        <v>1415</v>
      </c>
      <c r="CF56" t="s">
        <v>1416</v>
      </c>
      <c r="CG56" t="s">
        <v>39</v>
      </c>
      <c r="CH56" t="s">
        <v>39</v>
      </c>
      <c r="CI56" t="s">
        <v>39</v>
      </c>
      <c r="CK56" t="s">
        <v>39</v>
      </c>
      <c r="CL56" t="s">
        <v>39</v>
      </c>
      <c r="CM56" t="s">
        <v>39</v>
      </c>
      <c r="CN56" t="s">
        <v>39</v>
      </c>
      <c r="CO56" t="s">
        <v>39</v>
      </c>
      <c r="CP56" t="s">
        <v>39</v>
      </c>
      <c r="CQ56" t="s">
        <v>39</v>
      </c>
      <c r="CS56" t="s">
        <v>39</v>
      </c>
      <c r="CT56" t="s">
        <v>39</v>
      </c>
      <c r="CU56" t="s">
        <v>39</v>
      </c>
      <c r="CV56" t="s">
        <v>39</v>
      </c>
      <c r="CW56" t="s">
        <v>620</v>
      </c>
      <c r="CX56" t="s">
        <v>621</v>
      </c>
      <c r="CY56" t="s">
        <v>662</v>
      </c>
      <c r="CZ56" t="s">
        <v>663</v>
      </c>
      <c r="DA56" t="s">
        <v>1398</v>
      </c>
    </row>
    <row r="57" spans="1:105" ht="15.75" customHeight="1" x14ac:dyDescent="0.25">
      <c r="A57" t="s">
        <v>2675</v>
      </c>
      <c r="B57">
        <v>26727660700</v>
      </c>
      <c r="C57" t="s">
        <v>1419</v>
      </c>
      <c r="D57" t="s">
        <v>660</v>
      </c>
      <c r="E57" t="s">
        <v>661</v>
      </c>
      <c r="F57" t="s">
        <v>598</v>
      </c>
      <c r="G57" t="s">
        <v>1420</v>
      </c>
      <c r="H57" t="s">
        <v>1421</v>
      </c>
      <c r="I57" t="s">
        <v>1422</v>
      </c>
      <c r="J57" s="28" t="s">
        <v>1423</v>
      </c>
      <c r="K57" t="s">
        <v>1048</v>
      </c>
      <c r="L57" t="s">
        <v>955</v>
      </c>
      <c r="M57" t="s">
        <v>39</v>
      </c>
      <c r="N57" t="s">
        <v>39</v>
      </c>
      <c r="O57" t="s">
        <v>39</v>
      </c>
      <c r="Q57" t="s">
        <v>39</v>
      </c>
      <c r="R57" t="s">
        <v>39</v>
      </c>
      <c r="S57" t="s">
        <v>39</v>
      </c>
      <c r="T57" t="s">
        <v>39</v>
      </c>
      <c r="U57" t="s">
        <v>39</v>
      </c>
      <c r="V57" t="s">
        <v>39</v>
      </c>
      <c r="W57" t="s">
        <v>39</v>
      </c>
      <c r="Y57" t="s">
        <v>39</v>
      </c>
      <c r="Z57" t="s">
        <v>39</v>
      </c>
      <c r="AA57" t="s">
        <v>39</v>
      </c>
      <c r="AB57" t="s">
        <v>39</v>
      </c>
      <c r="AC57" t="s">
        <v>39</v>
      </c>
      <c r="AD57" t="s">
        <v>39</v>
      </c>
      <c r="AE57" t="s">
        <v>39</v>
      </c>
      <c r="AG57" t="s">
        <v>39</v>
      </c>
      <c r="AH57" t="s">
        <v>39</v>
      </c>
      <c r="AI57" t="s">
        <v>39</v>
      </c>
      <c r="AJ57" t="s">
        <v>39</v>
      </c>
      <c r="AK57" t="s">
        <v>39</v>
      </c>
      <c r="AL57" t="s">
        <v>39</v>
      </c>
      <c r="AM57" t="s">
        <v>39</v>
      </c>
      <c r="AO57" t="s">
        <v>39</v>
      </c>
      <c r="AP57" t="s">
        <v>39</v>
      </c>
      <c r="AQ57" t="s">
        <v>39</v>
      </c>
      <c r="AR57" t="s">
        <v>39</v>
      </c>
      <c r="AS57" t="s">
        <v>39</v>
      </c>
      <c r="AT57" t="s">
        <v>39</v>
      </c>
      <c r="AU57" t="s">
        <v>39</v>
      </c>
      <c r="AW57" t="s">
        <v>39</v>
      </c>
      <c r="AX57" t="s">
        <v>39</v>
      </c>
      <c r="AY57" t="s">
        <v>39</v>
      </c>
      <c r="AZ57" t="s">
        <v>39</v>
      </c>
      <c r="BA57" t="s">
        <v>39</v>
      </c>
      <c r="BB57" t="s">
        <v>39</v>
      </c>
      <c r="BC57" t="s">
        <v>39</v>
      </c>
      <c r="BE57" t="s">
        <v>39</v>
      </c>
      <c r="BF57" t="s">
        <v>39</v>
      </c>
      <c r="BG57" t="s">
        <v>39</v>
      </c>
      <c r="BH57" t="s">
        <v>39</v>
      </c>
      <c r="BI57" t="s">
        <v>39</v>
      </c>
      <c r="BJ57" t="s">
        <v>39</v>
      </c>
      <c r="BK57" t="s">
        <v>39</v>
      </c>
      <c r="BM57" t="s">
        <v>39</v>
      </c>
      <c r="BN57" t="s">
        <v>39</v>
      </c>
      <c r="BO57" t="s">
        <v>39</v>
      </c>
      <c r="BP57" t="s">
        <v>39</v>
      </c>
      <c r="BQ57" t="s">
        <v>1425</v>
      </c>
      <c r="BR57" t="s">
        <v>1426</v>
      </c>
      <c r="BS57" t="s">
        <v>1427</v>
      </c>
      <c r="BT57">
        <v>6561.56</v>
      </c>
      <c r="BU57" t="s">
        <v>642</v>
      </c>
      <c r="BV57" t="s">
        <v>643</v>
      </c>
      <c r="BW57" t="s">
        <v>613</v>
      </c>
      <c r="BX57" t="s">
        <v>614</v>
      </c>
      <c r="BY57" t="s">
        <v>39</v>
      </c>
      <c r="BZ57" t="s">
        <v>39</v>
      </c>
      <c r="CA57" t="s">
        <v>39</v>
      </c>
      <c r="CC57" t="s">
        <v>39</v>
      </c>
      <c r="CD57" t="s">
        <v>39</v>
      </c>
      <c r="CE57" t="s">
        <v>39</v>
      </c>
      <c r="CF57" t="s">
        <v>39</v>
      </c>
      <c r="CG57" t="s">
        <v>1425</v>
      </c>
      <c r="CH57" t="s">
        <v>1426</v>
      </c>
      <c r="CI57" t="s">
        <v>1427</v>
      </c>
      <c r="CJ57">
        <v>7033.86</v>
      </c>
      <c r="CK57" t="s">
        <v>642</v>
      </c>
      <c r="CL57" t="s">
        <v>643</v>
      </c>
      <c r="CM57" t="s">
        <v>613</v>
      </c>
      <c r="CN57" t="s">
        <v>614</v>
      </c>
      <c r="CO57" t="s">
        <v>1425</v>
      </c>
      <c r="CP57" t="s">
        <v>1426</v>
      </c>
      <c r="CQ57" t="s">
        <v>1427</v>
      </c>
      <c r="CR57">
        <v>7350.7</v>
      </c>
      <c r="CS57" t="s">
        <v>642</v>
      </c>
      <c r="CT57" t="s">
        <v>643</v>
      </c>
      <c r="CU57" t="s">
        <v>613</v>
      </c>
      <c r="CV57" t="s">
        <v>614</v>
      </c>
      <c r="CW57" t="s">
        <v>598</v>
      </c>
      <c r="CX57" t="s">
        <v>1420</v>
      </c>
      <c r="CY57" t="s">
        <v>1421</v>
      </c>
      <c r="CZ57" t="s">
        <v>1422</v>
      </c>
      <c r="DA57" t="s">
        <v>1423</v>
      </c>
    </row>
    <row r="58" spans="1:105" s="25" customFormat="1" ht="15.75" customHeight="1" x14ac:dyDescent="0.25">
      <c r="B58" s="25">
        <v>71547576804</v>
      </c>
      <c r="C58" s="25" t="s">
        <v>1433</v>
      </c>
      <c r="D58" s="25" t="s">
        <v>669</v>
      </c>
      <c r="E58" t="s">
        <v>670</v>
      </c>
      <c r="F58" t="s">
        <v>598</v>
      </c>
      <c r="G58" s="25" t="s">
        <v>621</v>
      </c>
      <c r="H58" s="25" t="s">
        <v>1434</v>
      </c>
      <c r="I58" s="25" t="s">
        <v>1435</v>
      </c>
      <c r="J58" s="25" t="s">
        <v>3285</v>
      </c>
      <c r="K58" s="38">
        <v>2016</v>
      </c>
      <c r="L58" s="25" t="s">
        <v>604</v>
      </c>
      <c r="M58" s="25" t="s">
        <v>1437</v>
      </c>
      <c r="U58" s="25" t="s">
        <v>1437</v>
      </c>
      <c r="AC58" s="25" t="s">
        <v>1437</v>
      </c>
      <c r="AK58" s="25" t="s">
        <v>1437</v>
      </c>
      <c r="AS58" s="25" t="s">
        <v>1437</v>
      </c>
      <c r="BA58" s="25" t="s">
        <v>1438</v>
      </c>
    </row>
    <row r="59" spans="1:105" ht="15.75" customHeight="1" x14ac:dyDescent="0.25">
      <c r="A59" t="s">
        <v>2698</v>
      </c>
      <c r="B59" t="s">
        <v>454</v>
      </c>
      <c r="C59" t="s">
        <v>1439</v>
      </c>
      <c r="D59" t="s">
        <v>677</v>
      </c>
      <c r="E59" t="s">
        <v>678</v>
      </c>
      <c r="F59" t="s">
        <v>620</v>
      </c>
      <c r="G59" t="s">
        <v>671</v>
      </c>
      <c r="H59" t="s">
        <v>622</v>
      </c>
      <c r="I59" t="s">
        <v>623</v>
      </c>
      <c r="J59" s="28" t="s">
        <v>1440</v>
      </c>
      <c r="K59" t="s">
        <v>625</v>
      </c>
      <c r="L59" t="s">
        <v>681</v>
      </c>
      <c r="M59" t="s">
        <v>739</v>
      </c>
      <c r="N59" t="s">
        <v>768</v>
      </c>
      <c r="O59" t="s">
        <v>741</v>
      </c>
      <c r="P59">
        <v>14799.58</v>
      </c>
      <c r="Q59" t="s">
        <v>743</v>
      </c>
      <c r="R59" t="s">
        <v>744</v>
      </c>
      <c r="S59" t="s">
        <v>39</v>
      </c>
      <c r="T59" t="s">
        <v>39</v>
      </c>
      <c r="U59" t="s">
        <v>739</v>
      </c>
      <c r="V59" t="s">
        <v>1442</v>
      </c>
      <c r="W59" t="s">
        <v>741</v>
      </c>
      <c r="X59">
        <v>18946.47</v>
      </c>
      <c r="Y59" t="s">
        <v>743</v>
      </c>
      <c r="Z59" t="s">
        <v>744</v>
      </c>
      <c r="AA59" t="s">
        <v>1361</v>
      </c>
      <c r="AB59" t="s">
        <v>1362</v>
      </c>
      <c r="AC59" t="s">
        <v>739</v>
      </c>
      <c r="AD59" t="s">
        <v>1442</v>
      </c>
      <c r="AE59" t="s">
        <v>741</v>
      </c>
      <c r="AF59">
        <v>20984.84</v>
      </c>
      <c r="AG59" t="s">
        <v>743</v>
      </c>
      <c r="AH59" t="s">
        <v>744</v>
      </c>
      <c r="AI59" t="s">
        <v>1361</v>
      </c>
      <c r="AJ59" t="s">
        <v>1362</v>
      </c>
      <c r="AK59" t="s">
        <v>739</v>
      </c>
      <c r="AL59" t="s">
        <v>1442</v>
      </c>
      <c r="AM59" t="s">
        <v>741</v>
      </c>
      <c r="AN59">
        <v>23179.43</v>
      </c>
      <c r="AO59" t="s">
        <v>743</v>
      </c>
      <c r="AP59" t="s">
        <v>744</v>
      </c>
      <c r="AQ59" t="s">
        <v>1361</v>
      </c>
      <c r="AR59" t="s">
        <v>1362</v>
      </c>
      <c r="AS59" t="s">
        <v>739</v>
      </c>
      <c r="AT59" t="s">
        <v>1442</v>
      </c>
      <c r="AU59" t="s">
        <v>741</v>
      </c>
      <c r="AV59">
        <v>21969.32</v>
      </c>
      <c r="AW59" t="s">
        <v>756</v>
      </c>
      <c r="AX59" t="s">
        <v>757</v>
      </c>
      <c r="AY59" t="s">
        <v>1361</v>
      </c>
      <c r="AZ59" t="s">
        <v>1362</v>
      </c>
      <c r="BA59" t="s">
        <v>701</v>
      </c>
      <c r="BB59" t="s">
        <v>702</v>
      </c>
      <c r="BC59" t="s">
        <v>703</v>
      </c>
      <c r="BD59">
        <v>11232.11</v>
      </c>
      <c r="BE59" t="s">
        <v>636</v>
      </c>
      <c r="BF59" t="s">
        <v>637</v>
      </c>
      <c r="BG59" t="s">
        <v>613</v>
      </c>
      <c r="BH59" t="s">
        <v>614</v>
      </c>
      <c r="BI59" t="s">
        <v>739</v>
      </c>
      <c r="BJ59" t="s">
        <v>768</v>
      </c>
      <c r="BK59" t="s">
        <v>741</v>
      </c>
      <c r="BL59">
        <v>24789.16</v>
      </c>
      <c r="BM59" t="s">
        <v>756</v>
      </c>
      <c r="BN59" t="s">
        <v>757</v>
      </c>
      <c r="BO59" t="s">
        <v>1361</v>
      </c>
      <c r="BP59" t="s">
        <v>1362</v>
      </c>
      <c r="BQ59" t="s">
        <v>739</v>
      </c>
      <c r="BR59" t="s">
        <v>1449</v>
      </c>
      <c r="BS59" t="s">
        <v>741</v>
      </c>
      <c r="BT59">
        <v>23709.41</v>
      </c>
      <c r="BU59" t="s">
        <v>756</v>
      </c>
      <c r="BV59" t="s">
        <v>757</v>
      </c>
      <c r="BW59" t="s">
        <v>974</v>
      </c>
      <c r="BX59" t="s">
        <v>975</v>
      </c>
      <c r="BY59" t="s">
        <v>739</v>
      </c>
      <c r="BZ59" t="s">
        <v>1449</v>
      </c>
      <c r="CA59" t="s">
        <v>741</v>
      </c>
      <c r="CB59">
        <v>25893.84</v>
      </c>
      <c r="CC59" t="s">
        <v>756</v>
      </c>
      <c r="CD59" t="s">
        <v>757</v>
      </c>
      <c r="CE59" t="s">
        <v>974</v>
      </c>
      <c r="CF59" t="s">
        <v>975</v>
      </c>
      <c r="CG59" t="s">
        <v>739</v>
      </c>
      <c r="CH59" t="s">
        <v>1449</v>
      </c>
      <c r="CI59" t="s">
        <v>741</v>
      </c>
      <c r="CJ59">
        <v>25962.79</v>
      </c>
      <c r="CK59" t="s">
        <v>756</v>
      </c>
      <c r="CL59" t="s">
        <v>757</v>
      </c>
      <c r="CM59" t="s">
        <v>974</v>
      </c>
      <c r="CN59" t="s">
        <v>975</v>
      </c>
      <c r="CO59" t="s">
        <v>39</v>
      </c>
      <c r="CP59" t="s">
        <v>39</v>
      </c>
      <c r="CQ59" t="s">
        <v>39</v>
      </c>
      <c r="CS59" t="s">
        <v>39</v>
      </c>
      <c r="CT59" t="s">
        <v>39</v>
      </c>
      <c r="CU59" t="s">
        <v>39</v>
      </c>
      <c r="CV59" t="s">
        <v>39</v>
      </c>
      <c r="CW59" t="s">
        <v>620</v>
      </c>
      <c r="CX59" t="s">
        <v>671</v>
      </c>
      <c r="CY59" t="s">
        <v>622</v>
      </c>
      <c r="CZ59" t="s">
        <v>623</v>
      </c>
      <c r="DA59" t="s">
        <v>1440</v>
      </c>
    </row>
    <row r="60" spans="1:105" ht="15.75" customHeight="1" x14ac:dyDescent="0.25">
      <c r="A60" t="s">
        <v>2726</v>
      </c>
      <c r="B60" t="s">
        <v>259</v>
      </c>
      <c r="C60" t="s">
        <v>1453</v>
      </c>
      <c r="D60" t="s">
        <v>830</v>
      </c>
      <c r="E60" t="s">
        <v>831</v>
      </c>
      <c r="F60" t="s">
        <v>598</v>
      </c>
      <c r="G60" t="s">
        <v>940</v>
      </c>
      <c r="H60" t="s">
        <v>600</v>
      </c>
      <c r="I60" t="s">
        <v>601</v>
      </c>
      <c r="J60" s="25" t="s">
        <v>3286</v>
      </c>
      <c r="K60" t="s">
        <v>1031</v>
      </c>
      <c r="L60" t="s">
        <v>604</v>
      </c>
      <c r="M60" t="s">
        <v>1455</v>
      </c>
      <c r="N60" t="s">
        <v>1456</v>
      </c>
      <c r="O60" t="s">
        <v>1457</v>
      </c>
      <c r="P60">
        <v>17778.43</v>
      </c>
      <c r="Q60" t="s">
        <v>848</v>
      </c>
      <c r="R60" t="s">
        <v>849</v>
      </c>
      <c r="S60" t="s">
        <v>1459</v>
      </c>
      <c r="T60" t="s">
        <v>1460</v>
      </c>
      <c r="U60" t="s">
        <v>866</v>
      </c>
      <c r="V60" t="s">
        <v>867</v>
      </c>
      <c r="W60" t="s">
        <v>868</v>
      </c>
      <c r="X60">
        <v>11775.56</v>
      </c>
      <c r="Y60" t="s">
        <v>608</v>
      </c>
      <c r="Z60" t="s">
        <v>609</v>
      </c>
      <c r="AA60" t="s">
        <v>613</v>
      </c>
      <c r="AB60" t="s">
        <v>614</v>
      </c>
      <c r="AC60" t="s">
        <v>1455</v>
      </c>
      <c r="AD60" t="s">
        <v>1456</v>
      </c>
      <c r="AE60" t="s">
        <v>1457</v>
      </c>
      <c r="AF60">
        <v>19754.25</v>
      </c>
      <c r="AG60" t="s">
        <v>848</v>
      </c>
      <c r="AH60" t="s">
        <v>849</v>
      </c>
      <c r="AI60" t="s">
        <v>1459</v>
      </c>
      <c r="AJ60" t="s">
        <v>1460</v>
      </c>
      <c r="AK60" t="s">
        <v>866</v>
      </c>
      <c r="AL60" t="s">
        <v>867</v>
      </c>
      <c r="AM60" t="s">
        <v>868</v>
      </c>
      <c r="AN60">
        <v>11315.52</v>
      </c>
      <c r="AO60" t="s">
        <v>608</v>
      </c>
      <c r="AP60" t="s">
        <v>609</v>
      </c>
      <c r="AQ60" t="s">
        <v>613</v>
      </c>
      <c r="AR60" t="s">
        <v>614</v>
      </c>
      <c r="AS60" t="s">
        <v>866</v>
      </c>
      <c r="AT60" t="s">
        <v>867</v>
      </c>
      <c r="AU60" t="s">
        <v>868</v>
      </c>
      <c r="AV60">
        <v>11820.28</v>
      </c>
      <c r="AW60" t="s">
        <v>608</v>
      </c>
      <c r="AX60" t="s">
        <v>609</v>
      </c>
      <c r="AY60" t="s">
        <v>613</v>
      </c>
      <c r="AZ60" t="s">
        <v>614</v>
      </c>
      <c r="BA60" t="s">
        <v>866</v>
      </c>
      <c r="BB60" t="s">
        <v>867</v>
      </c>
      <c r="BC60" t="s">
        <v>868</v>
      </c>
      <c r="BD60">
        <v>12388.87</v>
      </c>
      <c r="BE60" t="s">
        <v>608</v>
      </c>
      <c r="BF60" t="s">
        <v>609</v>
      </c>
      <c r="BG60" t="s">
        <v>613</v>
      </c>
      <c r="BH60" t="s">
        <v>614</v>
      </c>
      <c r="BI60" t="s">
        <v>39</v>
      </c>
      <c r="BJ60" t="s">
        <v>39</v>
      </c>
      <c r="BK60" t="s">
        <v>39</v>
      </c>
      <c r="BM60" t="s">
        <v>39</v>
      </c>
      <c r="BN60" t="s">
        <v>39</v>
      </c>
      <c r="BO60" t="s">
        <v>39</v>
      </c>
      <c r="BP60" t="s">
        <v>39</v>
      </c>
      <c r="BQ60" t="s">
        <v>39</v>
      </c>
      <c r="BR60" t="s">
        <v>39</v>
      </c>
      <c r="BS60" t="s">
        <v>39</v>
      </c>
      <c r="BU60" t="s">
        <v>39</v>
      </c>
      <c r="BV60" t="s">
        <v>39</v>
      </c>
      <c r="BW60" t="s">
        <v>39</v>
      </c>
      <c r="BX60" t="s">
        <v>39</v>
      </c>
      <c r="BY60" t="s">
        <v>39</v>
      </c>
      <c r="BZ60" t="s">
        <v>39</v>
      </c>
      <c r="CA60" t="s">
        <v>39</v>
      </c>
      <c r="CC60" t="s">
        <v>39</v>
      </c>
      <c r="CD60" t="s">
        <v>39</v>
      </c>
      <c r="CE60" t="s">
        <v>39</v>
      </c>
      <c r="CF60" t="s">
        <v>39</v>
      </c>
      <c r="CG60" t="s">
        <v>39</v>
      </c>
      <c r="CH60" t="s">
        <v>39</v>
      </c>
      <c r="CI60" t="s">
        <v>39</v>
      </c>
      <c r="CK60" t="s">
        <v>39</v>
      </c>
      <c r="CL60" t="s">
        <v>39</v>
      </c>
      <c r="CM60" t="s">
        <v>39</v>
      </c>
      <c r="CN60" t="s">
        <v>39</v>
      </c>
      <c r="CO60" t="s">
        <v>39</v>
      </c>
      <c r="CP60" t="s">
        <v>39</v>
      </c>
      <c r="CQ60" t="s">
        <v>39</v>
      </c>
      <c r="CS60" t="s">
        <v>39</v>
      </c>
      <c r="CT60" t="s">
        <v>39</v>
      </c>
      <c r="CU60" t="s">
        <v>39</v>
      </c>
      <c r="CV60" t="s">
        <v>39</v>
      </c>
      <c r="CW60" t="s">
        <v>598</v>
      </c>
      <c r="CX60" t="s">
        <v>940</v>
      </c>
      <c r="CY60" t="s">
        <v>600</v>
      </c>
      <c r="CZ60" t="s">
        <v>601</v>
      </c>
      <c r="DA60" t="s">
        <v>39</v>
      </c>
    </row>
    <row r="61" spans="1:105" ht="15.75" customHeight="1" x14ac:dyDescent="0.25">
      <c r="A61" t="s">
        <v>2748</v>
      </c>
      <c r="B61" t="s">
        <v>456</v>
      </c>
      <c r="C61" t="s">
        <v>1466</v>
      </c>
      <c r="D61" t="s">
        <v>817</v>
      </c>
      <c r="E61" t="s">
        <v>818</v>
      </c>
      <c r="F61" t="s">
        <v>620</v>
      </c>
      <c r="G61" t="s">
        <v>621</v>
      </c>
      <c r="H61" t="s">
        <v>600</v>
      </c>
      <c r="I61" t="s">
        <v>601</v>
      </c>
      <c r="J61" s="28" t="s">
        <v>1467</v>
      </c>
      <c r="K61" t="s">
        <v>1048</v>
      </c>
      <c r="L61" t="s">
        <v>928</v>
      </c>
      <c r="M61" t="s">
        <v>1468</v>
      </c>
      <c r="N61" t="s">
        <v>1469</v>
      </c>
      <c r="O61" t="s">
        <v>1470</v>
      </c>
      <c r="P61">
        <v>6440</v>
      </c>
      <c r="Q61" t="s">
        <v>39</v>
      </c>
      <c r="R61" t="s">
        <v>39</v>
      </c>
      <c r="S61" t="s">
        <v>39</v>
      </c>
      <c r="T61" t="s">
        <v>39</v>
      </c>
      <c r="U61" t="s">
        <v>1472</v>
      </c>
      <c r="V61" t="s">
        <v>1473</v>
      </c>
      <c r="W61" t="s">
        <v>1474</v>
      </c>
      <c r="X61">
        <v>2746.8</v>
      </c>
      <c r="Y61" t="s">
        <v>642</v>
      </c>
      <c r="Z61" t="s">
        <v>643</v>
      </c>
      <c r="AA61" t="s">
        <v>613</v>
      </c>
      <c r="AB61" t="s">
        <v>614</v>
      </c>
      <c r="AC61" t="s">
        <v>1472</v>
      </c>
      <c r="AD61" t="s">
        <v>1473</v>
      </c>
      <c r="AE61" t="s">
        <v>1474</v>
      </c>
      <c r="AF61">
        <v>3153.84</v>
      </c>
      <c r="AG61" t="s">
        <v>642</v>
      </c>
      <c r="AH61" t="s">
        <v>643</v>
      </c>
      <c r="AI61" t="s">
        <v>613</v>
      </c>
      <c r="AJ61" t="s">
        <v>614</v>
      </c>
      <c r="AK61" t="s">
        <v>1472</v>
      </c>
      <c r="AL61" t="s">
        <v>1473</v>
      </c>
      <c r="AM61" t="s">
        <v>1474</v>
      </c>
      <c r="AN61">
        <v>3150.58</v>
      </c>
      <c r="AO61" t="s">
        <v>642</v>
      </c>
      <c r="AP61" t="s">
        <v>643</v>
      </c>
      <c r="AQ61" t="s">
        <v>613</v>
      </c>
      <c r="AR61" t="s">
        <v>614</v>
      </c>
      <c r="AS61" t="s">
        <v>1478</v>
      </c>
      <c r="AT61" t="s">
        <v>1479</v>
      </c>
      <c r="AU61" t="s">
        <v>1480</v>
      </c>
      <c r="AV61">
        <v>3234.25</v>
      </c>
      <c r="AW61" t="s">
        <v>39</v>
      </c>
      <c r="AX61" t="s">
        <v>39</v>
      </c>
      <c r="AY61" t="s">
        <v>1482</v>
      </c>
      <c r="AZ61" t="s">
        <v>1483</v>
      </c>
      <c r="BA61" t="s">
        <v>1478</v>
      </c>
      <c r="BB61" t="s">
        <v>1479</v>
      </c>
      <c r="BC61" t="s">
        <v>1480</v>
      </c>
      <c r="BD61">
        <v>3174.16</v>
      </c>
      <c r="BE61" t="s">
        <v>39</v>
      </c>
      <c r="BF61" t="s">
        <v>39</v>
      </c>
      <c r="BG61" t="s">
        <v>1482</v>
      </c>
      <c r="BH61" t="s">
        <v>1483</v>
      </c>
      <c r="BI61" t="s">
        <v>820</v>
      </c>
      <c r="BJ61" t="s">
        <v>821</v>
      </c>
      <c r="BK61" t="s">
        <v>822</v>
      </c>
      <c r="BL61">
        <v>8666.89</v>
      </c>
      <c r="BM61" t="s">
        <v>642</v>
      </c>
      <c r="BN61" t="s">
        <v>643</v>
      </c>
      <c r="BO61" t="s">
        <v>613</v>
      </c>
      <c r="BP61" t="s">
        <v>614</v>
      </c>
      <c r="BQ61" t="s">
        <v>942</v>
      </c>
      <c r="BR61" t="s">
        <v>943</v>
      </c>
      <c r="BS61" t="s">
        <v>944</v>
      </c>
      <c r="BT61">
        <v>16255.39</v>
      </c>
      <c r="BU61" t="s">
        <v>642</v>
      </c>
      <c r="BV61" t="s">
        <v>643</v>
      </c>
      <c r="BW61" t="s">
        <v>812</v>
      </c>
      <c r="BX61" t="s">
        <v>813</v>
      </c>
      <c r="BY61" t="s">
        <v>942</v>
      </c>
      <c r="BZ61" t="s">
        <v>943</v>
      </c>
      <c r="CA61" t="s">
        <v>944</v>
      </c>
      <c r="CB61">
        <v>18423.82</v>
      </c>
      <c r="CC61" t="s">
        <v>642</v>
      </c>
      <c r="CD61" t="s">
        <v>643</v>
      </c>
      <c r="CE61" t="s">
        <v>812</v>
      </c>
      <c r="CF61" t="s">
        <v>813</v>
      </c>
      <c r="CG61" t="s">
        <v>942</v>
      </c>
      <c r="CH61" t="s">
        <v>943</v>
      </c>
      <c r="CI61" t="s">
        <v>944</v>
      </c>
      <c r="CJ61">
        <v>21322.1</v>
      </c>
      <c r="CK61" t="s">
        <v>642</v>
      </c>
      <c r="CL61" t="s">
        <v>643</v>
      </c>
      <c r="CM61" t="s">
        <v>613</v>
      </c>
      <c r="CN61" t="s">
        <v>614</v>
      </c>
      <c r="CO61" t="s">
        <v>942</v>
      </c>
      <c r="CP61" t="s">
        <v>943</v>
      </c>
      <c r="CQ61" t="s">
        <v>944</v>
      </c>
      <c r="CR61">
        <v>23305.52</v>
      </c>
      <c r="CS61" t="s">
        <v>642</v>
      </c>
      <c r="CT61" t="s">
        <v>643</v>
      </c>
      <c r="CU61" t="s">
        <v>613</v>
      </c>
      <c r="CV61" t="s">
        <v>614</v>
      </c>
      <c r="CW61" t="s">
        <v>620</v>
      </c>
      <c r="CX61" t="s">
        <v>621</v>
      </c>
      <c r="CY61" t="s">
        <v>600</v>
      </c>
      <c r="CZ61" t="s">
        <v>601</v>
      </c>
      <c r="DA61" t="s">
        <v>1467</v>
      </c>
    </row>
    <row r="62" spans="1:105" ht="15.75" customHeight="1" x14ac:dyDescent="0.25">
      <c r="A62" t="s">
        <v>2687</v>
      </c>
      <c r="B62" t="s">
        <v>261</v>
      </c>
      <c r="C62" t="s">
        <v>1490</v>
      </c>
      <c r="D62" t="s">
        <v>771</v>
      </c>
      <c r="E62" t="s">
        <v>772</v>
      </c>
      <c r="F62" t="s">
        <v>598</v>
      </c>
      <c r="G62" t="s">
        <v>621</v>
      </c>
      <c r="H62" t="s">
        <v>1491</v>
      </c>
      <c r="I62" t="s">
        <v>663</v>
      </c>
      <c r="J62" s="28" t="s">
        <v>1492</v>
      </c>
      <c r="K62" t="s">
        <v>891</v>
      </c>
      <c r="L62" t="s">
        <v>1031</v>
      </c>
      <c r="M62" t="s">
        <v>1409</v>
      </c>
      <c r="N62" t="s">
        <v>1410</v>
      </c>
      <c r="O62" t="s">
        <v>1411</v>
      </c>
      <c r="P62">
        <v>10703.27</v>
      </c>
      <c r="Q62" t="s">
        <v>642</v>
      </c>
      <c r="R62" t="s">
        <v>643</v>
      </c>
      <c r="S62" t="s">
        <v>646</v>
      </c>
      <c r="T62" t="s">
        <v>647</v>
      </c>
      <c r="U62" t="s">
        <v>1409</v>
      </c>
      <c r="V62" t="s">
        <v>1410</v>
      </c>
      <c r="W62" t="s">
        <v>1411</v>
      </c>
      <c r="X62">
        <v>6439.9</v>
      </c>
      <c r="Y62" t="s">
        <v>642</v>
      </c>
      <c r="Z62" t="s">
        <v>643</v>
      </c>
      <c r="AA62" t="s">
        <v>646</v>
      </c>
      <c r="AB62" t="s">
        <v>647</v>
      </c>
      <c r="AC62" t="s">
        <v>1495</v>
      </c>
      <c r="AD62" t="s">
        <v>1496</v>
      </c>
      <c r="AE62" t="s">
        <v>1497</v>
      </c>
      <c r="AF62">
        <v>8551.89</v>
      </c>
      <c r="AG62" t="s">
        <v>642</v>
      </c>
      <c r="AH62" t="s">
        <v>643</v>
      </c>
      <c r="AI62" t="s">
        <v>644</v>
      </c>
      <c r="AJ62" t="s">
        <v>645</v>
      </c>
      <c r="AK62" t="s">
        <v>1252</v>
      </c>
      <c r="AL62" t="s">
        <v>1253</v>
      </c>
      <c r="AM62" t="s">
        <v>1254</v>
      </c>
      <c r="AN62">
        <v>9996.8700000000008</v>
      </c>
      <c r="AO62" t="s">
        <v>642</v>
      </c>
      <c r="AP62" t="s">
        <v>643</v>
      </c>
      <c r="AQ62" t="s">
        <v>646</v>
      </c>
      <c r="AR62" t="s">
        <v>647</v>
      </c>
      <c r="AS62" t="s">
        <v>1252</v>
      </c>
      <c r="AT62" t="s">
        <v>1253</v>
      </c>
      <c r="AU62" t="s">
        <v>1254</v>
      </c>
      <c r="AV62">
        <v>11011.24</v>
      </c>
      <c r="AW62" t="s">
        <v>642</v>
      </c>
      <c r="AX62" t="s">
        <v>643</v>
      </c>
      <c r="AY62" t="s">
        <v>646</v>
      </c>
      <c r="AZ62" t="s">
        <v>647</v>
      </c>
      <c r="BA62" t="s">
        <v>790</v>
      </c>
      <c r="BB62" t="s">
        <v>791</v>
      </c>
      <c r="BC62" t="s">
        <v>792</v>
      </c>
      <c r="BD62">
        <v>11446.05</v>
      </c>
      <c r="BE62" t="s">
        <v>608</v>
      </c>
      <c r="BF62" t="s">
        <v>609</v>
      </c>
      <c r="BG62" t="s">
        <v>613</v>
      </c>
      <c r="BH62" t="s">
        <v>614</v>
      </c>
      <c r="BI62" t="s">
        <v>1502</v>
      </c>
      <c r="BJ62" t="s">
        <v>1503</v>
      </c>
      <c r="BK62" t="s">
        <v>1504</v>
      </c>
      <c r="BL62">
        <v>10429.65</v>
      </c>
      <c r="BM62" t="s">
        <v>642</v>
      </c>
      <c r="BN62" t="s">
        <v>643</v>
      </c>
      <c r="BO62" t="s">
        <v>613</v>
      </c>
      <c r="BP62" t="s">
        <v>614</v>
      </c>
      <c r="BQ62" t="s">
        <v>39</v>
      </c>
      <c r="BR62" t="s">
        <v>39</v>
      </c>
      <c r="BS62" t="s">
        <v>39</v>
      </c>
      <c r="BU62" t="s">
        <v>39</v>
      </c>
      <c r="BV62" t="s">
        <v>39</v>
      </c>
      <c r="BW62" t="s">
        <v>39</v>
      </c>
      <c r="BX62" t="s">
        <v>39</v>
      </c>
      <c r="BY62" t="s">
        <v>39</v>
      </c>
      <c r="BZ62" t="s">
        <v>39</v>
      </c>
      <c r="CA62" t="s">
        <v>39</v>
      </c>
      <c r="CC62" t="s">
        <v>39</v>
      </c>
      <c r="CD62" t="s">
        <v>39</v>
      </c>
      <c r="CE62" t="s">
        <v>39</v>
      </c>
      <c r="CF62" t="s">
        <v>39</v>
      </c>
      <c r="CG62" t="s">
        <v>39</v>
      </c>
      <c r="CH62" t="s">
        <v>39</v>
      </c>
      <c r="CI62" t="s">
        <v>39</v>
      </c>
      <c r="CK62" t="s">
        <v>39</v>
      </c>
      <c r="CL62" t="s">
        <v>39</v>
      </c>
      <c r="CM62" t="s">
        <v>39</v>
      </c>
      <c r="CN62" t="s">
        <v>39</v>
      </c>
      <c r="CO62" t="s">
        <v>39</v>
      </c>
      <c r="CP62" t="s">
        <v>39</v>
      </c>
      <c r="CQ62" t="s">
        <v>39</v>
      </c>
      <c r="CS62" t="s">
        <v>39</v>
      </c>
      <c r="CT62" t="s">
        <v>39</v>
      </c>
      <c r="CU62" t="s">
        <v>39</v>
      </c>
      <c r="CV62" t="s">
        <v>39</v>
      </c>
      <c r="CW62" t="s">
        <v>598</v>
      </c>
      <c r="CX62" t="s">
        <v>621</v>
      </c>
      <c r="CY62" t="s">
        <v>1491</v>
      </c>
      <c r="CZ62" t="s">
        <v>663</v>
      </c>
      <c r="DA62" t="s">
        <v>1492</v>
      </c>
    </row>
    <row r="63" spans="1:105" ht="15.75" customHeight="1" x14ac:dyDescent="0.25">
      <c r="A63" t="s">
        <v>2795</v>
      </c>
      <c r="B63" t="s">
        <v>263</v>
      </c>
      <c r="C63" t="s">
        <v>1508</v>
      </c>
      <c r="D63" t="s">
        <v>618</v>
      </c>
      <c r="E63" t="s">
        <v>619</v>
      </c>
      <c r="F63" t="s">
        <v>620</v>
      </c>
      <c r="G63" t="s">
        <v>940</v>
      </c>
      <c r="H63" t="s">
        <v>773</v>
      </c>
      <c r="I63" t="s">
        <v>663</v>
      </c>
      <c r="J63" s="25" t="s">
        <v>3287</v>
      </c>
      <c r="K63" t="s">
        <v>1031</v>
      </c>
      <c r="L63" t="s">
        <v>604</v>
      </c>
      <c r="M63" t="s">
        <v>1510</v>
      </c>
      <c r="N63" t="s">
        <v>1511</v>
      </c>
      <c r="O63" t="s">
        <v>1512</v>
      </c>
      <c r="P63">
        <v>7000.62</v>
      </c>
      <c r="Q63" t="s">
        <v>642</v>
      </c>
      <c r="R63" t="s">
        <v>643</v>
      </c>
      <c r="S63" t="s">
        <v>646</v>
      </c>
      <c r="T63" t="s">
        <v>647</v>
      </c>
      <c r="U63" t="s">
        <v>933</v>
      </c>
      <c r="V63" t="s">
        <v>934</v>
      </c>
      <c r="W63" t="s">
        <v>935</v>
      </c>
      <c r="X63">
        <v>9018.43</v>
      </c>
      <c r="Y63" t="s">
        <v>642</v>
      </c>
      <c r="Z63" t="s">
        <v>643</v>
      </c>
      <c r="AA63" t="s">
        <v>613</v>
      </c>
      <c r="AB63" t="s">
        <v>614</v>
      </c>
      <c r="AC63" t="s">
        <v>933</v>
      </c>
      <c r="AD63" t="s">
        <v>934</v>
      </c>
      <c r="AE63" t="s">
        <v>935</v>
      </c>
      <c r="AF63">
        <v>9557.48</v>
      </c>
      <c r="AG63" t="s">
        <v>642</v>
      </c>
      <c r="AH63" t="s">
        <v>643</v>
      </c>
      <c r="AI63" t="s">
        <v>613</v>
      </c>
      <c r="AJ63" t="s">
        <v>614</v>
      </c>
      <c r="AK63" t="s">
        <v>632</v>
      </c>
      <c r="AL63" t="s">
        <v>633</v>
      </c>
      <c r="AM63" t="s">
        <v>634</v>
      </c>
      <c r="AN63">
        <v>9200.64</v>
      </c>
      <c r="AO63" t="s">
        <v>1517</v>
      </c>
      <c r="AP63" t="s">
        <v>1518</v>
      </c>
      <c r="AQ63" t="s">
        <v>613</v>
      </c>
      <c r="AR63" t="s">
        <v>614</v>
      </c>
      <c r="AS63" t="s">
        <v>632</v>
      </c>
      <c r="AT63" t="s">
        <v>633</v>
      </c>
      <c r="AU63" t="s">
        <v>634</v>
      </c>
      <c r="AV63">
        <v>9456.2199999999993</v>
      </c>
      <c r="AW63" t="s">
        <v>1517</v>
      </c>
      <c r="AX63" t="s">
        <v>1518</v>
      </c>
      <c r="AY63" t="s">
        <v>613</v>
      </c>
      <c r="AZ63" t="s">
        <v>614</v>
      </c>
      <c r="BA63" t="s">
        <v>632</v>
      </c>
      <c r="BB63" t="s">
        <v>633</v>
      </c>
      <c r="BC63" t="s">
        <v>634</v>
      </c>
      <c r="BD63">
        <v>10965.87</v>
      </c>
      <c r="BE63" t="s">
        <v>1517</v>
      </c>
      <c r="BF63" t="s">
        <v>1518</v>
      </c>
      <c r="BG63" t="s">
        <v>613</v>
      </c>
      <c r="BH63" t="s">
        <v>614</v>
      </c>
      <c r="BI63" t="s">
        <v>39</v>
      </c>
      <c r="BJ63" t="s">
        <v>39</v>
      </c>
      <c r="BK63" t="s">
        <v>39</v>
      </c>
      <c r="BM63" t="s">
        <v>39</v>
      </c>
      <c r="BN63" t="s">
        <v>39</v>
      </c>
      <c r="BO63" t="s">
        <v>39</v>
      </c>
      <c r="BP63" t="s">
        <v>39</v>
      </c>
      <c r="BQ63" t="s">
        <v>39</v>
      </c>
      <c r="BR63" t="s">
        <v>39</v>
      </c>
      <c r="BS63" t="s">
        <v>39</v>
      </c>
      <c r="BU63" t="s">
        <v>39</v>
      </c>
      <c r="BV63" t="s">
        <v>39</v>
      </c>
      <c r="BW63" t="s">
        <v>39</v>
      </c>
      <c r="BX63" t="s">
        <v>39</v>
      </c>
      <c r="BY63" t="s">
        <v>39</v>
      </c>
      <c r="BZ63" t="s">
        <v>39</v>
      </c>
      <c r="CA63" t="s">
        <v>39</v>
      </c>
      <c r="CC63" t="s">
        <v>39</v>
      </c>
      <c r="CD63" t="s">
        <v>39</v>
      </c>
      <c r="CE63" t="s">
        <v>39</v>
      </c>
      <c r="CF63" t="s">
        <v>39</v>
      </c>
      <c r="CG63" t="s">
        <v>39</v>
      </c>
      <c r="CH63" t="s">
        <v>39</v>
      </c>
      <c r="CI63" t="s">
        <v>39</v>
      </c>
      <c r="CK63" t="s">
        <v>39</v>
      </c>
      <c r="CL63" t="s">
        <v>39</v>
      </c>
      <c r="CM63" t="s">
        <v>39</v>
      </c>
      <c r="CN63" t="s">
        <v>39</v>
      </c>
      <c r="CO63" t="s">
        <v>39</v>
      </c>
      <c r="CP63" t="s">
        <v>39</v>
      </c>
      <c r="CQ63" t="s">
        <v>39</v>
      </c>
      <c r="CS63" t="s">
        <v>39</v>
      </c>
      <c r="CT63" t="s">
        <v>39</v>
      </c>
      <c r="CU63" t="s">
        <v>39</v>
      </c>
      <c r="CV63" t="s">
        <v>39</v>
      </c>
      <c r="CW63" t="s">
        <v>620</v>
      </c>
      <c r="CX63" t="s">
        <v>940</v>
      </c>
      <c r="CY63" t="s">
        <v>773</v>
      </c>
      <c r="CZ63" t="s">
        <v>663</v>
      </c>
      <c r="DA63" t="s">
        <v>39</v>
      </c>
    </row>
    <row r="64" spans="1:105" ht="15.75" customHeight="1" x14ac:dyDescent="0.25">
      <c r="A64" t="s">
        <v>2695</v>
      </c>
      <c r="B64" t="s">
        <v>460</v>
      </c>
      <c r="C64" t="s">
        <v>1521</v>
      </c>
      <c r="D64" t="s">
        <v>817</v>
      </c>
      <c r="E64" t="s">
        <v>818</v>
      </c>
      <c r="F64" t="s">
        <v>598</v>
      </c>
      <c r="G64" t="s">
        <v>621</v>
      </c>
      <c r="H64" t="s">
        <v>600</v>
      </c>
      <c r="I64" t="s">
        <v>601</v>
      </c>
      <c r="J64" s="28" t="s">
        <v>3288</v>
      </c>
      <c r="K64" t="s">
        <v>842</v>
      </c>
      <c r="L64" t="s">
        <v>928</v>
      </c>
      <c r="M64" s="25" t="s">
        <v>1523</v>
      </c>
      <c r="N64" t="s">
        <v>39</v>
      </c>
      <c r="O64" t="s">
        <v>39</v>
      </c>
      <c r="Q64" t="s">
        <v>39</v>
      </c>
      <c r="R64" t="s">
        <v>39</v>
      </c>
      <c r="S64" t="s">
        <v>39</v>
      </c>
      <c r="T64" t="s">
        <v>39</v>
      </c>
      <c r="U64" s="25" t="s">
        <v>1523</v>
      </c>
      <c r="V64" t="s">
        <v>39</v>
      </c>
      <c r="W64" t="s">
        <v>39</v>
      </c>
      <c r="Y64" t="s">
        <v>39</v>
      </c>
      <c r="Z64" t="s">
        <v>39</v>
      </c>
      <c r="AA64" t="s">
        <v>39</v>
      </c>
      <c r="AB64" t="s">
        <v>39</v>
      </c>
      <c r="AC64" t="s">
        <v>1524</v>
      </c>
      <c r="AD64" t="s">
        <v>1525</v>
      </c>
      <c r="AE64" t="s">
        <v>1526</v>
      </c>
      <c r="AF64">
        <v>0</v>
      </c>
      <c r="AG64" t="s">
        <v>39</v>
      </c>
      <c r="AH64" t="s">
        <v>39</v>
      </c>
      <c r="AI64" t="s">
        <v>39</v>
      </c>
      <c r="AJ64" t="s">
        <v>39</v>
      </c>
      <c r="AK64" t="s">
        <v>1524</v>
      </c>
      <c r="AL64" t="s">
        <v>1525</v>
      </c>
      <c r="AM64" t="s">
        <v>1526</v>
      </c>
      <c r="AN64">
        <v>5218</v>
      </c>
      <c r="AO64" t="s">
        <v>39</v>
      </c>
      <c r="AP64" t="s">
        <v>39</v>
      </c>
      <c r="AQ64" t="s">
        <v>39</v>
      </c>
      <c r="AR64" t="s">
        <v>39</v>
      </c>
      <c r="AS64" t="s">
        <v>1524</v>
      </c>
      <c r="AT64" t="s">
        <v>1525</v>
      </c>
      <c r="AU64" t="s">
        <v>1526</v>
      </c>
      <c r="AV64">
        <v>5745.6</v>
      </c>
      <c r="AW64" t="s">
        <v>39</v>
      </c>
      <c r="AX64" t="s">
        <v>39</v>
      </c>
      <c r="AY64" t="s">
        <v>39</v>
      </c>
      <c r="AZ64" t="s">
        <v>39</v>
      </c>
      <c r="BA64" t="s">
        <v>39</v>
      </c>
      <c r="BB64" t="s">
        <v>39</v>
      </c>
      <c r="BC64" t="s">
        <v>39</v>
      </c>
      <c r="BE64" t="s">
        <v>39</v>
      </c>
      <c r="BF64" t="s">
        <v>39</v>
      </c>
      <c r="BG64" t="s">
        <v>39</v>
      </c>
      <c r="BH64" t="s">
        <v>39</v>
      </c>
      <c r="BI64" t="s">
        <v>820</v>
      </c>
      <c r="BJ64" t="s">
        <v>821</v>
      </c>
      <c r="BK64" t="s">
        <v>822</v>
      </c>
      <c r="BL64">
        <v>7716.07</v>
      </c>
      <c r="BM64" t="s">
        <v>642</v>
      </c>
      <c r="BN64" t="s">
        <v>643</v>
      </c>
      <c r="BO64" t="s">
        <v>613</v>
      </c>
      <c r="BP64" t="s">
        <v>614</v>
      </c>
      <c r="BQ64" t="s">
        <v>820</v>
      </c>
      <c r="BR64" t="s">
        <v>821</v>
      </c>
      <c r="BS64" t="s">
        <v>822</v>
      </c>
      <c r="BT64">
        <v>8778.9699999999993</v>
      </c>
      <c r="BU64" t="s">
        <v>642</v>
      </c>
      <c r="BV64" t="s">
        <v>643</v>
      </c>
      <c r="BW64" t="s">
        <v>613</v>
      </c>
      <c r="BX64" t="s">
        <v>614</v>
      </c>
      <c r="BY64" t="s">
        <v>820</v>
      </c>
      <c r="BZ64" t="s">
        <v>821</v>
      </c>
      <c r="CA64" t="s">
        <v>822</v>
      </c>
      <c r="CB64">
        <v>9904.75</v>
      </c>
      <c r="CC64" t="s">
        <v>608</v>
      </c>
      <c r="CD64" t="s">
        <v>609</v>
      </c>
      <c r="CE64" t="s">
        <v>613</v>
      </c>
      <c r="CF64" t="s">
        <v>614</v>
      </c>
      <c r="CG64" t="s">
        <v>820</v>
      </c>
      <c r="CH64" t="s">
        <v>821</v>
      </c>
      <c r="CI64" t="s">
        <v>822</v>
      </c>
      <c r="CJ64">
        <v>13635.09</v>
      </c>
      <c r="CK64" t="s">
        <v>642</v>
      </c>
      <c r="CL64" t="s">
        <v>643</v>
      </c>
      <c r="CM64" t="s">
        <v>613</v>
      </c>
      <c r="CN64" t="s">
        <v>614</v>
      </c>
      <c r="CO64" t="s">
        <v>1533</v>
      </c>
      <c r="CP64" t="s">
        <v>1534</v>
      </c>
      <c r="CQ64" t="s">
        <v>1535</v>
      </c>
      <c r="CR64">
        <v>15999.99</v>
      </c>
      <c r="CS64" t="s">
        <v>1329</v>
      </c>
      <c r="CT64" t="s">
        <v>1330</v>
      </c>
      <c r="CU64" t="s">
        <v>714</v>
      </c>
      <c r="CV64" t="s">
        <v>715</v>
      </c>
      <c r="CW64" t="s">
        <v>598</v>
      </c>
      <c r="CX64" t="s">
        <v>621</v>
      </c>
      <c r="CY64" t="s">
        <v>600</v>
      </c>
      <c r="CZ64" t="s">
        <v>601</v>
      </c>
      <c r="DA64" t="s">
        <v>1537</v>
      </c>
    </row>
    <row r="65" spans="1:105" ht="15.75" customHeight="1" x14ac:dyDescent="0.25">
      <c r="A65" t="s">
        <v>2804</v>
      </c>
      <c r="B65" t="s">
        <v>265</v>
      </c>
      <c r="C65" t="s">
        <v>1538</v>
      </c>
      <c r="D65" t="s">
        <v>618</v>
      </c>
      <c r="E65" t="s">
        <v>619</v>
      </c>
      <c r="F65" t="s">
        <v>620</v>
      </c>
      <c r="G65" t="s">
        <v>940</v>
      </c>
      <c r="H65" t="s">
        <v>662</v>
      </c>
      <c r="I65" t="s">
        <v>663</v>
      </c>
      <c r="J65" s="25" t="s">
        <v>1539</v>
      </c>
      <c r="K65" t="s">
        <v>681</v>
      </c>
      <c r="L65" t="s">
        <v>835</v>
      </c>
      <c r="M65" t="s">
        <v>1540</v>
      </c>
      <c r="N65" t="s">
        <v>1541</v>
      </c>
      <c r="O65" t="s">
        <v>1542</v>
      </c>
      <c r="P65">
        <v>8207.77</v>
      </c>
      <c r="Q65" t="s">
        <v>1544</v>
      </c>
      <c r="R65" t="s">
        <v>1545</v>
      </c>
      <c r="S65" t="s">
        <v>1546</v>
      </c>
      <c r="T65" t="s">
        <v>1398</v>
      </c>
      <c r="U65" t="s">
        <v>920</v>
      </c>
      <c r="V65" t="s">
        <v>921</v>
      </c>
      <c r="W65" t="s">
        <v>922</v>
      </c>
      <c r="X65">
        <v>9706.66</v>
      </c>
      <c r="Y65" t="s">
        <v>642</v>
      </c>
      <c r="Z65" t="s">
        <v>643</v>
      </c>
      <c r="AA65" t="s">
        <v>613</v>
      </c>
      <c r="AB65" t="s">
        <v>614</v>
      </c>
      <c r="AC65" t="s">
        <v>920</v>
      </c>
      <c r="AD65" t="s">
        <v>921</v>
      </c>
      <c r="AE65" t="s">
        <v>922</v>
      </c>
      <c r="AF65">
        <v>8599.26</v>
      </c>
      <c r="AG65" t="s">
        <v>642</v>
      </c>
      <c r="AH65" t="s">
        <v>643</v>
      </c>
      <c r="AI65" t="s">
        <v>613</v>
      </c>
      <c r="AJ65" t="s">
        <v>614</v>
      </c>
      <c r="AK65" t="s">
        <v>920</v>
      </c>
      <c r="AL65" t="s">
        <v>921</v>
      </c>
      <c r="AM65" t="s">
        <v>922</v>
      </c>
      <c r="AN65">
        <v>8988</v>
      </c>
      <c r="AO65" t="s">
        <v>642</v>
      </c>
      <c r="AP65" t="s">
        <v>643</v>
      </c>
      <c r="AQ65" t="s">
        <v>613</v>
      </c>
      <c r="AR65" t="s">
        <v>614</v>
      </c>
      <c r="AS65" t="s">
        <v>920</v>
      </c>
      <c r="AT65" t="s">
        <v>921</v>
      </c>
      <c r="AU65" t="s">
        <v>922</v>
      </c>
      <c r="AV65">
        <v>9487.33</v>
      </c>
      <c r="AW65" t="s">
        <v>642</v>
      </c>
      <c r="AX65" t="s">
        <v>643</v>
      </c>
      <c r="AY65" t="s">
        <v>613</v>
      </c>
      <c r="AZ65" t="s">
        <v>614</v>
      </c>
      <c r="BA65" t="s">
        <v>632</v>
      </c>
      <c r="BB65" t="s">
        <v>633</v>
      </c>
      <c r="BC65" t="s">
        <v>634</v>
      </c>
      <c r="BD65">
        <v>11107.87</v>
      </c>
      <c r="BE65" t="s">
        <v>1517</v>
      </c>
      <c r="BF65" t="s">
        <v>1518</v>
      </c>
      <c r="BG65" t="s">
        <v>613</v>
      </c>
      <c r="BH65" t="s">
        <v>614</v>
      </c>
      <c r="BI65" t="s">
        <v>39</v>
      </c>
      <c r="BJ65" t="s">
        <v>39</v>
      </c>
      <c r="BK65" t="s">
        <v>39</v>
      </c>
      <c r="BM65" t="s">
        <v>39</v>
      </c>
      <c r="BN65" t="s">
        <v>39</v>
      </c>
      <c r="BO65" t="s">
        <v>39</v>
      </c>
      <c r="BP65" t="s">
        <v>39</v>
      </c>
      <c r="BQ65" t="s">
        <v>39</v>
      </c>
      <c r="BR65" t="s">
        <v>39</v>
      </c>
      <c r="BS65" t="s">
        <v>39</v>
      </c>
      <c r="BU65" t="s">
        <v>39</v>
      </c>
      <c r="BV65" t="s">
        <v>39</v>
      </c>
      <c r="BW65" t="s">
        <v>39</v>
      </c>
      <c r="BX65" t="s">
        <v>39</v>
      </c>
      <c r="BY65" t="s">
        <v>39</v>
      </c>
      <c r="BZ65" t="s">
        <v>39</v>
      </c>
      <c r="CA65" t="s">
        <v>39</v>
      </c>
      <c r="CC65" t="s">
        <v>39</v>
      </c>
      <c r="CD65" t="s">
        <v>39</v>
      </c>
      <c r="CE65" t="s">
        <v>39</v>
      </c>
      <c r="CF65" t="s">
        <v>39</v>
      </c>
      <c r="CG65" t="s">
        <v>39</v>
      </c>
      <c r="CH65" t="s">
        <v>39</v>
      </c>
      <c r="CI65" t="s">
        <v>39</v>
      </c>
      <c r="CK65" t="s">
        <v>39</v>
      </c>
      <c r="CL65" t="s">
        <v>39</v>
      </c>
      <c r="CM65" t="s">
        <v>39</v>
      </c>
      <c r="CN65" t="s">
        <v>39</v>
      </c>
      <c r="CO65" t="s">
        <v>39</v>
      </c>
      <c r="CP65" t="s">
        <v>39</v>
      </c>
      <c r="CQ65" t="s">
        <v>39</v>
      </c>
      <c r="CS65" t="s">
        <v>39</v>
      </c>
      <c r="CT65" t="s">
        <v>39</v>
      </c>
      <c r="CU65" t="s">
        <v>39</v>
      </c>
      <c r="CV65" t="s">
        <v>39</v>
      </c>
      <c r="CW65" t="s">
        <v>620</v>
      </c>
      <c r="CX65" t="s">
        <v>940</v>
      </c>
      <c r="CY65" t="s">
        <v>662</v>
      </c>
      <c r="CZ65" t="s">
        <v>663</v>
      </c>
      <c r="DA65" t="s">
        <v>39</v>
      </c>
    </row>
    <row r="66" spans="1:105" ht="15.75" customHeight="1" x14ac:dyDescent="0.25">
      <c r="A66" t="s">
        <v>2681</v>
      </c>
      <c r="B66" t="s">
        <v>465</v>
      </c>
      <c r="C66" t="s">
        <v>1552</v>
      </c>
      <c r="D66" t="s">
        <v>677</v>
      </c>
      <c r="E66" t="s">
        <v>678</v>
      </c>
      <c r="F66" t="s">
        <v>598</v>
      </c>
      <c r="G66" t="s">
        <v>1553</v>
      </c>
      <c r="H66" t="s">
        <v>1553</v>
      </c>
      <c r="I66" t="s">
        <v>1422</v>
      </c>
      <c r="J66" s="28" t="s">
        <v>1554</v>
      </c>
      <c r="K66" t="s">
        <v>1555</v>
      </c>
      <c r="L66" t="s">
        <v>1267</v>
      </c>
      <c r="M66" t="s">
        <v>1556</v>
      </c>
      <c r="N66" t="s">
        <v>1557</v>
      </c>
      <c r="O66" t="s">
        <v>1558</v>
      </c>
      <c r="P66">
        <v>3360</v>
      </c>
      <c r="Q66" t="s">
        <v>642</v>
      </c>
      <c r="R66" t="s">
        <v>643</v>
      </c>
      <c r="S66" t="s">
        <v>39</v>
      </c>
      <c r="T66" t="s">
        <v>39</v>
      </c>
      <c r="U66" t="s">
        <v>1556</v>
      </c>
      <c r="V66" t="s">
        <v>1557</v>
      </c>
      <c r="W66" t="s">
        <v>1558</v>
      </c>
      <c r="X66">
        <v>5522</v>
      </c>
      <c r="Y66" t="s">
        <v>642</v>
      </c>
      <c r="Z66" t="s">
        <v>643</v>
      </c>
      <c r="AA66" t="s">
        <v>39</v>
      </c>
      <c r="AB66" t="s">
        <v>39</v>
      </c>
      <c r="AC66" t="s">
        <v>1556</v>
      </c>
      <c r="AD66" t="s">
        <v>1557</v>
      </c>
      <c r="AE66" t="s">
        <v>1558</v>
      </c>
      <c r="AF66">
        <v>5916.96</v>
      </c>
      <c r="AG66" t="s">
        <v>642</v>
      </c>
      <c r="AH66" t="s">
        <v>643</v>
      </c>
      <c r="AI66" t="s">
        <v>39</v>
      </c>
      <c r="AJ66" t="s">
        <v>39</v>
      </c>
      <c r="AK66" t="s">
        <v>39</v>
      </c>
      <c r="AL66" t="s">
        <v>39</v>
      </c>
      <c r="AM66" t="s">
        <v>39</v>
      </c>
      <c r="AO66" t="s">
        <v>39</v>
      </c>
      <c r="AP66" t="s">
        <v>39</v>
      </c>
      <c r="AQ66" t="s">
        <v>39</v>
      </c>
      <c r="AR66" t="s">
        <v>39</v>
      </c>
      <c r="AS66" t="s">
        <v>1561</v>
      </c>
      <c r="AT66" t="s">
        <v>1562</v>
      </c>
      <c r="AU66" t="s">
        <v>1563</v>
      </c>
      <c r="AV66">
        <v>6488.56</v>
      </c>
      <c r="AW66" t="s">
        <v>39</v>
      </c>
      <c r="AX66" t="s">
        <v>39</v>
      </c>
      <c r="AY66" t="s">
        <v>39</v>
      </c>
      <c r="AZ66" t="s">
        <v>39</v>
      </c>
      <c r="BA66" t="s">
        <v>39</v>
      </c>
      <c r="BB66" t="s">
        <v>39</v>
      </c>
      <c r="BC66" t="s">
        <v>39</v>
      </c>
      <c r="BE66" t="s">
        <v>39</v>
      </c>
      <c r="BF66" t="s">
        <v>39</v>
      </c>
      <c r="BG66" t="s">
        <v>39</v>
      </c>
      <c r="BH66" t="s">
        <v>39</v>
      </c>
      <c r="BI66" t="s">
        <v>39</v>
      </c>
      <c r="BJ66" t="s">
        <v>39</v>
      </c>
      <c r="BK66" t="s">
        <v>39</v>
      </c>
      <c r="BM66" t="s">
        <v>39</v>
      </c>
      <c r="BN66" t="s">
        <v>39</v>
      </c>
      <c r="BO66" t="s">
        <v>39</v>
      </c>
      <c r="BP66" t="s">
        <v>39</v>
      </c>
      <c r="BQ66" t="s">
        <v>1138</v>
      </c>
      <c r="BR66" t="s">
        <v>1139</v>
      </c>
      <c r="BS66" t="s">
        <v>1140</v>
      </c>
      <c r="BT66">
        <v>4878.66</v>
      </c>
      <c r="BU66" t="s">
        <v>642</v>
      </c>
      <c r="BV66" t="s">
        <v>643</v>
      </c>
      <c r="BW66" t="s">
        <v>1566</v>
      </c>
      <c r="BX66" t="s">
        <v>1567</v>
      </c>
      <c r="BY66" t="s">
        <v>1138</v>
      </c>
      <c r="BZ66" t="s">
        <v>1139</v>
      </c>
      <c r="CA66" t="s">
        <v>1140</v>
      </c>
      <c r="CB66">
        <v>5119.5600000000004</v>
      </c>
      <c r="CC66" t="s">
        <v>642</v>
      </c>
      <c r="CD66" t="s">
        <v>643</v>
      </c>
      <c r="CE66" t="s">
        <v>1566</v>
      </c>
      <c r="CF66" t="s">
        <v>1567</v>
      </c>
      <c r="CG66" t="s">
        <v>1569</v>
      </c>
      <c r="CH66" t="s">
        <v>1570</v>
      </c>
      <c r="CI66" t="s">
        <v>1571</v>
      </c>
      <c r="CJ66">
        <v>5123.82</v>
      </c>
      <c r="CK66" t="s">
        <v>642</v>
      </c>
      <c r="CL66" t="s">
        <v>643</v>
      </c>
      <c r="CM66" t="s">
        <v>1566</v>
      </c>
      <c r="CN66" t="s">
        <v>1567</v>
      </c>
      <c r="CO66" t="s">
        <v>1569</v>
      </c>
      <c r="CP66" t="s">
        <v>1570</v>
      </c>
      <c r="CQ66" t="s">
        <v>1571</v>
      </c>
      <c r="CR66">
        <v>5124.17</v>
      </c>
      <c r="CS66" t="s">
        <v>642</v>
      </c>
      <c r="CT66" t="s">
        <v>643</v>
      </c>
      <c r="CU66" t="s">
        <v>1566</v>
      </c>
      <c r="CV66" t="s">
        <v>1567</v>
      </c>
      <c r="CW66" t="s">
        <v>598</v>
      </c>
      <c r="CX66" t="s">
        <v>1553</v>
      </c>
      <c r="CY66" t="s">
        <v>1553</v>
      </c>
      <c r="CZ66" t="s">
        <v>1422</v>
      </c>
      <c r="DA66" t="s">
        <v>1554</v>
      </c>
    </row>
    <row r="67" spans="1:105" s="25" customFormat="1" ht="15.75" customHeight="1" x14ac:dyDescent="0.25">
      <c r="B67" s="25">
        <v>15288439400</v>
      </c>
      <c r="C67" s="25" t="s">
        <v>3289</v>
      </c>
      <c r="D67" s="25" t="s">
        <v>618</v>
      </c>
      <c r="E67" t="s">
        <v>619</v>
      </c>
      <c r="G67" s="25" t="s">
        <v>940</v>
      </c>
      <c r="H67" s="25" t="s">
        <v>622</v>
      </c>
      <c r="I67" s="25" t="s">
        <v>623</v>
      </c>
      <c r="J67" s="25" t="s">
        <v>3290</v>
      </c>
      <c r="K67" s="38">
        <v>2015</v>
      </c>
      <c r="L67" s="25" t="s">
        <v>604</v>
      </c>
      <c r="M67" s="25" t="s">
        <v>1576</v>
      </c>
      <c r="U67" s="25" t="s">
        <v>1302</v>
      </c>
      <c r="AC67" s="25" t="s">
        <v>1302</v>
      </c>
      <c r="AK67" s="25" t="s">
        <v>1302</v>
      </c>
      <c r="AS67" s="25" t="s">
        <v>1302</v>
      </c>
      <c r="BA67" s="25" t="s">
        <v>632</v>
      </c>
    </row>
    <row r="68" spans="1:105" ht="15.75" customHeight="1" x14ac:dyDescent="0.25">
      <c r="A68" t="s">
        <v>2694</v>
      </c>
      <c r="B68" t="s">
        <v>270</v>
      </c>
      <c r="C68" t="s">
        <v>1577</v>
      </c>
      <c r="D68" t="s">
        <v>830</v>
      </c>
      <c r="E68" t="s">
        <v>831</v>
      </c>
      <c r="F68" t="s">
        <v>598</v>
      </c>
      <c r="G68" t="s">
        <v>621</v>
      </c>
      <c r="H68" t="s">
        <v>600</v>
      </c>
      <c r="I68" t="s">
        <v>601</v>
      </c>
      <c r="J68" s="25" t="s">
        <v>1578</v>
      </c>
      <c r="K68" t="s">
        <v>626</v>
      </c>
      <c r="L68" t="s">
        <v>3270</v>
      </c>
      <c r="M68" t="s">
        <v>866</v>
      </c>
      <c r="N68" t="s">
        <v>867</v>
      </c>
      <c r="O68" t="s">
        <v>868</v>
      </c>
      <c r="P68">
        <v>3010.6</v>
      </c>
      <c r="Q68" t="s">
        <v>608</v>
      </c>
      <c r="R68" t="s">
        <v>609</v>
      </c>
      <c r="S68" t="s">
        <v>613</v>
      </c>
      <c r="T68" t="s">
        <v>614</v>
      </c>
      <c r="U68" t="s">
        <v>866</v>
      </c>
      <c r="V68" t="s">
        <v>867</v>
      </c>
      <c r="W68" t="s">
        <v>868</v>
      </c>
      <c r="X68">
        <v>3054.24</v>
      </c>
      <c r="Y68" t="s">
        <v>608</v>
      </c>
      <c r="Z68" t="s">
        <v>609</v>
      </c>
      <c r="AA68" t="s">
        <v>613</v>
      </c>
      <c r="AB68" t="s">
        <v>614</v>
      </c>
      <c r="AC68" t="s">
        <v>866</v>
      </c>
      <c r="AD68" t="s">
        <v>867</v>
      </c>
      <c r="AE68" t="s">
        <v>868</v>
      </c>
      <c r="AF68">
        <v>4640.16</v>
      </c>
      <c r="AG68" t="s">
        <v>608</v>
      </c>
      <c r="AH68" t="s">
        <v>609</v>
      </c>
      <c r="AI68" t="s">
        <v>613</v>
      </c>
      <c r="AJ68" t="s">
        <v>614</v>
      </c>
      <c r="AK68" t="s">
        <v>866</v>
      </c>
      <c r="AL68" t="s">
        <v>867</v>
      </c>
      <c r="AM68" t="s">
        <v>868</v>
      </c>
      <c r="AN68">
        <v>5941.82</v>
      </c>
      <c r="AO68" t="s">
        <v>608</v>
      </c>
      <c r="AP68" t="s">
        <v>609</v>
      </c>
      <c r="AQ68" t="s">
        <v>613</v>
      </c>
      <c r="AR68" t="s">
        <v>614</v>
      </c>
      <c r="AS68" t="s">
        <v>866</v>
      </c>
      <c r="AT68" t="s">
        <v>867</v>
      </c>
      <c r="AU68" t="s">
        <v>868</v>
      </c>
      <c r="AV68">
        <v>6210.43</v>
      </c>
      <c r="AW68" t="s">
        <v>608</v>
      </c>
      <c r="AX68" t="s">
        <v>609</v>
      </c>
      <c r="AY68" t="s">
        <v>613</v>
      </c>
      <c r="AZ68" t="s">
        <v>614</v>
      </c>
      <c r="BA68" t="s">
        <v>866</v>
      </c>
      <c r="BB68" t="s">
        <v>867</v>
      </c>
      <c r="BC68" t="s">
        <v>868</v>
      </c>
      <c r="BD68">
        <v>6704.65</v>
      </c>
      <c r="BE68" t="s">
        <v>608</v>
      </c>
      <c r="BF68" t="s">
        <v>609</v>
      </c>
      <c r="BG68" t="s">
        <v>613</v>
      </c>
      <c r="BH68" t="s">
        <v>614</v>
      </c>
      <c r="BI68" t="s">
        <v>39</v>
      </c>
      <c r="BJ68" t="s">
        <v>39</v>
      </c>
      <c r="BK68" t="s">
        <v>39</v>
      </c>
      <c r="BM68" t="s">
        <v>39</v>
      </c>
      <c r="BN68" t="s">
        <v>39</v>
      </c>
      <c r="BO68" t="s">
        <v>39</v>
      </c>
      <c r="BP68" t="s">
        <v>39</v>
      </c>
      <c r="BQ68" t="s">
        <v>39</v>
      </c>
      <c r="BR68" t="s">
        <v>39</v>
      </c>
      <c r="BS68" t="s">
        <v>39</v>
      </c>
      <c r="BU68" t="s">
        <v>39</v>
      </c>
      <c r="BV68" t="s">
        <v>39</v>
      </c>
      <c r="BW68" t="s">
        <v>39</v>
      </c>
      <c r="BX68" t="s">
        <v>39</v>
      </c>
      <c r="BY68" t="s">
        <v>39</v>
      </c>
      <c r="BZ68" t="s">
        <v>39</v>
      </c>
      <c r="CA68" t="s">
        <v>39</v>
      </c>
      <c r="CC68" t="s">
        <v>39</v>
      </c>
      <c r="CD68" t="s">
        <v>39</v>
      </c>
      <c r="CE68" t="s">
        <v>39</v>
      </c>
      <c r="CF68" t="s">
        <v>39</v>
      </c>
      <c r="CG68" t="s">
        <v>39</v>
      </c>
      <c r="CH68" t="s">
        <v>39</v>
      </c>
      <c r="CI68" t="s">
        <v>39</v>
      </c>
      <c r="CK68" t="s">
        <v>39</v>
      </c>
      <c r="CL68" t="s">
        <v>39</v>
      </c>
      <c r="CM68" t="s">
        <v>39</v>
      </c>
      <c r="CN68" t="s">
        <v>39</v>
      </c>
      <c r="CO68" t="s">
        <v>39</v>
      </c>
      <c r="CP68" t="s">
        <v>39</v>
      </c>
      <c r="CQ68" t="s">
        <v>39</v>
      </c>
      <c r="CS68" t="s">
        <v>39</v>
      </c>
      <c r="CT68" t="s">
        <v>39</v>
      </c>
      <c r="CU68" t="s">
        <v>39</v>
      </c>
      <c r="CV68" t="s">
        <v>39</v>
      </c>
      <c r="CW68" t="s">
        <v>598</v>
      </c>
      <c r="CX68" t="s">
        <v>621</v>
      </c>
      <c r="CY68" t="s">
        <v>600</v>
      </c>
      <c r="CZ68" t="s">
        <v>601</v>
      </c>
      <c r="DA68" t="s">
        <v>39</v>
      </c>
    </row>
    <row r="69" spans="1:105" ht="14.25" customHeight="1" x14ac:dyDescent="0.25">
      <c r="A69" t="s">
        <v>2743</v>
      </c>
      <c r="B69" t="s">
        <v>468</v>
      </c>
      <c r="C69" t="s">
        <v>1582</v>
      </c>
      <c r="D69" t="s">
        <v>887</v>
      </c>
      <c r="E69" t="s">
        <v>888</v>
      </c>
      <c r="F69" t="s">
        <v>598</v>
      </c>
      <c r="G69" t="s">
        <v>671</v>
      </c>
      <c r="H69" t="s">
        <v>600</v>
      </c>
      <c r="I69" t="s">
        <v>601</v>
      </c>
      <c r="J69" s="28" t="s">
        <v>1584</v>
      </c>
      <c r="K69" t="s">
        <v>890</v>
      </c>
      <c r="L69" t="s">
        <v>680</v>
      </c>
      <c r="M69" t="s">
        <v>1585</v>
      </c>
      <c r="N69" t="s">
        <v>1586</v>
      </c>
      <c r="O69" t="s">
        <v>1587</v>
      </c>
      <c r="P69">
        <v>3005</v>
      </c>
      <c r="Q69" t="s">
        <v>1589</v>
      </c>
      <c r="R69" t="s">
        <v>1590</v>
      </c>
      <c r="S69" t="s">
        <v>1591</v>
      </c>
      <c r="T69" t="s">
        <v>1592</v>
      </c>
      <c r="U69" t="s">
        <v>1585</v>
      </c>
      <c r="V69" t="s">
        <v>1586</v>
      </c>
      <c r="W69" t="s">
        <v>1587</v>
      </c>
      <c r="X69">
        <v>2577.12</v>
      </c>
      <c r="Y69" t="s">
        <v>1589</v>
      </c>
      <c r="Z69" t="s">
        <v>1590</v>
      </c>
      <c r="AA69" t="s">
        <v>1591</v>
      </c>
      <c r="AB69" t="s">
        <v>1592</v>
      </c>
      <c r="AC69" t="s">
        <v>1180</v>
      </c>
      <c r="AD69" t="s">
        <v>1181</v>
      </c>
      <c r="AE69" t="s">
        <v>1182</v>
      </c>
      <c r="AF69">
        <v>1552.75</v>
      </c>
      <c r="AG69" t="s">
        <v>642</v>
      </c>
      <c r="AH69" t="s">
        <v>643</v>
      </c>
      <c r="AI69" t="s">
        <v>613</v>
      </c>
      <c r="AJ69" t="s">
        <v>614</v>
      </c>
      <c r="AK69" t="s">
        <v>930</v>
      </c>
      <c r="AL69" t="s">
        <v>931</v>
      </c>
      <c r="AM69" t="s">
        <v>932</v>
      </c>
      <c r="AN69">
        <v>6850.84</v>
      </c>
      <c r="AO69" t="s">
        <v>642</v>
      </c>
      <c r="AP69" t="s">
        <v>643</v>
      </c>
      <c r="AQ69" t="s">
        <v>613</v>
      </c>
      <c r="AR69" t="s">
        <v>614</v>
      </c>
      <c r="AS69" t="s">
        <v>930</v>
      </c>
      <c r="AT69" t="s">
        <v>931</v>
      </c>
      <c r="AU69" t="s">
        <v>932</v>
      </c>
      <c r="AV69">
        <v>6712.17</v>
      </c>
      <c r="AW69" t="s">
        <v>642</v>
      </c>
      <c r="AX69" t="s">
        <v>643</v>
      </c>
      <c r="AY69" t="s">
        <v>646</v>
      </c>
      <c r="AZ69" t="s">
        <v>647</v>
      </c>
      <c r="BA69" t="s">
        <v>820</v>
      </c>
      <c r="BB69" t="s">
        <v>821</v>
      </c>
      <c r="BC69" t="s">
        <v>822</v>
      </c>
      <c r="BD69">
        <v>6769.4</v>
      </c>
      <c r="BE69" t="s">
        <v>642</v>
      </c>
      <c r="BF69" t="s">
        <v>643</v>
      </c>
      <c r="BG69" t="s">
        <v>613</v>
      </c>
      <c r="BH69" t="s">
        <v>614</v>
      </c>
      <c r="BI69" t="s">
        <v>820</v>
      </c>
      <c r="BJ69" t="s">
        <v>821</v>
      </c>
      <c r="BK69" t="s">
        <v>822</v>
      </c>
      <c r="BL69">
        <v>6769.4</v>
      </c>
      <c r="BM69" t="s">
        <v>642</v>
      </c>
      <c r="BN69" t="s">
        <v>643</v>
      </c>
      <c r="BO69" t="s">
        <v>613</v>
      </c>
      <c r="BP69" t="s">
        <v>614</v>
      </c>
      <c r="BQ69" t="s">
        <v>820</v>
      </c>
      <c r="BR69" t="s">
        <v>821</v>
      </c>
      <c r="BS69" t="s">
        <v>822</v>
      </c>
      <c r="BT69">
        <v>6314.4</v>
      </c>
      <c r="BU69" t="s">
        <v>642</v>
      </c>
      <c r="BV69" t="s">
        <v>643</v>
      </c>
      <c r="BW69" t="s">
        <v>613</v>
      </c>
      <c r="BX69" t="s">
        <v>614</v>
      </c>
      <c r="BY69" t="s">
        <v>820</v>
      </c>
      <c r="BZ69" t="s">
        <v>821</v>
      </c>
      <c r="CA69" t="s">
        <v>822</v>
      </c>
      <c r="CB69">
        <v>7617.91</v>
      </c>
      <c r="CC69" t="s">
        <v>642</v>
      </c>
      <c r="CD69" t="s">
        <v>643</v>
      </c>
      <c r="CE69" t="s">
        <v>613</v>
      </c>
      <c r="CF69" t="s">
        <v>614</v>
      </c>
      <c r="CG69" t="s">
        <v>820</v>
      </c>
      <c r="CH69" t="s">
        <v>821</v>
      </c>
      <c r="CI69" t="s">
        <v>822</v>
      </c>
      <c r="CJ69">
        <v>8558.19</v>
      </c>
      <c r="CK69" t="s">
        <v>608</v>
      </c>
      <c r="CL69" t="s">
        <v>609</v>
      </c>
      <c r="CM69" t="s">
        <v>613</v>
      </c>
      <c r="CN69" t="s">
        <v>614</v>
      </c>
      <c r="CO69" t="s">
        <v>820</v>
      </c>
      <c r="CP69" t="s">
        <v>821</v>
      </c>
      <c r="CQ69" t="s">
        <v>822</v>
      </c>
      <c r="CR69">
        <v>20208.68</v>
      </c>
      <c r="CS69" t="s">
        <v>642</v>
      </c>
      <c r="CT69" t="s">
        <v>643</v>
      </c>
      <c r="CU69" t="s">
        <v>613</v>
      </c>
      <c r="CV69" t="s">
        <v>614</v>
      </c>
      <c r="CW69" t="s">
        <v>598</v>
      </c>
      <c r="CX69" t="s">
        <v>671</v>
      </c>
      <c r="CY69" t="s">
        <v>600</v>
      </c>
      <c r="CZ69" t="s">
        <v>601</v>
      </c>
      <c r="DA69" t="s">
        <v>1584</v>
      </c>
    </row>
    <row r="70" spans="1:105" ht="14.25" customHeight="1" x14ac:dyDescent="0.25">
      <c r="B70" t="s">
        <v>468</v>
      </c>
      <c r="C70" t="s">
        <v>1582</v>
      </c>
      <c r="D70" t="s">
        <v>817</v>
      </c>
      <c r="E70" t="s">
        <v>888</v>
      </c>
      <c r="F70" t="s">
        <v>598</v>
      </c>
      <c r="G70" t="s">
        <v>671</v>
      </c>
      <c r="H70" t="s">
        <v>600</v>
      </c>
      <c r="I70" t="s">
        <v>601</v>
      </c>
      <c r="J70" s="28" t="s">
        <v>1584</v>
      </c>
      <c r="K70" s="44">
        <v>2004</v>
      </c>
      <c r="L70" s="44">
        <v>2009</v>
      </c>
      <c r="M70" t="s">
        <v>930</v>
      </c>
      <c r="N70" t="s">
        <v>1586</v>
      </c>
      <c r="O70" t="s">
        <v>1587</v>
      </c>
      <c r="P70">
        <v>3005</v>
      </c>
      <c r="Q70" t="s">
        <v>1589</v>
      </c>
      <c r="R70" t="s">
        <v>1590</v>
      </c>
      <c r="S70" t="s">
        <v>1591</v>
      </c>
      <c r="T70" t="s">
        <v>1592</v>
      </c>
      <c r="U70" t="s">
        <v>930</v>
      </c>
      <c r="AB70" t="s">
        <v>1592</v>
      </c>
      <c r="AC70" t="s">
        <v>930</v>
      </c>
      <c r="AD70" t="s">
        <v>1181</v>
      </c>
      <c r="AE70" t="s">
        <v>1182</v>
      </c>
      <c r="AF70">
        <v>1552.75</v>
      </c>
      <c r="AG70" t="s">
        <v>642</v>
      </c>
      <c r="AH70" t="s">
        <v>643</v>
      </c>
      <c r="AI70" t="s">
        <v>613</v>
      </c>
      <c r="AJ70" t="s">
        <v>614</v>
      </c>
      <c r="AK70" t="s">
        <v>930</v>
      </c>
      <c r="AL70" t="s">
        <v>931</v>
      </c>
      <c r="AM70" t="s">
        <v>932</v>
      </c>
      <c r="AN70">
        <v>6850.84</v>
      </c>
      <c r="AO70" t="s">
        <v>642</v>
      </c>
      <c r="AP70" t="s">
        <v>643</v>
      </c>
      <c r="AQ70" t="s">
        <v>613</v>
      </c>
      <c r="AR70" t="s">
        <v>614</v>
      </c>
      <c r="AS70" t="s">
        <v>930</v>
      </c>
      <c r="AT70" t="s">
        <v>931</v>
      </c>
      <c r="AU70" t="s">
        <v>932</v>
      </c>
      <c r="AV70">
        <v>6712.17</v>
      </c>
      <c r="AW70" t="s">
        <v>642</v>
      </c>
      <c r="AX70" t="s">
        <v>643</v>
      </c>
      <c r="AY70" t="s">
        <v>646</v>
      </c>
      <c r="AZ70" t="s">
        <v>647</v>
      </c>
      <c r="BA70" t="s">
        <v>820</v>
      </c>
      <c r="BB70" t="s">
        <v>821</v>
      </c>
      <c r="BC70" t="s">
        <v>822</v>
      </c>
      <c r="BD70">
        <v>6769.4</v>
      </c>
      <c r="BE70" t="s">
        <v>642</v>
      </c>
      <c r="BF70" t="s">
        <v>643</v>
      </c>
      <c r="BG70" t="s">
        <v>613</v>
      </c>
      <c r="BH70" t="s">
        <v>614</v>
      </c>
      <c r="BI70" t="s">
        <v>820</v>
      </c>
      <c r="BJ70" t="s">
        <v>821</v>
      </c>
      <c r="BK70" t="s">
        <v>822</v>
      </c>
      <c r="BL70">
        <v>6769.4</v>
      </c>
      <c r="BM70" t="s">
        <v>642</v>
      </c>
      <c r="BN70" t="s">
        <v>643</v>
      </c>
      <c r="BO70" t="s">
        <v>613</v>
      </c>
      <c r="BP70" t="s">
        <v>614</v>
      </c>
      <c r="BQ70" t="s">
        <v>820</v>
      </c>
      <c r="BR70" t="s">
        <v>821</v>
      </c>
      <c r="BS70" t="s">
        <v>822</v>
      </c>
      <c r="BT70">
        <v>6314.4</v>
      </c>
      <c r="BU70" t="s">
        <v>642</v>
      </c>
      <c r="BV70" t="s">
        <v>643</v>
      </c>
      <c r="BW70" t="s">
        <v>613</v>
      </c>
      <c r="BX70" t="s">
        <v>614</v>
      </c>
      <c r="BY70" t="s">
        <v>820</v>
      </c>
      <c r="BZ70" t="s">
        <v>821</v>
      </c>
      <c r="CA70" t="s">
        <v>822</v>
      </c>
      <c r="CB70">
        <v>7617.91</v>
      </c>
      <c r="CC70" t="s">
        <v>642</v>
      </c>
      <c r="CD70" t="s">
        <v>643</v>
      </c>
      <c r="CE70" t="s">
        <v>613</v>
      </c>
      <c r="CF70" t="s">
        <v>614</v>
      </c>
      <c r="CG70" t="s">
        <v>820</v>
      </c>
      <c r="CH70" t="s">
        <v>821</v>
      </c>
      <c r="CI70" t="s">
        <v>822</v>
      </c>
      <c r="CJ70">
        <v>8558.19</v>
      </c>
      <c r="CK70" t="s">
        <v>608</v>
      </c>
      <c r="CL70" t="s">
        <v>609</v>
      </c>
      <c r="CM70" t="s">
        <v>613</v>
      </c>
      <c r="CN70" t="s">
        <v>614</v>
      </c>
      <c r="CO70" t="s">
        <v>820</v>
      </c>
      <c r="CP70" t="s">
        <v>821</v>
      </c>
      <c r="CQ70" t="s">
        <v>822</v>
      </c>
      <c r="CR70">
        <v>20208.68</v>
      </c>
      <c r="CS70" t="s">
        <v>642</v>
      </c>
      <c r="CT70" t="s">
        <v>643</v>
      </c>
      <c r="CU70" t="s">
        <v>613</v>
      </c>
      <c r="CV70" t="s">
        <v>614</v>
      </c>
      <c r="CW70" t="s">
        <v>598</v>
      </c>
      <c r="CX70" t="s">
        <v>671</v>
      </c>
      <c r="CY70" t="s">
        <v>600</v>
      </c>
      <c r="CZ70" t="s">
        <v>601</v>
      </c>
      <c r="DA70" t="s">
        <v>1584</v>
      </c>
    </row>
    <row r="71" spans="1:105" ht="15.75" customHeight="1" x14ac:dyDescent="0.25">
      <c r="A71" t="s">
        <v>2723</v>
      </c>
      <c r="B71" t="s">
        <v>469</v>
      </c>
      <c r="C71" t="s">
        <v>1603</v>
      </c>
      <c r="D71" t="s">
        <v>660</v>
      </c>
      <c r="E71" t="s">
        <v>661</v>
      </c>
      <c r="F71" t="s">
        <v>620</v>
      </c>
      <c r="G71" t="s">
        <v>940</v>
      </c>
      <c r="H71" t="s">
        <v>1604</v>
      </c>
      <c r="I71" t="s">
        <v>833</v>
      </c>
      <c r="J71" s="25" t="s">
        <v>1605</v>
      </c>
      <c r="K71" t="s">
        <v>1048</v>
      </c>
      <c r="L71" t="s">
        <v>928</v>
      </c>
      <c r="M71" t="s">
        <v>1606</v>
      </c>
      <c r="N71" t="s">
        <v>1607</v>
      </c>
      <c r="O71" t="s">
        <v>1608</v>
      </c>
      <c r="P71">
        <v>1299.2</v>
      </c>
      <c r="Q71" t="s">
        <v>642</v>
      </c>
      <c r="R71" t="s">
        <v>643</v>
      </c>
      <c r="S71" t="s">
        <v>613</v>
      </c>
      <c r="T71" t="s">
        <v>614</v>
      </c>
      <c r="U71" t="s">
        <v>1606</v>
      </c>
      <c r="V71" t="s">
        <v>1607</v>
      </c>
      <c r="W71" t="s">
        <v>1608</v>
      </c>
      <c r="X71">
        <v>2192.4</v>
      </c>
      <c r="Y71" t="s">
        <v>642</v>
      </c>
      <c r="Z71" t="s">
        <v>643</v>
      </c>
      <c r="AA71" t="s">
        <v>613</v>
      </c>
      <c r="AB71" t="s">
        <v>614</v>
      </c>
      <c r="AC71" t="s">
        <v>1252</v>
      </c>
      <c r="AD71" t="s">
        <v>1253</v>
      </c>
      <c r="AE71" t="s">
        <v>1254</v>
      </c>
      <c r="AF71">
        <v>5709.28</v>
      </c>
      <c r="AG71" t="s">
        <v>642</v>
      </c>
      <c r="AH71" t="s">
        <v>643</v>
      </c>
      <c r="AI71" t="s">
        <v>646</v>
      </c>
      <c r="AJ71" t="s">
        <v>647</v>
      </c>
      <c r="AK71" t="s">
        <v>1252</v>
      </c>
      <c r="AL71" t="s">
        <v>1253</v>
      </c>
      <c r="AM71" t="s">
        <v>1254</v>
      </c>
      <c r="AN71">
        <v>5720.6</v>
      </c>
      <c r="AO71" t="s">
        <v>642</v>
      </c>
      <c r="AP71" t="s">
        <v>643</v>
      </c>
      <c r="AQ71" t="s">
        <v>646</v>
      </c>
      <c r="AR71" t="s">
        <v>647</v>
      </c>
      <c r="AS71" t="s">
        <v>1252</v>
      </c>
      <c r="AT71" t="s">
        <v>1253</v>
      </c>
      <c r="AU71" t="s">
        <v>1254</v>
      </c>
      <c r="AV71">
        <v>5720.6</v>
      </c>
      <c r="AW71" t="s">
        <v>642</v>
      </c>
      <c r="AX71" t="s">
        <v>643</v>
      </c>
      <c r="AY71" t="s">
        <v>646</v>
      </c>
      <c r="AZ71" t="s">
        <v>647</v>
      </c>
      <c r="BA71" t="s">
        <v>1252</v>
      </c>
      <c r="BB71" t="s">
        <v>1253</v>
      </c>
      <c r="BC71" t="s">
        <v>1254</v>
      </c>
      <c r="BD71">
        <v>6037.64</v>
      </c>
      <c r="BE71" t="s">
        <v>642</v>
      </c>
      <c r="BF71" t="s">
        <v>643</v>
      </c>
      <c r="BG71" t="s">
        <v>646</v>
      </c>
      <c r="BH71" t="s">
        <v>647</v>
      </c>
      <c r="BI71" t="s">
        <v>1252</v>
      </c>
      <c r="BJ71" t="s">
        <v>1253</v>
      </c>
      <c r="BK71" t="s">
        <v>1254</v>
      </c>
      <c r="BL71">
        <v>9737.8799999999992</v>
      </c>
      <c r="BM71" t="s">
        <v>642</v>
      </c>
      <c r="BN71" t="s">
        <v>643</v>
      </c>
      <c r="BO71" t="s">
        <v>646</v>
      </c>
      <c r="BP71" t="s">
        <v>647</v>
      </c>
      <c r="BQ71" t="s">
        <v>1252</v>
      </c>
      <c r="BR71" t="s">
        <v>1253</v>
      </c>
      <c r="BS71" t="s">
        <v>1254</v>
      </c>
      <c r="BT71">
        <v>9826.2199999999993</v>
      </c>
      <c r="BU71" t="s">
        <v>642</v>
      </c>
      <c r="BV71" t="s">
        <v>643</v>
      </c>
      <c r="BW71" t="s">
        <v>646</v>
      </c>
      <c r="BX71" t="s">
        <v>647</v>
      </c>
      <c r="BY71" t="s">
        <v>1252</v>
      </c>
      <c r="BZ71" t="s">
        <v>1253</v>
      </c>
      <c r="CA71" t="s">
        <v>1254</v>
      </c>
      <c r="CB71">
        <v>11011.24</v>
      </c>
      <c r="CC71" t="s">
        <v>642</v>
      </c>
      <c r="CD71" t="s">
        <v>643</v>
      </c>
      <c r="CE71" t="s">
        <v>646</v>
      </c>
      <c r="CF71" t="s">
        <v>647</v>
      </c>
      <c r="CG71" t="s">
        <v>1252</v>
      </c>
      <c r="CH71" t="s">
        <v>1253</v>
      </c>
      <c r="CI71" t="s">
        <v>1254</v>
      </c>
      <c r="CJ71">
        <v>11011.24</v>
      </c>
      <c r="CK71" t="s">
        <v>642</v>
      </c>
      <c r="CL71" t="s">
        <v>643</v>
      </c>
      <c r="CM71" t="s">
        <v>646</v>
      </c>
      <c r="CN71" t="s">
        <v>647</v>
      </c>
      <c r="CO71" t="s">
        <v>1252</v>
      </c>
      <c r="CP71" t="s">
        <v>1253</v>
      </c>
      <c r="CQ71" t="s">
        <v>1254</v>
      </c>
      <c r="CR71">
        <v>13089.1</v>
      </c>
      <c r="CS71" t="s">
        <v>642</v>
      </c>
      <c r="CT71" t="s">
        <v>643</v>
      </c>
      <c r="CU71" t="s">
        <v>646</v>
      </c>
      <c r="CV71" t="s">
        <v>647</v>
      </c>
      <c r="CW71" t="s">
        <v>620</v>
      </c>
      <c r="CX71" t="s">
        <v>940</v>
      </c>
      <c r="CY71" t="s">
        <v>1604</v>
      </c>
      <c r="CZ71" t="s">
        <v>833</v>
      </c>
      <c r="DA71" t="s">
        <v>39</v>
      </c>
    </row>
    <row r="72" spans="1:105" ht="15.75" customHeight="1" x14ac:dyDescent="0.25">
      <c r="A72" s="25"/>
      <c r="B72" s="25">
        <v>61079448853</v>
      </c>
      <c r="C72" s="25" t="s">
        <v>1617</v>
      </c>
      <c r="D72" s="25" t="s">
        <v>887</v>
      </c>
      <c r="E72" t="s">
        <v>888</v>
      </c>
      <c r="F72" s="25" t="s">
        <v>598</v>
      </c>
      <c r="G72" s="25" t="s">
        <v>940</v>
      </c>
      <c r="H72" s="25" t="s">
        <v>600</v>
      </c>
      <c r="I72" s="25" t="s">
        <v>601</v>
      </c>
      <c r="J72" s="25" t="s">
        <v>3263</v>
      </c>
      <c r="K72" s="38">
        <v>2010</v>
      </c>
      <c r="L72" s="25" t="s">
        <v>3284</v>
      </c>
      <c r="M72" s="25" t="s">
        <v>930</v>
      </c>
      <c r="N72" s="25"/>
      <c r="O72" s="25"/>
      <c r="P72" s="25"/>
      <c r="Q72" s="25"/>
      <c r="R72" s="25"/>
      <c r="S72" s="25"/>
      <c r="T72" s="25"/>
      <c r="U72" s="25" t="s">
        <v>930</v>
      </c>
      <c r="V72" s="25"/>
      <c r="W72" s="25"/>
      <c r="X72" s="25"/>
      <c r="Y72" s="25"/>
      <c r="Z72" s="25"/>
      <c r="AA72" s="25"/>
      <c r="AB72" s="25"/>
      <c r="AC72" s="25" t="s">
        <v>930</v>
      </c>
      <c r="AD72" s="25"/>
      <c r="AE72" s="25"/>
      <c r="AF72" s="25"/>
      <c r="AG72" s="25"/>
      <c r="AH72" s="25"/>
      <c r="AI72" s="25"/>
      <c r="AJ72" s="25"/>
      <c r="AK72" s="25" t="s">
        <v>930</v>
      </c>
      <c r="AL72" s="25"/>
      <c r="AM72" s="25"/>
      <c r="AN72" s="25"/>
      <c r="AO72" s="25"/>
      <c r="AP72" s="25"/>
      <c r="AQ72" s="25"/>
      <c r="AR72" s="25"/>
      <c r="AS72" s="25" t="s">
        <v>930</v>
      </c>
      <c r="AT72" s="25"/>
      <c r="AU72" s="25"/>
      <c r="AV72" s="25"/>
      <c r="AW72" s="25"/>
      <c r="AX72" s="25"/>
      <c r="AY72" s="25"/>
      <c r="AZ72" s="25"/>
      <c r="BA72" s="25" t="s">
        <v>930</v>
      </c>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row>
    <row r="73" spans="1:105" s="25" customFormat="1" ht="15.75" customHeight="1" x14ac:dyDescent="0.25">
      <c r="A73" t="s">
        <v>2732</v>
      </c>
      <c r="B73" t="s">
        <v>470</v>
      </c>
      <c r="C73" t="s">
        <v>1619</v>
      </c>
      <c r="D73" t="s">
        <v>677</v>
      </c>
      <c r="E73" t="s">
        <v>678</v>
      </c>
      <c r="F73" t="s">
        <v>598</v>
      </c>
      <c r="G73" t="s">
        <v>621</v>
      </c>
      <c r="H73" t="s">
        <v>622</v>
      </c>
      <c r="I73" t="s">
        <v>623</v>
      </c>
      <c r="J73" s="28" t="s">
        <v>1620</v>
      </c>
      <c r="K73" t="s">
        <v>1555</v>
      </c>
      <c r="L73" t="s">
        <v>775</v>
      </c>
      <c r="M73" t="s">
        <v>1621</v>
      </c>
      <c r="N73" t="s">
        <v>1622</v>
      </c>
      <c r="O73" t="s">
        <v>1094</v>
      </c>
      <c r="P73">
        <v>965.3</v>
      </c>
      <c r="Q73" t="s">
        <v>696</v>
      </c>
      <c r="R73" t="s">
        <v>697</v>
      </c>
      <c r="S73" t="s">
        <v>613</v>
      </c>
      <c r="T73" t="s">
        <v>614</v>
      </c>
      <c r="U73" t="s">
        <v>39</v>
      </c>
      <c r="V73" t="s">
        <v>39</v>
      </c>
      <c r="W73" t="s">
        <v>39</v>
      </c>
      <c r="X73"/>
      <c r="Y73" t="s">
        <v>39</v>
      </c>
      <c r="Z73" t="s">
        <v>39</v>
      </c>
      <c r="AA73" t="s">
        <v>39</v>
      </c>
      <c r="AB73" t="s">
        <v>39</v>
      </c>
      <c r="AC73" t="s">
        <v>39</v>
      </c>
      <c r="AD73" t="s">
        <v>1624</v>
      </c>
      <c r="AE73" t="s">
        <v>1625</v>
      </c>
      <c r="AF73">
        <v>3912.16</v>
      </c>
      <c r="AG73" t="s">
        <v>1627</v>
      </c>
      <c r="AH73" t="s">
        <v>1628</v>
      </c>
      <c r="AI73" t="s">
        <v>1629</v>
      </c>
      <c r="AJ73" t="s">
        <v>1630</v>
      </c>
      <c r="AK73" t="s">
        <v>1631</v>
      </c>
      <c r="AL73" t="s">
        <v>1632</v>
      </c>
      <c r="AM73" t="s">
        <v>1625</v>
      </c>
      <c r="AN73">
        <v>5686.8</v>
      </c>
      <c r="AO73" t="s">
        <v>1634</v>
      </c>
      <c r="AP73" t="s">
        <v>1635</v>
      </c>
      <c r="AQ73" t="s">
        <v>39</v>
      </c>
      <c r="AR73" t="s">
        <v>39</v>
      </c>
      <c r="AS73" t="s">
        <v>1631</v>
      </c>
      <c r="AT73" t="s">
        <v>1632</v>
      </c>
      <c r="AU73" t="s">
        <v>1625</v>
      </c>
      <c r="AV73">
        <v>8026.72</v>
      </c>
      <c r="AW73" t="s">
        <v>1627</v>
      </c>
      <c r="AX73" t="s">
        <v>1628</v>
      </c>
      <c r="AY73" t="s">
        <v>39</v>
      </c>
      <c r="AZ73" t="s">
        <v>39</v>
      </c>
      <c r="BA73" t="s">
        <v>1631</v>
      </c>
      <c r="BB73" t="s">
        <v>1632</v>
      </c>
      <c r="BC73" t="s">
        <v>1625</v>
      </c>
      <c r="BD73">
        <v>7940.97</v>
      </c>
      <c r="BE73" t="s">
        <v>1634</v>
      </c>
      <c r="BF73" t="s">
        <v>1635</v>
      </c>
      <c r="BG73" t="s">
        <v>39</v>
      </c>
      <c r="BH73" t="s">
        <v>39</v>
      </c>
      <c r="BI73" t="s">
        <v>701</v>
      </c>
      <c r="BJ73" t="s">
        <v>702</v>
      </c>
      <c r="BK73" t="s">
        <v>703</v>
      </c>
      <c r="BL73">
        <v>3177.86</v>
      </c>
      <c r="BM73" t="s">
        <v>642</v>
      </c>
      <c r="BN73" t="s">
        <v>643</v>
      </c>
      <c r="BO73" t="s">
        <v>613</v>
      </c>
      <c r="BP73" t="s">
        <v>614</v>
      </c>
      <c r="BQ73" t="s">
        <v>701</v>
      </c>
      <c r="BR73" t="s">
        <v>702</v>
      </c>
      <c r="BS73" t="s">
        <v>703</v>
      </c>
      <c r="BT73">
        <v>2640.4</v>
      </c>
      <c r="BU73" t="s">
        <v>642</v>
      </c>
      <c r="BV73" t="s">
        <v>643</v>
      </c>
      <c r="BW73" t="s">
        <v>613</v>
      </c>
      <c r="BX73" t="s">
        <v>614</v>
      </c>
      <c r="BY73" t="s">
        <v>701</v>
      </c>
      <c r="BZ73" t="s">
        <v>702</v>
      </c>
      <c r="CA73" t="s">
        <v>703</v>
      </c>
      <c r="CB73">
        <v>2676.09</v>
      </c>
      <c r="CC73" t="s">
        <v>642</v>
      </c>
      <c r="CD73" t="s">
        <v>643</v>
      </c>
      <c r="CE73" t="s">
        <v>613</v>
      </c>
      <c r="CF73" t="s">
        <v>614</v>
      </c>
      <c r="CG73" t="s">
        <v>701</v>
      </c>
      <c r="CH73" t="s">
        <v>702</v>
      </c>
      <c r="CI73" t="s">
        <v>703</v>
      </c>
      <c r="CJ73">
        <v>5225.7299999999996</v>
      </c>
      <c r="CK73" t="s">
        <v>636</v>
      </c>
      <c r="CL73" t="s">
        <v>637</v>
      </c>
      <c r="CM73" t="s">
        <v>812</v>
      </c>
      <c r="CN73" t="s">
        <v>813</v>
      </c>
      <c r="CO73" t="s">
        <v>701</v>
      </c>
      <c r="CP73" t="s">
        <v>702</v>
      </c>
      <c r="CQ73" t="s">
        <v>703</v>
      </c>
      <c r="CR73">
        <v>6681.45</v>
      </c>
      <c r="CS73" t="s">
        <v>636</v>
      </c>
      <c r="CT73" t="s">
        <v>637</v>
      </c>
      <c r="CU73" t="s">
        <v>812</v>
      </c>
      <c r="CV73" t="s">
        <v>813</v>
      </c>
      <c r="CW73" t="s">
        <v>598</v>
      </c>
      <c r="CX73" t="s">
        <v>621</v>
      </c>
      <c r="CY73" t="s">
        <v>622</v>
      </c>
      <c r="CZ73" t="s">
        <v>623</v>
      </c>
      <c r="DA73" t="s">
        <v>1620</v>
      </c>
    </row>
    <row r="74" spans="1:105" ht="15.75" customHeight="1" x14ac:dyDescent="0.25">
      <c r="A74" t="s">
        <v>2652</v>
      </c>
      <c r="B74" t="s">
        <v>471</v>
      </c>
      <c r="C74" t="s">
        <v>1642</v>
      </c>
      <c r="D74" t="s">
        <v>718</v>
      </c>
      <c r="E74" t="s">
        <v>719</v>
      </c>
      <c r="F74" t="s">
        <v>598</v>
      </c>
      <c r="G74" t="s">
        <v>940</v>
      </c>
      <c r="H74" t="s">
        <v>1643</v>
      </c>
      <c r="I74" t="s">
        <v>1644</v>
      </c>
      <c r="J74" s="28" t="s">
        <v>1645</v>
      </c>
      <c r="K74" t="s">
        <v>775</v>
      </c>
      <c r="L74" t="s">
        <v>955</v>
      </c>
      <c r="M74" t="s">
        <v>1646</v>
      </c>
      <c r="N74" t="s">
        <v>1647</v>
      </c>
      <c r="O74" t="s">
        <v>1648</v>
      </c>
      <c r="P74">
        <v>0</v>
      </c>
      <c r="Q74" t="s">
        <v>1649</v>
      </c>
      <c r="R74" t="s">
        <v>1650</v>
      </c>
      <c r="S74" t="s">
        <v>1651</v>
      </c>
      <c r="T74" t="s">
        <v>1652</v>
      </c>
      <c r="U74" t="s">
        <v>1646</v>
      </c>
      <c r="V74" t="s">
        <v>1647</v>
      </c>
      <c r="W74" t="s">
        <v>1648</v>
      </c>
      <c r="X74">
        <v>0</v>
      </c>
      <c r="Y74" t="s">
        <v>1649</v>
      </c>
      <c r="Z74" t="s">
        <v>1650</v>
      </c>
      <c r="AA74" t="s">
        <v>1651</v>
      </c>
      <c r="AB74" t="s">
        <v>1652</v>
      </c>
      <c r="AC74" t="s">
        <v>39</v>
      </c>
      <c r="AD74" t="s">
        <v>39</v>
      </c>
      <c r="AE74" t="s">
        <v>39</v>
      </c>
      <c r="AG74" t="s">
        <v>39</v>
      </c>
      <c r="AH74" t="s">
        <v>39</v>
      </c>
      <c r="AI74" t="s">
        <v>39</v>
      </c>
      <c r="AJ74" t="s">
        <v>39</v>
      </c>
      <c r="AK74" t="s">
        <v>39</v>
      </c>
      <c r="AL74" t="s">
        <v>39</v>
      </c>
      <c r="AM74" t="s">
        <v>39</v>
      </c>
      <c r="AO74" t="s">
        <v>39</v>
      </c>
      <c r="AP74" t="s">
        <v>39</v>
      </c>
      <c r="AQ74" t="s">
        <v>39</v>
      </c>
      <c r="AR74" t="s">
        <v>39</v>
      </c>
      <c r="AS74" t="s">
        <v>39</v>
      </c>
      <c r="AT74" t="s">
        <v>39</v>
      </c>
      <c r="AU74" t="s">
        <v>39</v>
      </c>
      <c r="AW74" t="s">
        <v>39</v>
      </c>
      <c r="AX74" t="s">
        <v>39</v>
      </c>
      <c r="AY74" t="s">
        <v>39</v>
      </c>
      <c r="AZ74" t="s">
        <v>39</v>
      </c>
      <c r="BA74" t="s">
        <v>39</v>
      </c>
      <c r="BB74" t="s">
        <v>39</v>
      </c>
      <c r="BC74" t="s">
        <v>39</v>
      </c>
      <c r="BE74" t="s">
        <v>39</v>
      </c>
      <c r="BF74" t="s">
        <v>39</v>
      </c>
      <c r="BG74" t="s">
        <v>39</v>
      </c>
      <c r="BH74" t="s">
        <v>39</v>
      </c>
      <c r="BI74" t="s">
        <v>39</v>
      </c>
      <c r="BJ74" t="s">
        <v>39</v>
      </c>
      <c r="BK74" t="s">
        <v>39</v>
      </c>
      <c r="BM74" t="s">
        <v>39</v>
      </c>
      <c r="BN74" t="s">
        <v>39</v>
      </c>
      <c r="BO74" t="s">
        <v>39</v>
      </c>
      <c r="BP74" t="s">
        <v>39</v>
      </c>
      <c r="BQ74" t="s">
        <v>39</v>
      </c>
      <c r="BR74" t="s">
        <v>39</v>
      </c>
      <c r="BS74" t="s">
        <v>39</v>
      </c>
      <c r="BU74" t="s">
        <v>39</v>
      </c>
      <c r="BV74" t="s">
        <v>39</v>
      </c>
      <c r="BW74" t="s">
        <v>39</v>
      </c>
      <c r="BX74" t="s">
        <v>39</v>
      </c>
      <c r="BY74" t="s">
        <v>39</v>
      </c>
      <c r="BZ74" t="s">
        <v>39</v>
      </c>
      <c r="CA74" t="s">
        <v>39</v>
      </c>
      <c r="CC74" t="s">
        <v>39</v>
      </c>
      <c r="CD74" t="s">
        <v>39</v>
      </c>
      <c r="CE74" t="s">
        <v>39</v>
      </c>
      <c r="CF74" t="s">
        <v>39</v>
      </c>
      <c r="CG74" t="s">
        <v>39</v>
      </c>
      <c r="CH74" t="s">
        <v>39</v>
      </c>
      <c r="CI74" t="s">
        <v>39</v>
      </c>
      <c r="CK74" t="s">
        <v>39</v>
      </c>
      <c r="CL74" t="s">
        <v>39</v>
      </c>
      <c r="CM74" t="s">
        <v>39</v>
      </c>
      <c r="CN74" t="s">
        <v>39</v>
      </c>
      <c r="CO74" t="s">
        <v>39</v>
      </c>
      <c r="CP74" t="s">
        <v>39</v>
      </c>
      <c r="CQ74" t="s">
        <v>39</v>
      </c>
      <c r="CS74" t="s">
        <v>39</v>
      </c>
      <c r="CT74" t="s">
        <v>39</v>
      </c>
      <c r="CU74" t="s">
        <v>39</v>
      </c>
      <c r="CV74" t="s">
        <v>39</v>
      </c>
      <c r="CW74" t="s">
        <v>598</v>
      </c>
      <c r="CX74" t="s">
        <v>940</v>
      </c>
      <c r="CY74" t="s">
        <v>1643</v>
      </c>
      <c r="CZ74" t="s">
        <v>1644</v>
      </c>
      <c r="DA74" t="s">
        <v>1645</v>
      </c>
    </row>
    <row r="75" spans="1:105" ht="15.75" customHeight="1" x14ac:dyDescent="0.25">
      <c r="A75" t="s">
        <v>2824</v>
      </c>
      <c r="B75" t="s">
        <v>474</v>
      </c>
      <c r="C75" t="s">
        <v>1653</v>
      </c>
      <c r="D75" t="s">
        <v>817</v>
      </c>
      <c r="E75" t="s">
        <v>818</v>
      </c>
      <c r="F75" t="s">
        <v>598</v>
      </c>
      <c r="G75" t="s">
        <v>671</v>
      </c>
      <c r="H75" t="s">
        <v>773</v>
      </c>
      <c r="I75" t="s">
        <v>663</v>
      </c>
      <c r="J75" s="28" t="s">
        <v>1654</v>
      </c>
      <c r="K75" t="s">
        <v>928</v>
      </c>
      <c r="L75" t="s">
        <v>891</v>
      </c>
      <c r="M75" t="s">
        <v>39</v>
      </c>
      <c r="N75" t="s">
        <v>39</v>
      </c>
      <c r="O75" t="s">
        <v>39</v>
      </c>
      <c r="Q75" t="s">
        <v>39</v>
      </c>
      <c r="R75" t="s">
        <v>39</v>
      </c>
      <c r="S75" t="s">
        <v>39</v>
      </c>
      <c r="T75" t="s">
        <v>39</v>
      </c>
      <c r="U75" t="s">
        <v>39</v>
      </c>
      <c r="V75" t="s">
        <v>39</v>
      </c>
      <c r="W75" t="s">
        <v>39</v>
      </c>
      <c r="Y75" t="s">
        <v>39</v>
      </c>
      <c r="Z75" t="s">
        <v>39</v>
      </c>
      <c r="AA75" t="s">
        <v>39</v>
      </c>
      <c r="AB75" t="s">
        <v>39</v>
      </c>
      <c r="AC75" t="s">
        <v>39</v>
      </c>
      <c r="AD75" t="s">
        <v>39</v>
      </c>
      <c r="AE75" t="s">
        <v>39</v>
      </c>
      <c r="AG75" t="s">
        <v>39</v>
      </c>
      <c r="AH75" t="s">
        <v>39</v>
      </c>
      <c r="AI75" t="s">
        <v>39</v>
      </c>
      <c r="AJ75" t="s">
        <v>39</v>
      </c>
      <c r="AK75" t="s">
        <v>39</v>
      </c>
      <c r="AL75" t="s">
        <v>39</v>
      </c>
      <c r="AM75" t="s">
        <v>39</v>
      </c>
      <c r="AO75" t="s">
        <v>39</v>
      </c>
      <c r="AP75" t="s">
        <v>39</v>
      </c>
      <c r="AQ75" t="s">
        <v>39</v>
      </c>
      <c r="AR75" t="s">
        <v>39</v>
      </c>
      <c r="AS75" t="s">
        <v>1655</v>
      </c>
      <c r="AT75" t="s">
        <v>1656</v>
      </c>
      <c r="AU75" t="s">
        <v>1657</v>
      </c>
      <c r="AV75">
        <v>2832.71</v>
      </c>
      <c r="AW75" t="s">
        <v>743</v>
      </c>
      <c r="AX75" t="s">
        <v>744</v>
      </c>
      <c r="AY75" t="s">
        <v>1659</v>
      </c>
      <c r="AZ75" t="s">
        <v>1660</v>
      </c>
      <c r="BA75" t="s">
        <v>1655</v>
      </c>
      <c r="BB75" t="s">
        <v>1656</v>
      </c>
      <c r="BC75" t="s">
        <v>1657</v>
      </c>
      <c r="BD75">
        <v>1631.9</v>
      </c>
      <c r="BE75" t="s">
        <v>743</v>
      </c>
      <c r="BF75" t="s">
        <v>744</v>
      </c>
      <c r="BG75" t="s">
        <v>1659</v>
      </c>
      <c r="BH75" t="s">
        <v>1660</v>
      </c>
      <c r="BI75" t="s">
        <v>1655</v>
      </c>
      <c r="BJ75" t="s">
        <v>1656</v>
      </c>
      <c r="BK75" t="s">
        <v>1657</v>
      </c>
      <c r="BL75">
        <v>10921.27</v>
      </c>
      <c r="BM75" t="s">
        <v>743</v>
      </c>
      <c r="BN75" t="s">
        <v>744</v>
      </c>
      <c r="BO75" t="s">
        <v>1659</v>
      </c>
      <c r="BP75" t="s">
        <v>1660</v>
      </c>
      <c r="BQ75" t="s">
        <v>1655</v>
      </c>
      <c r="BR75" t="s">
        <v>1656</v>
      </c>
      <c r="BS75" t="s">
        <v>1657</v>
      </c>
      <c r="BT75">
        <v>18499.45</v>
      </c>
      <c r="BU75" t="s">
        <v>743</v>
      </c>
      <c r="BV75" t="s">
        <v>744</v>
      </c>
      <c r="BW75" t="s">
        <v>1659</v>
      </c>
      <c r="BX75" t="s">
        <v>1660</v>
      </c>
      <c r="BY75" t="s">
        <v>1655</v>
      </c>
      <c r="BZ75" t="s">
        <v>1656</v>
      </c>
      <c r="CA75" t="s">
        <v>1657</v>
      </c>
      <c r="CB75">
        <v>20967.400000000001</v>
      </c>
      <c r="CC75" t="s">
        <v>743</v>
      </c>
      <c r="CD75" t="s">
        <v>744</v>
      </c>
      <c r="CE75" t="s">
        <v>1659</v>
      </c>
      <c r="CF75" t="s">
        <v>1660</v>
      </c>
      <c r="CG75" t="s">
        <v>1655</v>
      </c>
      <c r="CH75" t="s">
        <v>1656</v>
      </c>
      <c r="CI75" t="s">
        <v>1657</v>
      </c>
      <c r="CJ75">
        <v>19334.18</v>
      </c>
      <c r="CK75" t="s">
        <v>743</v>
      </c>
      <c r="CL75" t="s">
        <v>744</v>
      </c>
      <c r="CM75" t="s">
        <v>1659</v>
      </c>
      <c r="CN75" t="s">
        <v>1660</v>
      </c>
      <c r="CO75" t="s">
        <v>1655</v>
      </c>
      <c r="CP75" t="s">
        <v>1656</v>
      </c>
      <c r="CQ75" t="s">
        <v>1657</v>
      </c>
      <c r="CR75">
        <v>19689.05</v>
      </c>
      <c r="CS75" t="s">
        <v>743</v>
      </c>
      <c r="CT75" t="s">
        <v>744</v>
      </c>
      <c r="CU75" t="s">
        <v>1667</v>
      </c>
      <c r="CV75" t="s">
        <v>1668</v>
      </c>
      <c r="CW75" t="s">
        <v>598</v>
      </c>
      <c r="CX75" t="s">
        <v>671</v>
      </c>
      <c r="CY75" t="s">
        <v>773</v>
      </c>
      <c r="CZ75" t="s">
        <v>663</v>
      </c>
      <c r="DA75" t="s">
        <v>1654</v>
      </c>
    </row>
    <row r="76" spans="1:105" ht="15.75" customHeight="1" x14ac:dyDescent="0.25">
      <c r="A76" t="s">
        <v>2690</v>
      </c>
      <c r="B76" t="s">
        <v>475</v>
      </c>
      <c r="C76" t="s">
        <v>1669</v>
      </c>
      <c r="D76" t="s">
        <v>669</v>
      </c>
      <c r="E76" t="s">
        <v>670</v>
      </c>
      <c r="F76" t="s">
        <v>598</v>
      </c>
      <c r="G76" t="s">
        <v>1072</v>
      </c>
      <c r="H76" t="s">
        <v>1670</v>
      </c>
      <c r="I76" t="s">
        <v>1435</v>
      </c>
      <c r="J76" s="25" t="s">
        <v>967</v>
      </c>
      <c r="K76" t="s">
        <v>955</v>
      </c>
      <c r="L76" t="s">
        <v>625</v>
      </c>
      <c r="M76" t="s">
        <v>745</v>
      </c>
      <c r="N76" t="s">
        <v>746</v>
      </c>
      <c r="O76" t="s">
        <v>747</v>
      </c>
      <c r="P76">
        <v>7442.13</v>
      </c>
      <c r="Q76" t="s">
        <v>749</v>
      </c>
      <c r="R76" t="s">
        <v>750</v>
      </c>
      <c r="S76" t="s">
        <v>39</v>
      </c>
      <c r="T76" t="s">
        <v>39</v>
      </c>
      <c r="U76" t="s">
        <v>745</v>
      </c>
      <c r="V76" t="s">
        <v>746</v>
      </c>
      <c r="W76" t="s">
        <v>747</v>
      </c>
      <c r="X76">
        <v>7672.5</v>
      </c>
      <c r="Y76" t="s">
        <v>749</v>
      </c>
      <c r="Z76" t="s">
        <v>750</v>
      </c>
      <c r="AA76" t="s">
        <v>39</v>
      </c>
      <c r="AB76" t="s">
        <v>39</v>
      </c>
      <c r="AC76" t="s">
        <v>745</v>
      </c>
      <c r="AD76" t="s">
        <v>746</v>
      </c>
      <c r="AE76" t="s">
        <v>747</v>
      </c>
      <c r="AF76">
        <v>8250.76</v>
      </c>
      <c r="AG76" t="s">
        <v>749</v>
      </c>
      <c r="AH76" t="s">
        <v>750</v>
      </c>
      <c r="AI76" t="s">
        <v>39</v>
      </c>
      <c r="AJ76" t="s">
        <v>39</v>
      </c>
      <c r="AK76" t="s">
        <v>745</v>
      </c>
      <c r="AL76" t="s">
        <v>746</v>
      </c>
      <c r="AM76" t="s">
        <v>747</v>
      </c>
      <c r="AN76">
        <v>8398.5</v>
      </c>
      <c r="AO76" t="s">
        <v>749</v>
      </c>
      <c r="AP76" t="s">
        <v>750</v>
      </c>
      <c r="AQ76" t="s">
        <v>39</v>
      </c>
      <c r="AR76" t="s">
        <v>39</v>
      </c>
      <c r="AS76" t="s">
        <v>745</v>
      </c>
      <c r="AT76" t="s">
        <v>746</v>
      </c>
      <c r="AU76" t="s">
        <v>747</v>
      </c>
      <c r="AV76">
        <v>9209.27</v>
      </c>
      <c r="AW76" t="s">
        <v>749</v>
      </c>
      <c r="AX76" t="s">
        <v>750</v>
      </c>
      <c r="AY76" t="s">
        <v>39</v>
      </c>
      <c r="AZ76" t="s">
        <v>39</v>
      </c>
      <c r="BA76" t="s">
        <v>758</v>
      </c>
      <c r="BB76" t="s">
        <v>759</v>
      </c>
      <c r="BC76" t="s">
        <v>760</v>
      </c>
      <c r="BD76">
        <v>7944.66</v>
      </c>
      <c r="BE76" t="s">
        <v>762</v>
      </c>
      <c r="BF76" t="s">
        <v>763</v>
      </c>
      <c r="BG76" t="s">
        <v>613</v>
      </c>
      <c r="BH76" t="s">
        <v>614</v>
      </c>
      <c r="BI76" t="s">
        <v>39</v>
      </c>
      <c r="BJ76" t="s">
        <v>39</v>
      </c>
      <c r="BK76" t="s">
        <v>39</v>
      </c>
      <c r="BM76" t="s">
        <v>39</v>
      </c>
      <c r="BN76" t="s">
        <v>39</v>
      </c>
      <c r="BO76" t="s">
        <v>39</v>
      </c>
      <c r="BP76" t="s">
        <v>39</v>
      </c>
      <c r="BQ76" t="s">
        <v>1676</v>
      </c>
      <c r="BR76" t="s">
        <v>1677</v>
      </c>
      <c r="BS76" t="s">
        <v>1678</v>
      </c>
      <c r="BT76">
        <v>4698.0200000000004</v>
      </c>
      <c r="BU76" t="s">
        <v>1680</v>
      </c>
      <c r="BV76" t="s">
        <v>1681</v>
      </c>
      <c r="BW76" t="s">
        <v>1682</v>
      </c>
      <c r="BX76" t="s">
        <v>1683</v>
      </c>
      <c r="BY76" t="s">
        <v>1676</v>
      </c>
      <c r="BZ76" t="s">
        <v>1677</v>
      </c>
      <c r="CA76" t="s">
        <v>1678</v>
      </c>
      <c r="CB76">
        <v>8140.76</v>
      </c>
      <c r="CC76" t="s">
        <v>1680</v>
      </c>
      <c r="CD76" t="s">
        <v>1681</v>
      </c>
      <c r="CE76" t="s">
        <v>1685</v>
      </c>
      <c r="CF76" t="s">
        <v>1686</v>
      </c>
      <c r="CG76" t="s">
        <v>1676</v>
      </c>
      <c r="CH76" t="s">
        <v>1677</v>
      </c>
      <c r="CI76" t="s">
        <v>1678</v>
      </c>
      <c r="CJ76">
        <v>13642.56</v>
      </c>
      <c r="CK76" t="s">
        <v>1680</v>
      </c>
      <c r="CL76" t="s">
        <v>1681</v>
      </c>
      <c r="CM76" t="s">
        <v>1688</v>
      </c>
      <c r="CN76" t="s">
        <v>1689</v>
      </c>
      <c r="CO76" t="s">
        <v>1676</v>
      </c>
      <c r="CP76" t="s">
        <v>1677</v>
      </c>
      <c r="CQ76" t="s">
        <v>1678</v>
      </c>
      <c r="CR76">
        <v>25899.08</v>
      </c>
      <c r="CS76" t="s">
        <v>1680</v>
      </c>
      <c r="CT76" t="s">
        <v>1681</v>
      </c>
      <c r="CU76" t="s">
        <v>1688</v>
      </c>
      <c r="CV76" t="s">
        <v>1689</v>
      </c>
      <c r="CW76" t="s">
        <v>598</v>
      </c>
      <c r="CX76" t="s">
        <v>1072</v>
      </c>
      <c r="CY76" t="s">
        <v>1670</v>
      </c>
      <c r="CZ76" t="s">
        <v>1435</v>
      </c>
      <c r="DA76" t="s">
        <v>39</v>
      </c>
    </row>
    <row r="77" spans="1:105" ht="15.75" customHeight="1" x14ac:dyDescent="0.25">
      <c r="A77" t="s">
        <v>2809</v>
      </c>
      <c r="B77" t="s">
        <v>274</v>
      </c>
      <c r="C77" t="s">
        <v>1691</v>
      </c>
      <c r="D77" t="s">
        <v>771</v>
      </c>
      <c r="E77" t="s">
        <v>772</v>
      </c>
      <c r="F77" t="s">
        <v>598</v>
      </c>
      <c r="G77" t="s">
        <v>621</v>
      </c>
      <c r="H77" t="s">
        <v>1692</v>
      </c>
      <c r="I77" t="s">
        <v>663</v>
      </c>
      <c r="J77" s="25" t="s">
        <v>3291</v>
      </c>
      <c r="K77" t="s">
        <v>626</v>
      </c>
      <c r="L77" t="s">
        <v>604</v>
      </c>
      <c r="M77" t="s">
        <v>1694</v>
      </c>
      <c r="N77" t="s">
        <v>1695</v>
      </c>
      <c r="O77" t="s">
        <v>1696</v>
      </c>
      <c r="P77">
        <v>7924.11</v>
      </c>
      <c r="Q77" t="s">
        <v>743</v>
      </c>
      <c r="R77" t="s">
        <v>744</v>
      </c>
      <c r="S77" t="s">
        <v>1698</v>
      </c>
      <c r="T77" t="s">
        <v>1699</v>
      </c>
      <c r="U77" t="s">
        <v>1252</v>
      </c>
      <c r="V77" t="s">
        <v>1253</v>
      </c>
      <c r="W77" t="s">
        <v>1254</v>
      </c>
      <c r="X77">
        <v>10223.719999999999</v>
      </c>
      <c r="Y77" t="s">
        <v>642</v>
      </c>
      <c r="Z77" t="s">
        <v>643</v>
      </c>
      <c r="AA77" t="s">
        <v>646</v>
      </c>
      <c r="AB77" t="s">
        <v>647</v>
      </c>
      <c r="AC77" t="s">
        <v>1252</v>
      </c>
      <c r="AD77" t="s">
        <v>1253</v>
      </c>
      <c r="AE77" t="s">
        <v>1254</v>
      </c>
      <c r="AF77">
        <v>9826.2199999999993</v>
      </c>
      <c r="AG77" t="s">
        <v>642</v>
      </c>
      <c r="AH77" t="s">
        <v>643</v>
      </c>
      <c r="AI77" t="s">
        <v>646</v>
      </c>
      <c r="AJ77" t="s">
        <v>647</v>
      </c>
      <c r="AK77" t="s">
        <v>1252</v>
      </c>
      <c r="AL77" t="s">
        <v>1253</v>
      </c>
      <c r="AM77" t="s">
        <v>1254</v>
      </c>
      <c r="AN77">
        <v>11011.24</v>
      </c>
      <c r="AO77" t="s">
        <v>642</v>
      </c>
      <c r="AP77" t="s">
        <v>643</v>
      </c>
      <c r="AQ77" t="s">
        <v>646</v>
      </c>
      <c r="AR77" t="s">
        <v>647</v>
      </c>
      <c r="AS77" t="s">
        <v>1252</v>
      </c>
      <c r="AT77" t="s">
        <v>1253</v>
      </c>
      <c r="AU77" t="s">
        <v>1254</v>
      </c>
      <c r="AV77">
        <v>11011.24</v>
      </c>
      <c r="AW77" t="s">
        <v>642</v>
      </c>
      <c r="AX77" t="s">
        <v>643</v>
      </c>
      <c r="AY77" t="s">
        <v>646</v>
      </c>
      <c r="AZ77" t="s">
        <v>647</v>
      </c>
      <c r="BA77" t="s">
        <v>790</v>
      </c>
      <c r="BB77" t="s">
        <v>791</v>
      </c>
      <c r="BC77" t="s">
        <v>792</v>
      </c>
      <c r="BD77">
        <v>10925.77</v>
      </c>
      <c r="BE77" t="s">
        <v>608</v>
      </c>
      <c r="BF77" t="s">
        <v>609</v>
      </c>
      <c r="BG77" t="s">
        <v>613</v>
      </c>
      <c r="BH77" t="s">
        <v>614</v>
      </c>
      <c r="BI77" t="s">
        <v>39</v>
      </c>
      <c r="BJ77" t="s">
        <v>39</v>
      </c>
      <c r="BK77" t="s">
        <v>39</v>
      </c>
      <c r="BM77" t="s">
        <v>39</v>
      </c>
      <c r="BN77" t="s">
        <v>39</v>
      </c>
      <c r="BO77" t="s">
        <v>39</v>
      </c>
      <c r="BP77" t="s">
        <v>39</v>
      </c>
      <c r="BQ77" t="s">
        <v>39</v>
      </c>
      <c r="BR77" t="s">
        <v>39</v>
      </c>
      <c r="BS77" t="s">
        <v>39</v>
      </c>
      <c r="BU77" t="s">
        <v>39</v>
      </c>
      <c r="BV77" t="s">
        <v>39</v>
      </c>
      <c r="BW77" t="s">
        <v>39</v>
      </c>
      <c r="BX77" t="s">
        <v>39</v>
      </c>
      <c r="BY77" t="s">
        <v>39</v>
      </c>
      <c r="BZ77" t="s">
        <v>39</v>
      </c>
      <c r="CA77" t="s">
        <v>39</v>
      </c>
      <c r="CC77" t="s">
        <v>39</v>
      </c>
      <c r="CD77" t="s">
        <v>39</v>
      </c>
      <c r="CE77" t="s">
        <v>39</v>
      </c>
      <c r="CF77" t="s">
        <v>39</v>
      </c>
      <c r="CG77" t="s">
        <v>39</v>
      </c>
      <c r="CH77" t="s">
        <v>39</v>
      </c>
      <c r="CI77" t="s">
        <v>39</v>
      </c>
      <c r="CK77" t="s">
        <v>39</v>
      </c>
      <c r="CL77" t="s">
        <v>39</v>
      </c>
      <c r="CM77" t="s">
        <v>39</v>
      </c>
      <c r="CN77" t="s">
        <v>39</v>
      </c>
      <c r="CO77" t="s">
        <v>39</v>
      </c>
      <c r="CP77" t="s">
        <v>39</v>
      </c>
      <c r="CQ77" t="s">
        <v>39</v>
      </c>
      <c r="CS77" t="s">
        <v>39</v>
      </c>
      <c r="CT77" t="s">
        <v>39</v>
      </c>
      <c r="CU77" t="s">
        <v>39</v>
      </c>
      <c r="CV77" t="s">
        <v>39</v>
      </c>
      <c r="CW77" t="s">
        <v>598</v>
      </c>
      <c r="CX77" t="s">
        <v>621</v>
      </c>
      <c r="CY77" t="s">
        <v>1692</v>
      </c>
      <c r="CZ77" t="s">
        <v>663</v>
      </c>
      <c r="DA77" t="s">
        <v>39</v>
      </c>
    </row>
    <row r="78" spans="1:105" ht="15.75" customHeight="1" x14ac:dyDescent="0.25">
      <c r="A78" t="s">
        <v>2742</v>
      </c>
      <c r="B78" t="s">
        <v>277</v>
      </c>
      <c r="C78" t="s">
        <v>1702</v>
      </c>
      <c r="D78" t="s">
        <v>618</v>
      </c>
      <c r="E78" t="s">
        <v>619</v>
      </c>
      <c r="F78" t="s">
        <v>598</v>
      </c>
      <c r="G78" t="s">
        <v>621</v>
      </c>
      <c r="H78" t="s">
        <v>1122</v>
      </c>
      <c r="I78" t="s">
        <v>623</v>
      </c>
      <c r="J78" s="28" t="s">
        <v>1703</v>
      </c>
      <c r="K78" t="s">
        <v>625</v>
      </c>
      <c r="L78" t="s">
        <v>1031</v>
      </c>
      <c r="M78" t="s">
        <v>1561</v>
      </c>
      <c r="N78" t="s">
        <v>1562</v>
      </c>
      <c r="O78" t="s">
        <v>1563</v>
      </c>
      <c r="P78">
        <v>4935.75</v>
      </c>
      <c r="Q78" t="s">
        <v>1705</v>
      </c>
      <c r="R78" t="s">
        <v>1706</v>
      </c>
      <c r="S78" t="s">
        <v>39</v>
      </c>
      <c r="T78" t="s">
        <v>39</v>
      </c>
      <c r="U78" t="s">
        <v>632</v>
      </c>
      <c r="V78" t="s">
        <v>633</v>
      </c>
      <c r="W78" t="s">
        <v>634</v>
      </c>
      <c r="X78">
        <v>2676.09</v>
      </c>
      <c r="Y78" t="s">
        <v>642</v>
      </c>
      <c r="Z78" t="s">
        <v>643</v>
      </c>
      <c r="AA78" t="s">
        <v>613</v>
      </c>
      <c r="AB78" t="s">
        <v>614</v>
      </c>
      <c r="AC78" t="s">
        <v>632</v>
      </c>
      <c r="AD78" t="s">
        <v>633</v>
      </c>
      <c r="AE78" t="s">
        <v>634</v>
      </c>
      <c r="AF78">
        <v>10228.92</v>
      </c>
      <c r="AG78" t="s">
        <v>642</v>
      </c>
      <c r="AH78" t="s">
        <v>643</v>
      </c>
      <c r="AI78" t="s">
        <v>646</v>
      </c>
      <c r="AJ78" t="s">
        <v>647</v>
      </c>
      <c r="AK78" t="s">
        <v>632</v>
      </c>
      <c r="AL78" t="s">
        <v>633</v>
      </c>
      <c r="AM78" t="s">
        <v>634</v>
      </c>
      <c r="AN78">
        <v>11191.02</v>
      </c>
      <c r="AO78" t="s">
        <v>642</v>
      </c>
      <c r="AP78" t="s">
        <v>643</v>
      </c>
      <c r="AQ78" t="s">
        <v>646</v>
      </c>
      <c r="AR78" t="s">
        <v>647</v>
      </c>
      <c r="AS78" t="s">
        <v>632</v>
      </c>
      <c r="AT78" t="s">
        <v>633</v>
      </c>
      <c r="AU78" t="s">
        <v>634</v>
      </c>
      <c r="AV78">
        <v>10820.78</v>
      </c>
      <c r="AW78" t="s">
        <v>642</v>
      </c>
      <c r="AX78" t="s">
        <v>643</v>
      </c>
      <c r="AY78" t="s">
        <v>646</v>
      </c>
      <c r="AZ78" t="s">
        <v>647</v>
      </c>
      <c r="BA78" t="s">
        <v>632</v>
      </c>
      <c r="BB78" t="s">
        <v>633</v>
      </c>
      <c r="BC78" t="s">
        <v>634</v>
      </c>
      <c r="BD78">
        <v>15522.5</v>
      </c>
      <c r="BE78" t="s">
        <v>636</v>
      </c>
      <c r="BF78" t="s">
        <v>637</v>
      </c>
      <c r="BG78" t="s">
        <v>1711</v>
      </c>
      <c r="BH78" t="s">
        <v>1712</v>
      </c>
      <c r="BI78" t="s">
        <v>632</v>
      </c>
      <c r="BJ78" t="s">
        <v>633</v>
      </c>
      <c r="BK78" t="s">
        <v>634</v>
      </c>
      <c r="BL78">
        <v>25549.91</v>
      </c>
      <c r="BM78" t="s">
        <v>1517</v>
      </c>
      <c r="BN78" t="s">
        <v>1518</v>
      </c>
      <c r="BO78" t="s">
        <v>1711</v>
      </c>
      <c r="BP78" t="s">
        <v>1712</v>
      </c>
      <c r="BQ78" t="s">
        <v>1092</v>
      </c>
      <c r="BR78" t="s">
        <v>1093</v>
      </c>
      <c r="BS78" t="s">
        <v>1094</v>
      </c>
      <c r="BT78">
        <v>14299.87</v>
      </c>
      <c r="BU78" t="s">
        <v>642</v>
      </c>
      <c r="BV78" t="s">
        <v>643</v>
      </c>
      <c r="BW78" t="s">
        <v>613</v>
      </c>
      <c r="BX78" t="s">
        <v>614</v>
      </c>
      <c r="BY78" t="s">
        <v>39</v>
      </c>
      <c r="BZ78" t="s">
        <v>39</v>
      </c>
      <c r="CA78" t="s">
        <v>39</v>
      </c>
      <c r="CC78" t="s">
        <v>39</v>
      </c>
      <c r="CD78" t="s">
        <v>39</v>
      </c>
      <c r="CE78" t="s">
        <v>39</v>
      </c>
      <c r="CF78" t="s">
        <v>39</v>
      </c>
      <c r="CG78" t="s">
        <v>39</v>
      </c>
      <c r="CH78" t="s">
        <v>39</v>
      </c>
      <c r="CI78" t="s">
        <v>39</v>
      </c>
      <c r="CK78" t="s">
        <v>39</v>
      </c>
      <c r="CL78" t="s">
        <v>39</v>
      </c>
      <c r="CM78" t="s">
        <v>39</v>
      </c>
      <c r="CN78" t="s">
        <v>39</v>
      </c>
      <c r="CO78" t="s">
        <v>39</v>
      </c>
      <c r="CP78" t="s">
        <v>39</v>
      </c>
      <c r="CQ78" t="s">
        <v>39</v>
      </c>
      <c r="CS78" t="s">
        <v>39</v>
      </c>
      <c r="CT78" t="s">
        <v>39</v>
      </c>
      <c r="CU78" t="s">
        <v>39</v>
      </c>
      <c r="CV78" t="s">
        <v>39</v>
      </c>
      <c r="CW78" t="s">
        <v>598</v>
      </c>
      <c r="CX78" t="s">
        <v>621</v>
      </c>
      <c r="CY78" t="s">
        <v>1122</v>
      </c>
      <c r="CZ78" t="s">
        <v>623</v>
      </c>
      <c r="DA78" t="s">
        <v>1703</v>
      </c>
    </row>
    <row r="79" spans="1:105" ht="15.75" customHeight="1" x14ac:dyDescent="0.25">
      <c r="A79" t="s">
        <v>2662</v>
      </c>
      <c r="B79" t="s">
        <v>279</v>
      </c>
      <c r="C79" t="s">
        <v>1716</v>
      </c>
      <c r="D79" t="s">
        <v>771</v>
      </c>
      <c r="E79" t="s">
        <v>772</v>
      </c>
      <c r="F79" t="s">
        <v>598</v>
      </c>
      <c r="G79" t="s">
        <v>621</v>
      </c>
      <c r="H79" t="s">
        <v>600</v>
      </c>
      <c r="I79" t="s">
        <v>601</v>
      </c>
      <c r="J79" s="28" t="s">
        <v>39</v>
      </c>
      <c r="K79" t="s">
        <v>775</v>
      </c>
      <c r="L79" s="25">
        <v>-2013</v>
      </c>
      <c r="M79" t="s">
        <v>1718</v>
      </c>
      <c r="N79" t="s">
        <v>1719</v>
      </c>
      <c r="O79" t="s">
        <v>1720</v>
      </c>
      <c r="P79">
        <v>7213.2</v>
      </c>
      <c r="Q79" t="s">
        <v>39</v>
      </c>
      <c r="R79" t="s">
        <v>39</v>
      </c>
      <c r="S79" t="s">
        <v>856</v>
      </c>
      <c r="T79" t="s">
        <v>857</v>
      </c>
      <c r="U79" t="s">
        <v>1718</v>
      </c>
      <c r="V79" t="s">
        <v>1719</v>
      </c>
      <c r="W79" t="s">
        <v>1720</v>
      </c>
      <c r="X79">
        <v>7871.68</v>
      </c>
      <c r="Y79" t="s">
        <v>39</v>
      </c>
      <c r="Z79" t="s">
        <v>39</v>
      </c>
      <c r="AA79" t="s">
        <v>856</v>
      </c>
      <c r="AB79" t="s">
        <v>857</v>
      </c>
      <c r="AC79" t="s">
        <v>1723</v>
      </c>
      <c r="AD79" t="s">
        <v>1724</v>
      </c>
      <c r="AE79" t="s">
        <v>1725</v>
      </c>
      <c r="AF79">
        <v>13633.03</v>
      </c>
      <c r="AG79" t="s">
        <v>39</v>
      </c>
      <c r="AH79" t="s">
        <v>39</v>
      </c>
      <c r="AI79" t="s">
        <v>39</v>
      </c>
      <c r="AJ79" t="s">
        <v>39</v>
      </c>
      <c r="AK79" t="s">
        <v>1723</v>
      </c>
      <c r="AL79" t="s">
        <v>1724</v>
      </c>
      <c r="AM79" t="s">
        <v>1725</v>
      </c>
      <c r="AN79">
        <v>11250.62</v>
      </c>
      <c r="AO79" t="s">
        <v>39</v>
      </c>
      <c r="AP79" t="s">
        <v>39</v>
      </c>
      <c r="AQ79" t="s">
        <v>39</v>
      </c>
      <c r="AR79" t="s">
        <v>39</v>
      </c>
      <c r="AS79" t="s">
        <v>1723</v>
      </c>
      <c r="AT79" t="s">
        <v>1724</v>
      </c>
      <c r="AU79" t="s">
        <v>1725</v>
      </c>
      <c r="AV79">
        <v>12140.52</v>
      </c>
      <c r="AW79" t="s">
        <v>39</v>
      </c>
      <c r="AX79" t="s">
        <v>39</v>
      </c>
      <c r="AY79" t="s">
        <v>39</v>
      </c>
      <c r="AZ79" t="s">
        <v>39</v>
      </c>
      <c r="BA79" t="s">
        <v>39</v>
      </c>
      <c r="BB79" t="s">
        <v>39</v>
      </c>
      <c r="BC79" t="s">
        <v>39</v>
      </c>
      <c r="BE79" t="s">
        <v>39</v>
      </c>
      <c r="BF79" t="s">
        <v>39</v>
      </c>
      <c r="BG79" t="s">
        <v>39</v>
      </c>
      <c r="BH79" t="s">
        <v>39</v>
      </c>
      <c r="BI79" t="s">
        <v>39</v>
      </c>
      <c r="BJ79" t="s">
        <v>39</v>
      </c>
      <c r="BK79" t="s">
        <v>39</v>
      </c>
      <c r="BM79" t="s">
        <v>39</v>
      </c>
      <c r="BN79" t="s">
        <v>39</v>
      </c>
      <c r="BO79" t="s">
        <v>39</v>
      </c>
      <c r="BP79" t="s">
        <v>39</v>
      </c>
      <c r="BQ79" t="s">
        <v>39</v>
      </c>
      <c r="BR79" t="s">
        <v>39</v>
      </c>
      <c r="BS79" t="s">
        <v>39</v>
      </c>
      <c r="BU79" t="s">
        <v>39</v>
      </c>
      <c r="BV79" t="s">
        <v>39</v>
      </c>
      <c r="BW79" t="s">
        <v>39</v>
      </c>
      <c r="BX79" t="s">
        <v>39</v>
      </c>
      <c r="BY79" t="s">
        <v>39</v>
      </c>
      <c r="BZ79" t="s">
        <v>39</v>
      </c>
      <c r="CA79" t="s">
        <v>39</v>
      </c>
      <c r="CC79" t="s">
        <v>39</v>
      </c>
      <c r="CD79" t="s">
        <v>39</v>
      </c>
      <c r="CE79" t="s">
        <v>39</v>
      </c>
      <c r="CF79" t="s">
        <v>39</v>
      </c>
      <c r="CG79" t="s">
        <v>39</v>
      </c>
      <c r="CH79" t="s">
        <v>39</v>
      </c>
      <c r="CI79" t="s">
        <v>39</v>
      </c>
      <c r="CK79" t="s">
        <v>39</v>
      </c>
      <c r="CL79" t="s">
        <v>39</v>
      </c>
      <c r="CM79" t="s">
        <v>39</v>
      </c>
      <c r="CN79" t="s">
        <v>39</v>
      </c>
      <c r="CO79" t="s">
        <v>39</v>
      </c>
      <c r="CP79" t="s">
        <v>39</v>
      </c>
      <c r="CQ79" t="s">
        <v>39</v>
      </c>
      <c r="CS79" t="s">
        <v>39</v>
      </c>
      <c r="CT79" t="s">
        <v>39</v>
      </c>
      <c r="CU79" t="s">
        <v>39</v>
      </c>
      <c r="CV79" t="s">
        <v>39</v>
      </c>
      <c r="CW79" t="s">
        <v>598</v>
      </c>
      <c r="CX79" t="s">
        <v>621</v>
      </c>
      <c r="CY79" t="s">
        <v>600</v>
      </c>
      <c r="CZ79" t="s">
        <v>601</v>
      </c>
      <c r="DA79" t="s">
        <v>39</v>
      </c>
    </row>
    <row r="80" spans="1:105" ht="15.75" customHeight="1" x14ac:dyDescent="0.25">
      <c r="A80" t="s">
        <v>2722</v>
      </c>
      <c r="B80" t="s">
        <v>281</v>
      </c>
      <c r="C80" t="s">
        <v>1730</v>
      </c>
      <c r="D80" t="s">
        <v>677</v>
      </c>
      <c r="E80" t="s">
        <v>678</v>
      </c>
      <c r="F80" t="s">
        <v>598</v>
      </c>
      <c r="G80" t="s">
        <v>621</v>
      </c>
      <c r="H80" t="s">
        <v>662</v>
      </c>
      <c r="I80" t="s">
        <v>623</v>
      </c>
      <c r="J80" s="25" t="s">
        <v>3292</v>
      </c>
      <c r="K80" t="s">
        <v>603</v>
      </c>
      <c r="L80" t="s">
        <v>604</v>
      </c>
      <c r="M80" s="25" t="s">
        <v>3231</v>
      </c>
      <c r="N80" t="s">
        <v>39</v>
      </c>
      <c r="O80" t="s">
        <v>39</v>
      </c>
      <c r="Q80" t="s">
        <v>39</v>
      </c>
      <c r="R80" t="s">
        <v>39</v>
      </c>
      <c r="S80" t="s">
        <v>39</v>
      </c>
      <c r="T80" t="s">
        <v>39</v>
      </c>
      <c r="U80" s="25" t="s">
        <v>3231</v>
      </c>
      <c r="V80" t="s">
        <v>39</v>
      </c>
      <c r="W80" t="s">
        <v>39</v>
      </c>
      <c r="Y80" t="s">
        <v>39</v>
      </c>
      <c r="Z80" t="s">
        <v>39</v>
      </c>
      <c r="AA80" t="s">
        <v>39</v>
      </c>
      <c r="AB80" t="s">
        <v>39</v>
      </c>
      <c r="AC80" s="25" t="s">
        <v>3231</v>
      </c>
      <c r="AD80" t="s">
        <v>39</v>
      </c>
      <c r="AE80" t="s">
        <v>39</v>
      </c>
      <c r="AG80" t="s">
        <v>39</v>
      </c>
      <c r="AH80" t="s">
        <v>39</v>
      </c>
      <c r="AI80" t="s">
        <v>39</v>
      </c>
      <c r="AJ80" t="s">
        <v>39</v>
      </c>
      <c r="AK80" s="25" t="s">
        <v>3231</v>
      </c>
      <c r="AL80" t="s">
        <v>39</v>
      </c>
      <c r="AM80" t="s">
        <v>39</v>
      </c>
      <c r="AO80" t="s">
        <v>39</v>
      </c>
      <c r="AP80" t="s">
        <v>39</v>
      </c>
      <c r="AQ80" t="s">
        <v>39</v>
      </c>
      <c r="AR80" t="s">
        <v>39</v>
      </c>
      <c r="AS80" s="25" t="s">
        <v>3231</v>
      </c>
      <c r="AT80" t="s">
        <v>39</v>
      </c>
      <c r="AU80" t="s">
        <v>39</v>
      </c>
      <c r="AW80" t="s">
        <v>39</v>
      </c>
      <c r="AX80" t="s">
        <v>39</v>
      </c>
      <c r="AY80" t="s">
        <v>39</v>
      </c>
      <c r="AZ80" t="s">
        <v>39</v>
      </c>
      <c r="BA80" t="s">
        <v>701</v>
      </c>
      <c r="BB80" t="s">
        <v>702</v>
      </c>
      <c r="BC80" t="s">
        <v>703</v>
      </c>
      <c r="BD80">
        <v>12361.28</v>
      </c>
      <c r="BE80" t="s">
        <v>636</v>
      </c>
      <c r="BF80" t="s">
        <v>637</v>
      </c>
      <c r="BG80" t="s">
        <v>812</v>
      </c>
      <c r="BH80" t="s">
        <v>813</v>
      </c>
      <c r="BI80" t="s">
        <v>39</v>
      </c>
      <c r="BJ80" t="s">
        <v>39</v>
      </c>
      <c r="BK80" t="s">
        <v>39</v>
      </c>
      <c r="BM80" t="s">
        <v>39</v>
      </c>
      <c r="BN80" t="s">
        <v>39</v>
      </c>
      <c r="BO80" t="s">
        <v>39</v>
      </c>
      <c r="BP80" t="s">
        <v>39</v>
      </c>
      <c r="BQ80" t="s">
        <v>39</v>
      </c>
      <c r="BR80" t="s">
        <v>39</v>
      </c>
      <c r="BS80" t="s">
        <v>39</v>
      </c>
      <c r="BU80" t="s">
        <v>39</v>
      </c>
      <c r="BV80" t="s">
        <v>39</v>
      </c>
      <c r="BW80" t="s">
        <v>39</v>
      </c>
      <c r="BX80" t="s">
        <v>39</v>
      </c>
      <c r="BY80" t="s">
        <v>39</v>
      </c>
      <c r="BZ80" t="s">
        <v>39</v>
      </c>
      <c r="CA80" t="s">
        <v>39</v>
      </c>
      <c r="CC80" t="s">
        <v>39</v>
      </c>
      <c r="CD80" t="s">
        <v>39</v>
      </c>
      <c r="CE80" t="s">
        <v>39</v>
      </c>
      <c r="CF80" t="s">
        <v>39</v>
      </c>
      <c r="CG80" t="s">
        <v>39</v>
      </c>
      <c r="CH80" t="s">
        <v>39</v>
      </c>
      <c r="CI80" t="s">
        <v>39</v>
      </c>
      <c r="CK80" t="s">
        <v>39</v>
      </c>
      <c r="CL80" t="s">
        <v>39</v>
      </c>
      <c r="CM80" t="s">
        <v>39</v>
      </c>
      <c r="CN80" t="s">
        <v>39</v>
      </c>
      <c r="CO80" t="s">
        <v>39</v>
      </c>
      <c r="CP80" t="s">
        <v>39</v>
      </c>
      <c r="CQ80" t="s">
        <v>39</v>
      </c>
      <c r="CS80" t="s">
        <v>39</v>
      </c>
      <c r="CT80" t="s">
        <v>39</v>
      </c>
      <c r="CU80" t="s">
        <v>39</v>
      </c>
      <c r="CV80" t="s">
        <v>39</v>
      </c>
      <c r="CW80" t="s">
        <v>598</v>
      </c>
      <c r="CX80" t="s">
        <v>621</v>
      </c>
      <c r="CY80" t="s">
        <v>662</v>
      </c>
      <c r="CZ80" t="s">
        <v>623</v>
      </c>
      <c r="DA80" t="s">
        <v>39</v>
      </c>
    </row>
    <row r="81" spans="1:105" s="25" customFormat="1" ht="15.75" customHeight="1" x14ac:dyDescent="0.25">
      <c r="A81" t="s">
        <v>2771</v>
      </c>
      <c r="B81" t="s">
        <v>283</v>
      </c>
      <c r="C81" t="s">
        <v>1734</v>
      </c>
      <c r="D81" t="s">
        <v>618</v>
      </c>
      <c r="E81" t="s">
        <v>619</v>
      </c>
      <c r="F81" t="s">
        <v>598</v>
      </c>
      <c r="G81" t="s">
        <v>940</v>
      </c>
      <c r="H81" t="s">
        <v>773</v>
      </c>
      <c r="I81" t="s">
        <v>663</v>
      </c>
      <c r="J81" s="25" t="s">
        <v>3293</v>
      </c>
      <c r="K81" t="s">
        <v>603</v>
      </c>
      <c r="L81" t="s">
        <v>604</v>
      </c>
      <c r="M81" t="s">
        <v>632</v>
      </c>
      <c r="N81" t="s">
        <v>633</v>
      </c>
      <c r="O81" t="s">
        <v>634</v>
      </c>
      <c r="P81">
        <v>5300.4</v>
      </c>
      <c r="Q81" t="s">
        <v>636</v>
      </c>
      <c r="R81" t="s">
        <v>637</v>
      </c>
      <c r="S81" t="s">
        <v>613</v>
      </c>
      <c r="T81" t="s">
        <v>614</v>
      </c>
      <c r="U81" t="s">
        <v>632</v>
      </c>
      <c r="V81" t="s">
        <v>633</v>
      </c>
      <c r="W81" t="s">
        <v>634</v>
      </c>
      <c r="X81">
        <v>5447.63</v>
      </c>
      <c r="Y81" t="s">
        <v>636</v>
      </c>
      <c r="Z81" t="s">
        <v>637</v>
      </c>
      <c r="AA81" t="s">
        <v>613</v>
      </c>
      <c r="AB81" t="s">
        <v>614</v>
      </c>
      <c r="AC81" t="s">
        <v>632</v>
      </c>
      <c r="AD81" t="s">
        <v>633</v>
      </c>
      <c r="AE81" t="s">
        <v>634</v>
      </c>
      <c r="AF81">
        <v>5447.63</v>
      </c>
      <c r="AG81" t="s">
        <v>1517</v>
      </c>
      <c r="AH81" t="s">
        <v>1518</v>
      </c>
      <c r="AI81" t="s">
        <v>613</v>
      </c>
      <c r="AJ81" t="s">
        <v>614</v>
      </c>
      <c r="AK81" t="s">
        <v>632</v>
      </c>
      <c r="AL81" t="s">
        <v>633</v>
      </c>
      <c r="AM81" t="s">
        <v>634</v>
      </c>
      <c r="AN81">
        <v>6986.27</v>
      </c>
      <c r="AO81" t="s">
        <v>1517</v>
      </c>
      <c r="AP81" t="s">
        <v>1518</v>
      </c>
      <c r="AQ81" t="s">
        <v>613</v>
      </c>
      <c r="AR81" t="s">
        <v>614</v>
      </c>
      <c r="AS81" t="s">
        <v>632</v>
      </c>
      <c r="AT81" t="s">
        <v>633</v>
      </c>
      <c r="AU81" t="s">
        <v>634</v>
      </c>
      <c r="AV81">
        <v>9156.59</v>
      </c>
      <c r="AW81" t="s">
        <v>1517</v>
      </c>
      <c r="AX81" t="s">
        <v>1518</v>
      </c>
      <c r="AY81" t="s">
        <v>613</v>
      </c>
      <c r="AZ81" t="s">
        <v>614</v>
      </c>
      <c r="BA81" t="s">
        <v>632</v>
      </c>
      <c r="BB81" t="s">
        <v>633</v>
      </c>
      <c r="BC81" t="s">
        <v>634</v>
      </c>
      <c r="BD81">
        <v>9950.76</v>
      </c>
      <c r="BE81" t="s">
        <v>1517</v>
      </c>
      <c r="BF81" t="s">
        <v>1518</v>
      </c>
      <c r="BG81" t="s">
        <v>613</v>
      </c>
      <c r="BH81" t="s">
        <v>614</v>
      </c>
      <c r="BI81" t="s">
        <v>39</v>
      </c>
      <c r="BJ81" t="s">
        <v>39</v>
      </c>
      <c r="BK81" t="s">
        <v>39</v>
      </c>
      <c r="BL81"/>
      <c r="BM81" t="s">
        <v>39</v>
      </c>
      <c r="BN81" t="s">
        <v>39</v>
      </c>
      <c r="BO81" t="s">
        <v>39</v>
      </c>
      <c r="BP81" t="s">
        <v>39</v>
      </c>
      <c r="BQ81" t="s">
        <v>39</v>
      </c>
      <c r="BR81" t="s">
        <v>39</v>
      </c>
      <c r="BS81" t="s">
        <v>39</v>
      </c>
      <c r="BT81"/>
      <c r="BU81" t="s">
        <v>39</v>
      </c>
      <c r="BV81" t="s">
        <v>39</v>
      </c>
      <c r="BW81" t="s">
        <v>39</v>
      </c>
      <c r="BX81" t="s">
        <v>39</v>
      </c>
      <c r="BY81" t="s">
        <v>39</v>
      </c>
      <c r="BZ81" t="s">
        <v>39</v>
      </c>
      <c r="CA81" t="s">
        <v>39</v>
      </c>
      <c r="CB81"/>
      <c r="CC81" t="s">
        <v>39</v>
      </c>
      <c r="CD81" t="s">
        <v>39</v>
      </c>
      <c r="CE81" t="s">
        <v>39</v>
      </c>
      <c r="CF81" t="s">
        <v>39</v>
      </c>
      <c r="CG81" t="s">
        <v>39</v>
      </c>
      <c r="CH81" t="s">
        <v>39</v>
      </c>
      <c r="CI81" t="s">
        <v>39</v>
      </c>
      <c r="CJ81"/>
      <c r="CK81" t="s">
        <v>39</v>
      </c>
      <c r="CL81" t="s">
        <v>39</v>
      </c>
      <c r="CM81" t="s">
        <v>39</v>
      </c>
      <c r="CN81" t="s">
        <v>39</v>
      </c>
      <c r="CO81" t="s">
        <v>39</v>
      </c>
      <c r="CP81" t="s">
        <v>39</v>
      </c>
      <c r="CQ81" t="s">
        <v>39</v>
      </c>
      <c r="CR81"/>
      <c r="CS81" t="s">
        <v>39</v>
      </c>
      <c r="CT81" t="s">
        <v>39</v>
      </c>
      <c r="CU81" t="s">
        <v>39</v>
      </c>
      <c r="CV81" t="s">
        <v>39</v>
      </c>
      <c r="CW81" t="s">
        <v>598</v>
      </c>
      <c r="CX81" t="s">
        <v>940</v>
      </c>
      <c r="CY81" t="s">
        <v>773</v>
      </c>
      <c r="CZ81" t="s">
        <v>663</v>
      </c>
      <c r="DA81" t="s">
        <v>39</v>
      </c>
    </row>
    <row r="82" spans="1:105" ht="15.75" customHeight="1" x14ac:dyDescent="0.25">
      <c r="A82" s="25"/>
      <c r="B82" s="49" t="s">
        <v>285</v>
      </c>
      <c r="C82" s="25" t="s">
        <v>1741</v>
      </c>
      <c r="D82" s="25" t="s">
        <v>718</v>
      </c>
      <c r="E82" t="s">
        <v>719</v>
      </c>
      <c r="F82" s="25"/>
      <c r="G82" s="25" t="s">
        <v>671</v>
      </c>
      <c r="H82" s="25" t="s">
        <v>600</v>
      </c>
      <c r="I82" s="25" t="s">
        <v>601</v>
      </c>
      <c r="J82" s="25" t="s">
        <v>3294</v>
      </c>
      <c r="K82" s="38">
        <v>2017</v>
      </c>
      <c r="L82" s="25" t="s">
        <v>604</v>
      </c>
      <c r="M82" s="25" t="s">
        <v>729</v>
      </c>
      <c r="N82" s="25"/>
      <c r="O82" s="25"/>
      <c r="P82" s="25"/>
      <c r="Q82" s="25"/>
      <c r="R82" s="25"/>
      <c r="S82" s="25"/>
      <c r="T82" s="25"/>
      <c r="U82" s="25" t="s">
        <v>729</v>
      </c>
      <c r="V82" s="25"/>
      <c r="W82" s="25"/>
      <c r="X82" s="25"/>
      <c r="Y82" s="25"/>
      <c r="Z82" s="25"/>
      <c r="AA82" s="25"/>
      <c r="AB82" s="25"/>
      <c r="AC82" s="25" t="s">
        <v>729</v>
      </c>
      <c r="AD82" s="25"/>
      <c r="AE82" s="25"/>
      <c r="AF82" s="25"/>
      <c r="AG82" s="25"/>
      <c r="AH82" s="25"/>
      <c r="AI82" s="25"/>
      <c r="AJ82" s="25"/>
      <c r="AK82" s="43" t="s">
        <v>3232</v>
      </c>
      <c r="AL82" s="25"/>
      <c r="AM82" s="25"/>
      <c r="AN82" s="25"/>
      <c r="AO82" s="25"/>
      <c r="AP82" s="25"/>
      <c r="AQ82" s="25"/>
      <c r="AR82" s="25"/>
      <c r="AS82" s="25" t="s">
        <v>729</v>
      </c>
      <c r="AT82" s="25"/>
      <c r="AU82" s="25"/>
      <c r="AV82" s="25"/>
      <c r="AW82" s="25"/>
      <c r="AX82" s="25"/>
      <c r="AY82" s="25"/>
      <c r="AZ82" s="25"/>
      <c r="BA82" s="25" t="s">
        <v>729</v>
      </c>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row>
    <row r="83" spans="1:105" ht="15.75" customHeight="1" x14ac:dyDescent="0.25">
      <c r="A83" t="s">
        <v>2779</v>
      </c>
      <c r="B83" t="s">
        <v>287</v>
      </c>
      <c r="C83" t="s">
        <v>1744</v>
      </c>
      <c r="D83" t="s">
        <v>817</v>
      </c>
      <c r="E83" t="s">
        <v>818</v>
      </c>
      <c r="F83" t="s">
        <v>598</v>
      </c>
      <c r="G83" t="s">
        <v>671</v>
      </c>
      <c r="H83" t="s">
        <v>600</v>
      </c>
      <c r="I83" t="s">
        <v>601</v>
      </c>
      <c r="J83" s="28" t="s">
        <v>1745</v>
      </c>
      <c r="K83" t="s">
        <v>955</v>
      </c>
      <c r="L83" t="s">
        <v>626</v>
      </c>
      <c r="M83" t="s">
        <v>820</v>
      </c>
      <c r="N83" t="s">
        <v>821</v>
      </c>
      <c r="O83" t="s">
        <v>822</v>
      </c>
      <c r="P83">
        <v>1497.67</v>
      </c>
      <c r="Q83" t="s">
        <v>642</v>
      </c>
      <c r="R83" t="s">
        <v>643</v>
      </c>
      <c r="S83" t="s">
        <v>39</v>
      </c>
      <c r="T83" t="s">
        <v>39</v>
      </c>
      <c r="U83" t="s">
        <v>1016</v>
      </c>
      <c r="V83" t="s">
        <v>1017</v>
      </c>
      <c r="W83" t="s">
        <v>747</v>
      </c>
      <c r="X83">
        <v>4669.12</v>
      </c>
      <c r="Y83" t="s">
        <v>749</v>
      </c>
      <c r="Z83" t="s">
        <v>750</v>
      </c>
      <c r="AA83" t="s">
        <v>613</v>
      </c>
      <c r="AB83" t="s">
        <v>614</v>
      </c>
      <c r="AC83" t="s">
        <v>39</v>
      </c>
      <c r="AD83" t="s">
        <v>39</v>
      </c>
      <c r="AE83" t="s">
        <v>39</v>
      </c>
      <c r="AG83" t="s">
        <v>39</v>
      </c>
      <c r="AH83" t="s">
        <v>39</v>
      </c>
      <c r="AI83" t="s">
        <v>39</v>
      </c>
      <c r="AJ83" t="s">
        <v>39</v>
      </c>
      <c r="AK83" t="s">
        <v>820</v>
      </c>
      <c r="AL83" t="s">
        <v>821</v>
      </c>
      <c r="AM83" t="s">
        <v>822</v>
      </c>
      <c r="AN83">
        <v>2065.48</v>
      </c>
      <c r="AO83" t="s">
        <v>642</v>
      </c>
      <c r="AP83" t="s">
        <v>643</v>
      </c>
      <c r="AQ83" t="s">
        <v>1038</v>
      </c>
      <c r="AR83" t="s">
        <v>1039</v>
      </c>
      <c r="AS83" t="s">
        <v>1016</v>
      </c>
      <c r="AT83" t="s">
        <v>1017</v>
      </c>
      <c r="AU83" t="s">
        <v>747</v>
      </c>
      <c r="AV83">
        <v>5558.75</v>
      </c>
      <c r="AW83" t="s">
        <v>749</v>
      </c>
      <c r="AX83" t="s">
        <v>750</v>
      </c>
      <c r="AY83" t="s">
        <v>646</v>
      </c>
      <c r="AZ83" t="s">
        <v>647</v>
      </c>
      <c r="BA83" t="s">
        <v>820</v>
      </c>
      <c r="BB83" t="s">
        <v>821</v>
      </c>
      <c r="BC83" t="s">
        <v>822</v>
      </c>
      <c r="BD83">
        <v>3639.16</v>
      </c>
      <c r="BE83" t="s">
        <v>642</v>
      </c>
      <c r="BF83" t="s">
        <v>643</v>
      </c>
      <c r="BG83" t="s">
        <v>613</v>
      </c>
      <c r="BH83" t="s">
        <v>614</v>
      </c>
      <c r="BI83" t="s">
        <v>1016</v>
      </c>
      <c r="BJ83" t="s">
        <v>1017</v>
      </c>
      <c r="BK83" t="s">
        <v>747</v>
      </c>
      <c r="BL83">
        <v>12011.87</v>
      </c>
      <c r="BM83" t="s">
        <v>749</v>
      </c>
      <c r="BN83" t="s">
        <v>750</v>
      </c>
      <c r="BO83" t="s">
        <v>1752</v>
      </c>
      <c r="BP83" t="s">
        <v>1753</v>
      </c>
      <c r="BQ83" t="s">
        <v>1016</v>
      </c>
      <c r="BR83" t="s">
        <v>1017</v>
      </c>
      <c r="BS83" t="s">
        <v>747</v>
      </c>
      <c r="BT83">
        <v>12554.92</v>
      </c>
      <c r="BU83" t="s">
        <v>749</v>
      </c>
      <c r="BV83" t="s">
        <v>750</v>
      </c>
      <c r="BW83" t="s">
        <v>1752</v>
      </c>
      <c r="BX83" t="s">
        <v>1753</v>
      </c>
      <c r="BY83" t="s">
        <v>39</v>
      </c>
      <c r="BZ83" t="s">
        <v>39</v>
      </c>
      <c r="CA83" t="s">
        <v>39</v>
      </c>
      <c r="CC83" t="s">
        <v>39</v>
      </c>
      <c r="CD83" t="s">
        <v>39</v>
      </c>
      <c r="CE83" t="s">
        <v>39</v>
      </c>
      <c r="CF83" t="s">
        <v>39</v>
      </c>
      <c r="CG83" t="s">
        <v>39</v>
      </c>
      <c r="CH83" t="s">
        <v>39</v>
      </c>
      <c r="CI83" t="s">
        <v>39</v>
      </c>
      <c r="CK83" t="s">
        <v>39</v>
      </c>
      <c r="CL83" t="s">
        <v>39</v>
      </c>
      <c r="CM83" t="s">
        <v>39</v>
      </c>
      <c r="CN83" t="s">
        <v>39</v>
      </c>
      <c r="CO83" t="s">
        <v>39</v>
      </c>
      <c r="CP83" t="s">
        <v>39</v>
      </c>
      <c r="CQ83" t="s">
        <v>39</v>
      </c>
      <c r="CS83" t="s">
        <v>39</v>
      </c>
      <c r="CT83" t="s">
        <v>39</v>
      </c>
      <c r="CU83" t="s">
        <v>39</v>
      </c>
      <c r="CV83" t="s">
        <v>39</v>
      </c>
      <c r="CW83" t="s">
        <v>598</v>
      </c>
      <c r="CX83" t="s">
        <v>671</v>
      </c>
      <c r="CY83" t="s">
        <v>600</v>
      </c>
      <c r="CZ83" t="s">
        <v>601</v>
      </c>
      <c r="DA83" t="s">
        <v>1745</v>
      </c>
    </row>
    <row r="84" spans="1:105" ht="15.75" customHeight="1" x14ac:dyDescent="0.25">
      <c r="A84" t="s">
        <v>2776</v>
      </c>
      <c r="B84" t="s">
        <v>290</v>
      </c>
      <c r="C84" t="s">
        <v>1755</v>
      </c>
      <c r="D84" t="s">
        <v>596</v>
      </c>
      <c r="E84" t="s">
        <v>597</v>
      </c>
      <c r="F84" t="s">
        <v>598</v>
      </c>
      <c r="G84" t="s">
        <v>621</v>
      </c>
      <c r="H84" t="s">
        <v>600</v>
      </c>
      <c r="I84" t="s">
        <v>601</v>
      </c>
      <c r="J84" s="28" t="s">
        <v>3295</v>
      </c>
      <c r="K84" t="s">
        <v>775</v>
      </c>
      <c r="L84" t="s">
        <v>928</v>
      </c>
      <c r="M84" t="s">
        <v>39</v>
      </c>
      <c r="N84" t="s">
        <v>39</v>
      </c>
      <c r="O84" t="s">
        <v>39</v>
      </c>
      <c r="Q84" t="s">
        <v>39</v>
      </c>
      <c r="R84" t="s">
        <v>39</v>
      </c>
      <c r="S84" t="s">
        <v>39</v>
      </c>
      <c r="T84" t="s">
        <v>39</v>
      </c>
      <c r="U84" t="s">
        <v>1757</v>
      </c>
      <c r="V84" t="s">
        <v>1758</v>
      </c>
      <c r="W84" t="s">
        <v>1759</v>
      </c>
      <c r="X84">
        <v>4085.44</v>
      </c>
      <c r="Y84" t="s">
        <v>642</v>
      </c>
      <c r="Z84" t="s">
        <v>643</v>
      </c>
      <c r="AA84" t="s">
        <v>39</v>
      </c>
      <c r="AB84" t="s">
        <v>39</v>
      </c>
      <c r="AC84" t="s">
        <v>1757</v>
      </c>
      <c r="AD84" t="s">
        <v>1758</v>
      </c>
      <c r="AE84" t="s">
        <v>1759</v>
      </c>
      <c r="AF84">
        <v>4776.1099999999997</v>
      </c>
      <c r="AG84" t="s">
        <v>642</v>
      </c>
      <c r="AH84" t="s">
        <v>643</v>
      </c>
      <c r="AI84" t="s">
        <v>39</v>
      </c>
      <c r="AJ84" t="s">
        <v>39</v>
      </c>
      <c r="AK84" t="s">
        <v>1757</v>
      </c>
      <c r="AL84" t="s">
        <v>1758</v>
      </c>
      <c r="AM84" t="s">
        <v>1759</v>
      </c>
      <c r="AN84">
        <v>5200</v>
      </c>
      <c r="AO84" t="s">
        <v>642</v>
      </c>
      <c r="AP84" t="s">
        <v>643</v>
      </c>
      <c r="AQ84" t="s">
        <v>39</v>
      </c>
      <c r="AR84" t="s">
        <v>39</v>
      </c>
      <c r="AS84" t="s">
        <v>1757</v>
      </c>
      <c r="AT84" t="s">
        <v>1758</v>
      </c>
      <c r="AU84" t="s">
        <v>1759</v>
      </c>
      <c r="AV84">
        <v>5200</v>
      </c>
      <c r="AW84" t="s">
        <v>642</v>
      </c>
      <c r="AX84" t="s">
        <v>643</v>
      </c>
      <c r="AY84" t="s">
        <v>39</v>
      </c>
      <c r="AZ84" t="s">
        <v>39</v>
      </c>
      <c r="BA84" t="s">
        <v>39</v>
      </c>
      <c r="BB84" t="s">
        <v>39</v>
      </c>
      <c r="BC84" t="s">
        <v>39</v>
      </c>
      <c r="BE84" t="s">
        <v>39</v>
      </c>
      <c r="BF84" t="s">
        <v>39</v>
      </c>
      <c r="BG84" t="s">
        <v>39</v>
      </c>
      <c r="BH84" t="s">
        <v>39</v>
      </c>
      <c r="BI84" t="s">
        <v>39</v>
      </c>
      <c r="BJ84" t="s">
        <v>39</v>
      </c>
      <c r="BK84" t="s">
        <v>39</v>
      </c>
      <c r="BM84" t="s">
        <v>39</v>
      </c>
      <c r="BN84" t="s">
        <v>39</v>
      </c>
      <c r="BO84" t="s">
        <v>39</v>
      </c>
      <c r="BP84" t="s">
        <v>39</v>
      </c>
      <c r="BQ84" t="s">
        <v>39</v>
      </c>
      <c r="BR84" t="s">
        <v>39</v>
      </c>
      <c r="BS84" t="s">
        <v>39</v>
      </c>
      <c r="BU84" t="s">
        <v>39</v>
      </c>
      <c r="BV84" t="s">
        <v>39</v>
      </c>
      <c r="BW84" t="s">
        <v>39</v>
      </c>
      <c r="BX84" t="s">
        <v>39</v>
      </c>
      <c r="BY84" t="s">
        <v>39</v>
      </c>
      <c r="BZ84" t="s">
        <v>39</v>
      </c>
      <c r="CA84" t="s">
        <v>39</v>
      </c>
      <c r="CC84" t="s">
        <v>39</v>
      </c>
      <c r="CD84" t="s">
        <v>39</v>
      </c>
      <c r="CE84" t="s">
        <v>39</v>
      </c>
      <c r="CF84" t="s">
        <v>39</v>
      </c>
      <c r="CG84" t="s">
        <v>39</v>
      </c>
      <c r="CH84" t="s">
        <v>39</v>
      </c>
      <c r="CI84" t="s">
        <v>39</v>
      </c>
      <c r="CK84" t="s">
        <v>39</v>
      </c>
      <c r="CL84" t="s">
        <v>39</v>
      </c>
      <c r="CM84" t="s">
        <v>39</v>
      </c>
      <c r="CN84" t="s">
        <v>39</v>
      </c>
      <c r="CO84" t="s">
        <v>39</v>
      </c>
      <c r="CP84" t="s">
        <v>39</v>
      </c>
      <c r="CQ84" t="s">
        <v>39</v>
      </c>
      <c r="CS84" t="s">
        <v>39</v>
      </c>
      <c r="CT84" t="s">
        <v>39</v>
      </c>
      <c r="CU84" t="s">
        <v>39</v>
      </c>
      <c r="CV84" t="s">
        <v>39</v>
      </c>
      <c r="CW84" t="s">
        <v>598</v>
      </c>
      <c r="CX84" t="s">
        <v>621</v>
      </c>
      <c r="CY84" t="s">
        <v>600</v>
      </c>
      <c r="CZ84" t="s">
        <v>601</v>
      </c>
      <c r="DA84" t="s">
        <v>1756</v>
      </c>
    </row>
    <row r="85" spans="1:105" ht="15.75" customHeight="1" x14ac:dyDescent="0.25">
      <c r="A85" t="s">
        <v>2797</v>
      </c>
      <c r="B85" t="s">
        <v>296</v>
      </c>
      <c r="C85" t="s">
        <v>1762</v>
      </c>
      <c r="D85" t="s">
        <v>718</v>
      </c>
      <c r="E85" t="s">
        <v>719</v>
      </c>
      <c r="F85" t="s">
        <v>598</v>
      </c>
      <c r="G85" t="s">
        <v>940</v>
      </c>
      <c r="H85" t="s">
        <v>600</v>
      </c>
      <c r="I85" t="s">
        <v>601</v>
      </c>
      <c r="J85" s="25" t="s">
        <v>1763</v>
      </c>
      <c r="K85" t="s">
        <v>1031</v>
      </c>
      <c r="L85" t="s">
        <v>3279</v>
      </c>
      <c r="M85" t="s">
        <v>729</v>
      </c>
      <c r="N85" t="s">
        <v>730</v>
      </c>
      <c r="O85" t="s">
        <v>731</v>
      </c>
      <c r="P85">
        <v>13943.06</v>
      </c>
      <c r="Q85" t="s">
        <v>642</v>
      </c>
      <c r="R85" t="s">
        <v>643</v>
      </c>
      <c r="S85" t="s">
        <v>812</v>
      </c>
      <c r="T85" t="s">
        <v>813</v>
      </c>
      <c r="U85" t="s">
        <v>729</v>
      </c>
      <c r="V85" t="s">
        <v>730</v>
      </c>
      <c r="W85" t="s">
        <v>731</v>
      </c>
      <c r="X85">
        <v>17019.79</v>
      </c>
      <c r="Y85" t="s">
        <v>642</v>
      </c>
      <c r="Z85" t="s">
        <v>643</v>
      </c>
      <c r="AA85" t="s">
        <v>812</v>
      </c>
      <c r="AB85" t="s">
        <v>813</v>
      </c>
      <c r="AC85" t="s">
        <v>729</v>
      </c>
      <c r="AD85" t="s">
        <v>730</v>
      </c>
      <c r="AE85" t="s">
        <v>731</v>
      </c>
      <c r="AF85">
        <v>19600.12</v>
      </c>
      <c r="AG85" t="s">
        <v>642</v>
      </c>
      <c r="AH85" t="s">
        <v>643</v>
      </c>
      <c r="AI85" t="s">
        <v>812</v>
      </c>
      <c r="AJ85" t="s">
        <v>813</v>
      </c>
      <c r="AK85" t="s">
        <v>729</v>
      </c>
      <c r="AL85" t="s">
        <v>730</v>
      </c>
      <c r="AM85" t="s">
        <v>731</v>
      </c>
      <c r="AN85">
        <v>19769.22</v>
      </c>
      <c r="AO85" t="s">
        <v>642</v>
      </c>
      <c r="AP85" t="s">
        <v>643</v>
      </c>
      <c r="AQ85" t="s">
        <v>812</v>
      </c>
      <c r="AR85" t="s">
        <v>813</v>
      </c>
      <c r="AS85" t="s">
        <v>729</v>
      </c>
      <c r="AT85" t="s">
        <v>730</v>
      </c>
      <c r="AU85" t="s">
        <v>731</v>
      </c>
      <c r="AV85">
        <v>19582.38</v>
      </c>
      <c r="AW85" t="s">
        <v>642</v>
      </c>
      <c r="AX85" t="s">
        <v>643</v>
      </c>
      <c r="AY85" t="s">
        <v>812</v>
      </c>
      <c r="AZ85" t="s">
        <v>813</v>
      </c>
      <c r="BA85" t="s">
        <v>729</v>
      </c>
      <c r="BB85" t="s">
        <v>730</v>
      </c>
      <c r="BC85" t="s">
        <v>731</v>
      </c>
      <c r="BD85">
        <v>21914.799999999999</v>
      </c>
      <c r="BE85" t="s">
        <v>642</v>
      </c>
      <c r="BF85" t="s">
        <v>643</v>
      </c>
      <c r="BG85" t="s">
        <v>613</v>
      </c>
      <c r="BH85" t="s">
        <v>614</v>
      </c>
      <c r="BI85" t="s">
        <v>39</v>
      </c>
      <c r="BJ85" t="s">
        <v>39</v>
      </c>
      <c r="BK85" t="s">
        <v>39</v>
      </c>
      <c r="BM85" t="s">
        <v>39</v>
      </c>
      <c r="BN85" t="s">
        <v>39</v>
      </c>
      <c r="BO85" t="s">
        <v>39</v>
      </c>
      <c r="BP85" t="s">
        <v>39</v>
      </c>
      <c r="BQ85" t="s">
        <v>39</v>
      </c>
      <c r="BR85" t="s">
        <v>39</v>
      </c>
      <c r="BS85" t="s">
        <v>39</v>
      </c>
      <c r="BU85" t="s">
        <v>39</v>
      </c>
      <c r="BV85" t="s">
        <v>39</v>
      </c>
      <c r="BW85" t="s">
        <v>39</v>
      </c>
      <c r="BX85" t="s">
        <v>39</v>
      </c>
      <c r="BY85" t="s">
        <v>39</v>
      </c>
      <c r="BZ85" t="s">
        <v>39</v>
      </c>
      <c r="CA85" t="s">
        <v>39</v>
      </c>
      <c r="CC85" t="s">
        <v>39</v>
      </c>
      <c r="CD85" t="s">
        <v>39</v>
      </c>
      <c r="CE85" t="s">
        <v>39</v>
      </c>
      <c r="CF85" t="s">
        <v>39</v>
      </c>
      <c r="CG85" t="s">
        <v>39</v>
      </c>
      <c r="CH85" t="s">
        <v>39</v>
      </c>
      <c r="CI85" t="s">
        <v>39</v>
      </c>
      <c r="CK85" t="s">
        <v>39</v>
      </c>
      <c r="CL85" t="s">
        <v>39</v>
      </c>
      <c r="CM85" t="s">
        <v>39</v>
      </c>
      <c r="CN85" t="s">
        <v>39</v>
      </c>
      <c r="CO85" t="s">
        <v>39</v>
      </c>
      <c r="CP85" t="s">
        <v>39</v>
      </c>
      <c r="CQ85" t="s">
        <v>39</v>
      </c>
      <c r="CS85" t="s">
        <v>39</v>
      </c>
      <c r="CT85" t="s">
        <v>39</v>
      </c>
      <c r="CU85" t="s">
        <v>39</v>
      </c>
      <c r="CV85" t="s">
        <v>39</v>
      </c>
      <c r="CW85" t="s">
        <v>598</v>
      </c>
      <c r="CX85" t="s">
        <v>940</v>
      </c>
      <c r="CY85" t="s">
        <v>600</v>
      </c>
      <c r="CZ85" t="s">
        <v>601</v>
      </c>
      <c r="DA85" t="s">
        <v>39</v>
      </c>
    </row>
    <row r="86" spans="1:105" ht="15.75" customHeight="1" x14ac:dyDescent="0.25">
      <c r="A86" t="s">
        <v>2712</v>
      </c>
      <c r="B86">
        <v>17459389153</v>
      </c>
      <c r="C86" t="s">
        <v>1771</v>
      </c>
      <c r="D86" t="s">
        <v>817</v>
      </c>
      <c r="E86" t="s">
        <v>818</v>
      </c>
      <c r="F86" t="s">
        <v>598</v>
      </c>
      <c r="G86" t="s">
        <v>621</v>
      </c>
      <c r="H86" t="s">
        <v>600</v>
      </c>
      <c r="I86" t="s">
        <v>601</v>
      </c>
      <c r="J86" s="25" t="s">
        <v>3296</v>
      </c>
      <c r="K86" t="s">
        <v>1031</v>
      </c>
      <c r="L86" s="44">
        <v>2017</v>
      </c>
      <c r="M86" t="s">
        <v>820</v>
      </c>
      <c r="N86" t="s">
        <v>821</v>
      </c>
      <c r="O86" t="s">
        <v>822</v>
      </c>
      <c r="P86">
        <v>8804.23</v>
      </c>
      <c r="Q86" t="s">
        <v>608</v>
      </c>
      <c r="R86" t="s">
        <v>609</v>
      </c>
      <c r="S86" t="s">
        <v>613</v>
      </c>
      <c r="T86" t="s">
        <v>614</v>
      </c>
      <c r="U86" t="s">
        <v>820</v>
      </c>
      <c r="V86" t="s">
        <v>821</v>
      </c>
      <c r="W86" t="s">
        <v>822</v>
      </c>
      <c r="X86">
        <v>9200.65</v>
      </c>
      <c r="Y86" t="s">
        <v>642</v>
      </c>
      <c r="Z86" t="s">
        <v>643</v>
      </c>
      <c r="AA86" t="s">
        <v>613</v>
      </c>
      <c r="AB86" t="s">
        <v>614</v>
      </c>
      <c r="AC86" t="s">
        <v>820</v>
      </c>
      <c r="AD86" t="s">
        <v>821</v>
      </c>
      <c r="AE86" t="s">
        <v>822</v>
      </c>
      <c r="AF86">
        <v>9711.7900000000009</v>
      </c>
      <c r="AG86" t="s">
        <v>642</v>
      </c>
      <c r="AH86" t="s">
        <v>643</v>
      </c>
      <c r="AI86" t="s">
        <v>613</v>
      </c>
      <c r="AJ86" t="s">
        <v>614</v>
      </c>
      <c r="AK86" t="s">
        <v>820</v>
      </c>
      <c r="AL86" t="s">
        <v>821</v>
      </c>
      <c r="AM86" t="s">
        <v>822</v>
      </c>
      <c r="AN86">
        <v>9456.2199999999993</v>
      </c>
      <c r="AO86" t="s">
        <v>642</v>
      </c>
      <c r="AP86" t="s">
        <v>643</v>
      </c>
      <c r="AQ86" t="s">
        <v>613</v>
      </c>
      <c r="AR86" t="s">
        <v>614</v>
      </c>
      <c r="AS86" t="s">
        <v>820</v>
      </c>
      <c r="AT86" t="s">
        <v>821</v>
      </c>
      <c r="AU86" t="s">
        <v>822</v>
      </c>
      <c r="AV86">
        <v>9200.65</v>
      </c>
      <c r="AW86" t="s">
        <v>642</v>
      </c>
      <c r="AX86" t="s">
        <v>643</v>
      </c>
      <c r="AY86" t="s">
        <v>613</v>
      </c>
      <c r="AZ86" t="s">
        <v>614</v>
      </c>
      <c r="BA86" t="s">
        <v>820</v>
      </c>
      <c r="BB86" t="s">
        <v>821</v>
      </c>
      <c r="BC86" t="s">
        <v>822</v>
      </c>
      <c r="BD86">
        <v>10501.29</v>
      </c>
      <c r="BE86" t="s">
        <v>642</v>
      </c>
      <c r="BF86" t="s">
        <v>643</v>
      </c>
      <c r="BG86" t="s">
        <v>613</v>
      </c>
      <c r="BH86" t="s">
        <v>614</v>
      </c>
      <c r="BI86" t="s">
        <v>39</v>
      </c>
      <c r="BJ86" t="s">
        <v>39</v>
      </c>
      <c r="BK86" t="s">
        <v>39</v>
      </c>
      <c r="BM86" t="s">
        <v>39</v>
      </c>
      <c r="BN86" t="s">
        <v>39</v>
      </c>
      <c r="BO86" t="s">
        <v>39</v>
      </c>
      <c r="BP86" t="s">
        <v>39</v>
      </c>
      <c r="BQ86" t="s">
        <v>39</v>
      </c>
      <c r="BR86" t="s">
        <v>39</v>
      </c>
      <c r="BS86" t="s">
        <v>39</v>
      </c>
      <c r="BU86" t="s">
        <v>39</v>
      </c>
      <c r="BV86" t="s">
        <v>39</v>
      </c>
      <c r="BW86" t="s">
        <v>39</v>
      </c>
      <c r="BX86" t="s">
        <v>39</v>
      </c>
      <c r="BY86" t="s">
        <v>39</v>
      </c>
      <c r="BZ86" t="s">
        <v>39</v>
      </c>
      <c r="CA86" t="s">
        <v>39</v>
      </c>
      <c r="CC86" t="s">
        <v>39</v>
      </c>
      <c r="CD86" t="s">
        <v>39</v>
      </c>
      <c r="CE86" t="s">
        <v>39</v>
      </c>
      <c r="CF86" t="s">
        <v>39</v>
      </c>
      <c r="CG86" t="s">
        <v>39</v>
      </c>
      <c r="CH86" t="s">
        <v>39</v>
      </c>
      <c r="CI86" t="s">
        <v>39</v>
      </c>
      <c r="CK86" t="s">
        <v>39</v>
      </c>
      <c r="CL86" t="s">
        <v>39</v>
      </c>
      <c r="CM86" t="s">
        <v>39</v>
      </c>
      <c r="CN86" t="s">
        <v>39</v>
      </c>
      <c r="CO86" t="s">
        <v>39</v>
      </c>
      <c r="CP86" t="s">
        <v>39</v>
      </c>
      <c r="CQ86" t="s">
        <v>39</v>
      </c>
      <c r="CS86" t="s">
        <v>39</v>
      </c>
      <c r="CT86" t="s">
        <v>39</v>
      </c>
      <c r="CU86" t="s">
        <v>39</v>
      </c>
      <c r="CV86" t="s">
        <v>39</v>
      </c>
      <c r="CW86" t="s">
        <v>598</v>
      </c>
      <c r="CX86" t="s">
        <v>621</v>
      </c>
      <c r="CY86" t="s">
        <v>600</v>
      </c>
      <c r="CZ86" t="s">
        <v>601</v>
      </c>
      <c r="DA86" t="s">
        <v>39</v>
      </c>
    </row>
    <row r="87" spans="1:105" ht="15.75" customHeight="1" x14ac:dyDescent="0.25">
      <c r="A87" t="s">
        <v>2663</v>
      </c>
      <c r="B87" t="s">
        <v>483</v>
      </c>
      <c r="C87" t="s">
        <v>1778</v>
      </c>
      <c r="D87" t="s">
        <v>830</v>
      </c>
      <c r="E87" t="s">
        <v>831</v>
      </c>
      <c r="F87" t="s">
        <v>598</v>
      </c>
      <c r="G87" t="s">
        <v>671</v>
      </c>
      <c r="H87" t="s">
        <v>600</v>
      </c>
      <c r="I87" t="s">
        <v>601</v>
      </c>
      <c r="J87" s="28" t="s">
        <v>3297</v>
      </c>
      <c r="K87" t="s">
        <v>842</v>
      </c>
      <c r="L87" t="s">
        <v>625</v>
      </c>
      <c r="M87" s="25" t="s">
        <v>1780</v>
      </c>
      <c r="N87" t="s">
        <v>39</v>
      </c>
      <c r="O87" t="s">
        <v>39</v>
      </c>
      <c r="Q87" t="s">
        <v>39</v>
      </c>
      <c r="R87" t="s">
        <v>39</v>
      </c>
      <c r="S87" t="s">
        <v>39</v>
      </c>
      <c r="T87" t="s">
        <v>39</v>
      </c>
      <c r="U87" s="25" t="s">
        <v>1780</v>
      </c>
      <c r="V87" t="s">
        <v>39</v>
      </c>
      <c r="W87" t="s">
        <v>39</v>
      </c>
      <c r="Y87" t="s">
        <v>39</v>
      </c>
      <c r="Z87" t="s">
        <v>39</v>
      </c>
      <c r="AA87" t="s">
        <v>39</v>
      </c>
      <c r="AB87" t="s">
        <v>39</v>
      </c>
      <c r="AC87" s="25" t="s">
        <v>1780</v>
      </c>
      <c r="AD87" t="s">
        <v>39</v>
      </c>
      <c r="AE87" t="s">
        <v>39</v>
      </c>
      <c r="AG87" t="s">
        <v>39</v>
      </c>
      <c r="AH87" t="s">
        <v>39</v>
      </c>
      <c r="AI87" t="s">
        <v>39</v>
      </c>
      <c r="AJ87" t="s">
        <v>39</v>
      </c>
      <c r="AK87" s="25" t="s">
        <v>1780</v>
      </c>
      <c r="AL87" t="s">
        <v>39</v>
      </c>
      <c r="AM87" t="s">
        <v>39</v>
      </c>
      <c r="AO87" t="s">
        <v>39</v>
      </c>
      <c r="AP87" t="s">
        <v>39</v>
      </c>
      <c r="AQ87" t="s">
        <v>39</v>
      </c>
      <c r="AR87" t="s">
        <v>39</v>
      </c>
      <c r="AS87" s="25" t="s">
        <v>1780</v>
      </c>
      <c r="AT87" t="s">
        <v>39</v>
      </c>
      <c r="AU87" t="s">
        <v>39</v>
      </c>
      <c r="AW87" t="s">
        <v>39</v>
      </c>
      <c r="AX87" t="s">
        <v>39</v>
      </c>
      <c r="AY87" t="s">
        <v>39</v>
      </c>
      <c r="AZ87" t="s">
        <v>39</v>
      </c>
      <c r="BA87" t="s">
        <v>1781</v>
      </c>
      <c r="BB87" t="s">
        <v>1782</v>
      </c>
      <c r="BC87" t="s">
        <v>1783</v>
      </c>
      <c r="BD87">
        <v>142.80000000000001</v>
      </c>
      <c r="BE87" t="s">
        <v>848</v>
      </c>
      <c r="BF87" t="s">
        <v>849</v>
      </c>
      <c r="BG87" t="s">
        <v>39</v>
      </c>
      <c r="BH87" t="s">
        <v>39</v>
      </c>
      <c r="BI87" t="s">
        <v>1785</v>
      </c>
      <c r="BJ87" t="s">
        <v>1786</v>
      </c>
      <c r="BK87" t="s">
        <v>1787</v>
      </c>
      <c r="BL87">
        <v>2657.54</v>
      </c>
      <c r="BM87" t="s">
        <v>743</v>
      </c>
      <c r="BN87" t="s">
        <v>744</v>
      </c>
      <c r="BO87" t="s">
        <v>727</v>
      </c>
      <c r="BP87" t="s">
        <v>728</v>
      </c>
      <c r="BQ87" t="s">
        <v>1785</v>
      </c>
      <c r="BR87" t="s">
        <v>1786</v>
      </c>
      <c r="BS87" t="s">
        <v>1787</v>
      </c>
      <c r="BT87">
        <v>3067.64</v>
      </c>
      <c r="BU87" t="s">
        <v>743</v>
      </c>
      <c r="BV87" t="s">
        <v>744</v>
      </c>
      <c r="BW87" t="s">
        <v>727</v>
      </c>
      <c r="BX87" t="s">
        <v>728</v>
      </c>
      <c r="BY87" t="s">
        <v>39</v>
      </c>
      <c r="BZ87" t="s">
        <v>39</v>
      </c>
      <c r="CA87" t="s">
        <v>39</v>
      </c>
      <c r="CC87" t="s">
        <v>39</v>
      </c>
      <c r="CD87" t="s">
        <v>39</v>
      </c>
      <c r="CE87" t="s">
        <v>39</v>
      </c>
      <c r="CF87" t="s">
        <v>39</v>
      </c>
      <c r="CG87" t="s">
        <v>39</v>
      </c>
      <c r="CH87" t="s">
        <v>39</v>
      </c>
      <c r="CI87" t="s">
        <v>39</v>
      </c>
      <c r="CK87" t="s">
        <v>39</v>
      </c>
      <c r="CL87" t="s">
        <v>39</v>
      </c>
      <c r="CM87" t="s">
        <v>39</v>
      </c>
      <c r="CN87" t="s">
        <v>39</v>
      </c>
      <c r="CO87" t="s">
        <v>39</v>
      </c>
      <c r="CP87" t="s">
        <v>39</v>
      </c>
      <c r="CQ87" t="s">
        <v>39</v>
      </c>
      <c r="CS87" t="s">
        <v>39</v>
      </c>
      <c r="CT87" t="s">
        <v>39</v>
      </c>
      <c r="CU87" t="s">
        <v>39</v>
      </c>
      <c r="CV87" t="s">
        <v>39</v>
      </c>
      <c r="CW87" t="s">
        <v>598</v>
      </c>
      <c r="CX87" t="s">
        <v>671</v>
      </c>
      <c r="CY87" t="s">
        <v>600</v>
      </c>
      <c r="CZ87" t="s">
        <v>601</v>
      </c>
      <c r="DA87" t="s">
        <v>1790</v>
      </c>
    </row>
    <row r="88" spans="1:105" ht="15.75" customHeight="1" x14ac:dyDescent="0.25">
      <c r="A88" t="s">
        <v>2750</v>
      </c>
      <c r="B88" t="s">
        <v>484</v>
      </c>
      <c r="C88" t="s">
        <v>1791</v>
      </c>
      <c r="D88" t="s">
        <v>677</v>
      </c>
      <c r="E88" t="s">
        <v>678</v>
      </c>
      <c r="F88" t="s">
        <v>620</v>
      </c>
      <c r="G88" t="s">
        <v>599</v>
      </c>
      <c r="H88" t="s">
        <v>622</v>
      </c>
      <c r="I88" t="s">
        <v>623</v>
      </c>
      <c r="J88" s="28" t="s">
        <v>1792</v>
      </c>
      <c r="K88" t="s">
        <v>1267</v>
      </c>
      <c r="L88" t="s">
        <v>891</v>
      </c>
      <c r="M88" t="s">
        <v>1180</v>
      </c>
      <c r="N88" t="s">
        <v>1181</v>
      </c>
      <c r="O88" t="s">
        <v>1182</v>
      </c>
      <c r="P88">
        <v>1663.28</v>
      </c>
      <c r="Q88" t="s">
        <v>642</v>
      </c>
      <c r="R88" t="s">
        <v>643</v>
      </c>
      <c r="S88" t="s">
        <v>613</v>
      </c>
      <c r="T88" t="s">
        <v>614</v>
      </c>
      <c r="U88" t="s">
        <v>1794</v>
      </c>
      <c r="V88" t="s">
        <v>1795</v>
      </c>
      <c r="W88" t="s">
        <v>1796</v>
      </c>
      <c r="X88">
        <v>3710.36</v>
      </c>
      <c r="Y88" t="s">
        <v>39</v>
      </c>
      <c r="Z88" t="s">
        <v>39</v>
      </c>
      <c r="AA88" t="s">
        <v>644</v>
      </c>
      <c r="AB88" t="s">
        <v>645</v>
      </c>
      <c r="AC88" t="s">
        <v>1794</v>
      </c>
      <c r="AD88" t="s">
        <v>1795</v>
      </c>
      <c r="AE88" t="s">
        <v>1796</v>
      </c>
      <c r="AF88">
        <v>3607.27</v>
      </c>
      <c r="AG88" t="s">
        <v>39</v>
      </c>
      <c r="AH88" t="s">
        <v>39</v>
      </c>
      <c r="AI88" t="s">
        <v>644</v>
      </c>
      <c r="AJ88" t="s">
        <v>645</v>
      </c>
      <c r="AK88" t="s">
        <v>1180</v>
      </c>
      <c r="AL88" t="s">
        <v>1181</v>
      </c>
      <c r="AM88" t="s">
        <v>1182</v>
      </c>
      <c r="AN88">
        <v>1841.31</v>
      </c>
      <c r="AO88" t="s">
        <v>642</v>
      </c>
      <c r="AP88" t="s">
        <v>643</v>
      </c>
      <c r="AQ88" t="s">
        <v>613</v>
      </c>
      <c r="AR88" t="s">
        <v>614</v>
      </c>
      <c r="AS88" t="s">
        <v>1794</v>
      </c>
      <c r="AT88" t="s">
        <v>1795</v>
      </c>
      <c r="AU88" t="s">
        <v>1796</v>
      </c>
      <c r="AV88">
        <v>6122.56</v>
      </c>
      <c r="AW88" t="s">
        <v>39</v>
      </c>
      <c r="AX88" t="s">
        <v>39</v>
      </c>
      <c r="AY88" t="s">
        <v>39</v>
      </c>
      <c r="AZ88" t="s">
        <v>39</v>
      </c>
      <c r="BA88" t="s">
        <v>701</v>
      </c>
      <c r="BB88" t="s">
        <v>702</v>
      </c>
      <c r="BC88" t="s">
        <v>703</v>
      </c>
      <c r="BD88">
        <v>7517.77</v>
      </c>
      <c r="BE88" t="s">
        <v>642</v>
      </c>
      <c r="BF88" t="s">
        <v>643</v>
      </c>
      <c r="BG88" t="s">
        <v>613</v>
      </c>
      <c r="BH88" t="s">
        <v>614</v>
      </c>
      <c r="BI88" t="s">
        <v>1802</v>
      </c>
      <c r="BJ88" t="s">
        <v>1803</v>
      </c>
      <c r="BK88" t="s">
        <v>1182</v>
      </c>
      <c r="BL88">
        <v>5252.93</v>
      </c>
      <c r="BM88" t="s">
        <v>743</v>
      </c>
      <c r="BN88" t="s">
        <v>744</v>
      </c>
      <c r="BO88" t="s">
        <v>699</v>
      </c>
      <c r="BP88" t="s">
        <v>700</v>
      </c>
      <c r="BQ88" t="s">
        <v>1092</v>
      </c>
      <c r="BR88" t="s">
        <v>1805</v>
      </c>
      <c r="BS88" t="s">
        <v>1094</v>
      </c>
      <c r="BT88">
        <v>8955.2099999999991</v>
      </c>
      <c r="BU88" t="s">
        <v>642</v>
      </c>
      <c r="BV88" t="s">
        <v>643</v>
      </c>
      <c r="BW88" t="s">
        <v>699</v>
      </c>
      <c r="BX88" t="s">
        <v>700</v>
      </c>
      <c r="BY88" t="s">
        <v>1092</v>
      </c>
      <c r="BZ88" t="s">
        <v>1805</v>
      </c>
      <c r="CA88" t="s">
        <v>1094</v>
      </c>
      <c r="CB88">
        <v>10844.36</v>
      </c>
      <c r="CC88" t="s">
        <v>642</v>
      </c>
      <c r="CD88" t="s">
        <v>643</v>
      </c>
      <c r="CE88" t="s">
        <v>699</v>
      </c>
      <c r="CF88" t="s">
        <v>700</v>
      </c>
      <c r="CG88" t="s">
        <v>1092</v>
      </c>
      <c r="CH88" t="s">
        <v>1805</v>
      </c>
      <c r="CI88" t="s">
        <v>1094</v>
      </c>
      <c r="CJ88">
        <v>11322.43</v>
      </c>
      <c r="CK88" t="s">
        <v>642</v>
      </c>
      <c r="CL88" t="s">
        <v>643</v>
      </c>
      <c r="CM88" t="s">
        <v>699</v>
      </c>
      <c r="CN88" t="s">
        <v>700</v>
      </c>
      <c r="CO88" t="s">
        <v>1092</v>
      </c>
      <c r="CP88" t="s">
        <v>1805</v>
      </c>
      <c r="CQ88" t="s">
        <v>1094</v>
      </c>
      <c r="CR88">
        <v>11843.05</v>
      </c>
      <c r="CS88" t="s">
        <v>642</v>
      </c>
      <c r="CT88" t="s">
        <v>643</v>
      </c>
      <c r="CU88" t="s">
        <v>699</v>
      </c>
      <c r="CV88" t="s">
        <v>700</v>
      </c>
      <c r="CW88" t="s">
        <v>620</v>
      </c>
      <c r="CX88" t="s">
        <v>599</v>
      </c>
      <c r="CY88" t="s">
        <v>622</v>
      </c>
      <c r="CZ88" t="s">
        <v>623</v>
      </c>
      <c r="DA88" t="s">
        <v>1792</v>
      </c>
    </row>
    <row r="89" spans="1:105" ht="15.75" customHeight="1" x14ac:dyDescent="0.25">
      <c r="A89" t="s">
        <v>2718</v>
      </c>
      <c r="B89" t="s">
        <v>485</v>
      </c>
      <c r="C89" t="s">
        <v>1810</v>
      </c>
      <c r="D89" t="s">
        <v>887</v>
      </c>
      <c r="E89" t="s">
        <v>888</v>
      </c>
      <c r="F89" t="s">
        <v>620</v>
      </c>
      <c r="G89" t="s">
        <v>621</v>
      </c>
      <c r="H89" t="s">
        <v>773</v>
      </c>
      <c r="I89" t="s">
        <v>663</v>
      </c>
      <c r="J89" s="28" t="s">
        <v>1811</v>
      </c>
      <c r="K89" t="s">
        <v>680</v>
      </c>
      <c r="L89" t="s">
        <v>891</v>
      </c>
      <c r="M89" t="s">
        <v>3298</v>
      </c>
      <c r="N89" t="s">
        <v>39</v>
      </c>
      <c r="O89" t="s">
        <v>39</v>
      </c>
      <c r="Q89" t="s">
        <v>39</v>
      </c>
      <c r="R89" t="s">
        <v>39</v>
      </c>
      <c r="S89" t="s">
        <v>39</v>
      </c>
      <c r="T89" t="s">
        <v>39</v>
      </c>
      <c r="U89" t="s">
        <v>3298</v>
      </c>
      <c r="V89" t="s">
        <v>39</v>
      </c>
      <c r="W89" t="s">
        <v>39</v>
      </c>
      <c r="Y89" t="s">
        <v>39</v>
      </c>
      <c r="Z89" t="s">
        <v>39</v>
      </c>
      <c r="AA89" t="s">
        <v>39</v>
      </c>
      <c r="AB89" t="s">
        <v>39</v>
      </c>
      <c r="AC89" t="s">
        <v>3298</v>
      </c>
      <c r="AD89" t="s">
        <v>39</v>
      </c>
      <c r="AE89" t="s">
        <v>39</v>
      </c>
      <c r="AG89" t="s">
        <v>39</v>
      </c>
      <c r="AH89" t="s">
        <v>39</v>
      </c>
      <c r="AI89" t="s">
        <v>39</v>
      </c>
      <c r="AJ89" t="s">
        <v>39</v>
      </c>
      <c r="AK89" t="s">
        <v>3298</v>
      </c>
      <c r="AL89" t="s">
        <v>39</v>
      </c>
      <c r="AM89" t="s">
        <v>39</v>
      </c>
      <c r="AO89" t="s">
        <v>39</v>
      </c>
      <c r="AP89" t="s">
        <v>39</v>
      </c>
      <c r="AQ89" t="s">
        <v>39</v>
      </c>
      <c r="AR89" t="s">
        <v>39</v>
      </c>
      <c r="AS89" t="s">
        <v>3298</v>
      </c>
      <c r="AT89" t="s">
        <v>39</v>
      </c>
      <c r="AU89" t="s">
        <v>39</v>
      </c>
      <c r="AW89" t="s">
        <v>39</v>
      </c>
      <c r="AX89" t="s">
        <v>39</v>
      </c>
      <c r="AY89" t="s">
        <v>39</v>
      </c>
      <c r="AZ89" t="s">
        <v>39</v>
      </c>
      <c r="BA89" t="s">
        <v>39</v>
      </c>
      <c r="BB89" t="s">
        <v>39</v>
      </c>
      <c r="BC89" t="s">
        <v>39</v>
      </c>
      <c r="BE89" t="s">
        <v>39</v>
      </c>
      <c r="BF89" t="s">
        <v>39</v>
      </c>
      <c r="BG89" t="s">
        <v>39</v>
      </c>
      <c r="BH89" t="s">
        <v>39</v>
      </c>
      <c r="BI89" t="s">
        <v>933</v>
      </c>
      <c r="BJ89" t="s">
        <v>934</v>
      </c>
      <c r="BK89" t="s">
        <v>935</v>
      </c>
      <c r="BL89">
        <v>10966.13</v>
      </c>
      <c r="BM89" t="s">
        <v>642</v>
      </c>
      <c r="BN89" t="s">
        <v>643</v>
      </c>
      <c r="BO89" t="s">
        <v>1813</v>
      </c>
      <c r="BP89" t="s">
        <v>1814</v>
      </c>
      <c r="BQ89" t="s">
        <v>933</v>
      </c>
      <c r="BR89" t="s">
        <v>934</v>
      </c>
      <c r="BS89" t="s">
        <v>935</v>
      </c>
      <c r="BT89">
        <v>21593.55</v>
      </c>
      <c r="BU89" t="s">
        <v>642</v>
      </c>
      <c r="BV89" t="s">
        <v>643</v>
      </c>
      <c r="BW89" t="s">
        <v>1813</v>
      </c>
      <c r="BX89" t="s">
        <v>1814</v>
      </c>
      <c r="BY89" t="s">
        <v>1816</v>
      </c>
      <c r="BZ89" t="s">
        <v>1817</v>
      </c>
      <c r="CA89" t="s">
        <v>1818</v>
      </c>
      <c r="CB89">
        <v>9237.66</v>
      </c>
      <c r="CC89" t="s">
        <v>642</v>
      </c>
      <c r="CD89" t="s">
        <v>643</v>
      </c>
      <c r="CE89" t="s">
        <v>613</v>
      </c>
      <c r="CF89" t="s">
        <v>614</v>
      </c>
      <c r="CG89" t="s">
        <v>1816</v>
      </c>
      <c r="CH89" t="s">
        <v>1817</v>
      </c>
      <c r="CI89" t="s">
        <v>1818</v>
      </c>
      <c r="CJ89">
        <v>9950.9699999999993</v>
      </c>
      <c r="CK89" t="s">
        <v>642</v>
      </c>
      <c r="CL89" t="s">
        <v>643</v>
      </c>
      <c r="CM89" t="s">
        <v>613</v>
      </c>
      <c r="CN89" t="s">
        <v>614</v>
      </c>
      <c r="CO89" t="s">
        <v>1816</v>
      </c>
      <c r="CP89" t="s">
        <v>1817</v>
      </c>
      <c r="CQ89" t="s">
        <v>1818</v>
      </c>
      <c r="CR89">
        <v>10719.36</v>
      </c>
      <c r="CS89" t="s">
        <v>642</v>
      </c>
      <c r="CT89" t="s">
        <v>643</v>
      </c>
      <c r="CU89" t="s">
        <v>613</v>
      </c>
      <c r="CV89" t="s">
        <v>614</v>
      </c>
      <c r="CW89" t="s">
        <v>620</v>
      </c>
      <c r="CX89" t="s">
        <v>621</v>
      </c>
      <c r="CY89" t="s">
        <v>773</v>
      </c>
      <c r="CZ89" t="s">
        <v>663</v>
      </c>
      <c r="DA89" t="s">
        <v>1811</v>
      </c>
    </row>
    <row r="90" spans="1:105" ht="15.75" customHeight="1" x14ac:dyDescent="0.25">
      <c r="A90" t="s">
        <v>2644</v>
      </c>
      <c r="B90" t="s">
        <v>294</v>
      </c>
      <c r="C90" t="s">
        <v>1822</v>
      </c>
      <c r="D90" t="s">
        <v>817</v>
      </c>
      <c r="E90" t="s">
        <v>818</v>
      </c>
      <c r="F90" t="s">
        <v>598</v>
      </c>
      <c r="G90" t="s">
        <v>621</v>
      </c>
      <c r="H90" t="s">
        <v>600</v>
      </c>
      <c r="I90" t="s">
        <v>601</v>
      </c>
      <c r="J90" s="28" t="s">
        <v>1166</v>
      </c>
      <c r="K90" t="s">
        <v>842</v>
      </c>
      <c r="L90" t="s">
        <v>680</v>
      </c>
      <c r="M90" t="s">
        <v>39</v>
      </c>
      <c r="N90" t="s">
        <v>39</v>
      </c>
      <c r="O90" t="s">
        <v>39</v>
      </c>
      <c r="Q90" t="s">
        <v>39</v>
      </c>
      <c r="R90" t="s">
        <v>39</v>
      </c>
      <c r="S90" t="s">
        <v>39</v>
      </c>
      <c r="T90" t="s">
        <v>39</v>
      </c>
      <c r="U90" t="s">
        <v>39</v>
      </c>
      <c r="V90" t="s">
        <v>39</v>
      </c>
      <c r="W90" t="s">
        <v>39</v>
      </c>
      <c r="Y90" t="s">
        <v>39</v>
      </c>
      <c r="Z90" t="s">
        <v>39</v>
      </c>
      <c r="AA90" t="s">
        <v>39</v>
      </c>
      <c r="AB90" t="s">
        <v>39</v>
      </c>
      <c r="AC90" t="s">
        <v>1167</v>
      </c>
      <c r="AD90" t="s">
        <v>1168</v>
      </c>
      <c r="AE90" t="s">
        <v>1169</v>
      </c>
      <c r="AF90">
        <v>4139.1000000000004</v>
      </c>
      <c r="AG90" t="s">
        <v>1171</v>
      </c>
      <c r="AH90" t="s">
        <v>1172</v>
      </c>
      <c r="AI90" t="s">
        <v>1824</v>
      </c>
      <c r="AJ90" t="s">
        <v>1825</v>
      </c>
      <c r="AK90" t="s">
        <v>1167</v>
      </c>
      <c r="AL90" t="s">
        <v>1168</v>
      </c>
      <c r="AM90" t="s">
        <v>1169</v>
      </c>
      <c r="AN90">
        <v>5733</v>
      </c>
      <c r="AO90" t="s">
        <v>1171</v>
      </c>
      <c r="AP90" t="s">
        <v>1172</v>
      </c>
      <c r="AQ90" t="s">
        <v>1827</v>
      </c>
      <c r="AR90" t="s">
        <v>1828</v>
      </c>
      <c r="AS90" t="s">
        <v>1167</v>
      </c>
      <c r="AT90" t="s">
        <v>1168</v>
      </c>
      <c r="AU90" t="s">
        <v>1169</v>
      </c>
      <c r="AV90">
        <v>5570.88</v>
      </c>
      <c r="AW90" t="s">
        <v>1171</v>
      </c>
      <c r="AX90" t="s">
        <v>1172</v>
      </c>
      <c r="AY90" t="s">
        <v>1830</v>
      </c>
      <c r="AZ90" t="s">
        <v>1831</v>
      </c>
      <c r="BA90" t="s">
        <v>820</v>
      </c>
      <c r="BB90" t="s">
        <v>821</v>
      </c>
      <c r="BC90" t="s">
        <v>822</v>
      </c>
      <c r="BE90" t="s">
        <v>642</v>
      </c>
      <c r="BF90" t="s">
        <v>643</v>
      </c>
      <c r="BG90" t="s">
        <v>39</v>
      </c>
      <c r="BH90" t="s">
        <v>39</v>
      </c>
      <c r="BI90" t="s">
        <v>39</v>
      </c>
      <c r="BJ90" t="s">
        <v>39</v>
      </c>
      <c r="BK90" t="s">
        <v>39</v>
      </c>
      <c r="BM90" t="s">
        <v>39</v>
      </c>
      <c r="BN90" t="s">
        <v>39</v>
      </c>
      <c r="BO90" t="s">
        <v>39</v>
      </c>
      <c r="BP90" t="s">
        <v>39</v>
      </c>
      <c r="BQ90" t="s">
        <v>39</v>
      </c>
      <c r="BR90" t="s">
        <v>39</v>
      </c>
      <c r="BS90" t="s">
        <v>39</v>
      </c>
      <c r="BU90" t="s">
        <v>39</v>
      </c>
      <c r="BV90" t="s">
        <v>39</v>
      </c>
      <c r="BW90" t="s">
        <v>39</v>
      </c>
      <c r="BX90" t="s">
        <v>39</v>
      </c>
      <c r="BY90" t="s">
        <v>39</v>
      </c>
      <c r="BZ90" t="s">
        <v>39</v>
      </c>
      <c r="CA90" t="s">
        <v>39</v>
      </c>
      <c r="CC90" t="s">
        <v>39</v>
      </c>
      <c r="CD90" t="s">
        <v>39</v>
      </c>
      <c r="CE90" t="s">
        <v>39</v>
      </c>
      <c r="CF90" t="s">
        <v>39</v>
      </c>
      <c r="CG90" t="s">
        <v>39</v>
      </c>
      <c r="CH90" t="s">
        <v>39</v>
      </c>
      <c r="CI90" t="s">
        <v>39</v>
      </c>
      <c r="CK90" t="s">
        <v>39</v>
      </c>
      <c r="CL90" t="s">
        <v>39</v>
      </c>
      <c r="CM90" t="s">
        <v>39</v>
      </c>
      <c r="CN90" t="s">
        <v>39</v>
      </c>
      <c r="CO90" t="s">
        <v>39</v>
      </c>
      <c r="CP90" t="s">
        <v>39</v>
      </c>
      <c r="CQ90" t="s">
        <v>39</v>
      </c>
      <c r="CS90" t="s">
        <v>39</v>
      </c>
      <c r="CT90" t="s">
        <v>39</v>
      </c>
      <c r="CU90" t="s">
        <v>39</v>
      </c>
      <c r="CV90" t="s">
        <v>39</v>
      </c>
      <c r="CW90" t="s">
        <v>598</v>
      </c>
      <c r="CX90" t="s">
        <v>621</v>
      </c>
      <c r="CY90" t="s">
        <v>600</v>
      </c>
      <c r="CZ90" t="s">
        <v>601</v>
      </c>
      <c r="DA90" t="s">
        <v>1166</v>
      </c>
    </row>
    <row r="91" spans="1:105" s="25" customFormat="1" ht="15.75" customHeight="1" x14ac:dyDescent="0.25">
      <c r="B91" s="25">
        <v>74832972553</v>
      </c>
      <c r="C91" s="25" t="s">
        <v>1832</v>
      </c>
      <c r="D91" s="25" t="s">
        <v>669</v>
      </c>
      <c r="E91" t="s">
        <v>670</v>
      </c>
      <c r="F91" t="s">
        <v>598</v>
      </c>
      <c r="G91" s="25" t="s">
        <v>621</v>
      </c>
      <c r="H91" s="25" t="s">
        <v>662</v>
      </c>
      <c r="I91" s="25" t="s">
        <v>663</v>
      </c>
      <c r="J91" s="25" t="s">
        <v>3299</v>
      </c>
      <c r="K91" s="38">
        <v>2015</v>
      </c>
      <c r="L91" s="25" t="s">
        <v>604</v>
      </c>
      <c r="M91" s="25" t="s">
        <v>1833</v>
      </c>
      <c r="U91" s="25" t="s">
        <v>1833</v>
      </c>
      <c r="AC91" s="25" t="s">
        <v>1834</v>
      </c>
      <c r="AK91" s="25" t="s">
        <v>1834</v>
      </c>
      <c r="AS91" s="25" t="s">
        <v>1834</v>
      </c>
      <c r="BA91" s="25" t="s">
        <v>1438</v>
      </c>
    </row>
    <row r="92" spans="1:105" ht="15.75" customHeight="1" x14ac:dyDescent="0.25">
      <c r="A92" t="s">
        <v>2655</v>
      </c>
      <c r="B92" t="s">
        <v>488</v>
      </c>
      <c r="C92" t="s">
        <v>1835</v>
      </c>
      <c r="D92" t="s">
        <v>669</v>
      </c>
      <c r="E92" t="s">
        <v>670</v>
      </c>
      <c r="F92" t="s">
        <v>598</v>
      </c>
      <c r="G92" t="s">
        <v>671</v>
      </c>
      <c r="H92" t="s">
        <v>773</v>
      </c>
      <c r="I92" t="s">
        <v>663</v>
      </c>
      <c r="J92" s="28" t="s">
        <v>1836</v>
      </c>
      <c r="K92" t="s">
        <v>955</v>
      </c>
      <c r="L92" t="s">
        <v>625</v>
      </c>
      <c r="M92" t="s">
        <v>3300</v>
      </c>
      <c r="N92" t="s">
        <v>39</v>
      </c>
      <c r="O92" t="s">
        <v>39</v>
      </c>
      <c r="Q92" t="s">
        <v>39</v>
      </c>
      <c r="R92" t="s">
        <v>39</v>
      </c>
      <c r="S92" t="s">
        <v>39</v>
      </c>
      <c r="T92" t="s">
        <v>39</v>
      </c>
      <c r="U92" t="s">
        <v>3300</v>
      </c>
      <c r="V92" t="s">
        <v>39</v>
      </c>
      <c r="W92" t="s">
        <v>39</v>
      </c>
      <c r="Y92" t="s">
        <v>39</v>
      </c>
      <c r="Z92" t="s">
        <v>39</v>
      </c>
      <c r="AA92" t="s">
        <v>39</v>
      </c>
      <c r="AB92" t="s">
        <v>39</v>
      </c>
      <c r="AC92" t="s">
        <v>3300</v>
      </c>
      <c r="AD92" t="s">
        <v>39</v>
      </c>
      <c r="AE92" t="s">
        <v>39</v>
      </c>
      <c r="AG92" t="s">
        <v>39</v>
      </c>
      <c r="AH92" t="s">
        <v>39</v>
      </c>
      <c r="AI92" t="s">
        <v>39</v>
      </c>
      <c r="AJ92" t="s">
        <v>39</v>
      </c>
      <c r="AK92" t="s">
        <v>3300</v>
      </c>
      <c r="AL92" t="s">
        <v>39</v>
      </c>
      <c r="AM92" t="s">
        <v>39</v>
      </c>
      <c r="AO92" t="s">
        <v>39</v>
      </c>
      <c r="AP92" t="s">
        <v>39</v>
      </c>
      <c r="AQ92" t="s">
        <v>39</v>
      </c>
      <c r="AR92" t="s">
        <v>39</v>
      </c>
      <c r="AS92" t="s">
        <v>3300</v>
      </c>
      <c r="AT92" t="s">
        <v>39</v>
      </c>
      <c r="AU92" t="s">
        <v>39</v>
      </c>
      <c r="AW92" t="s">
        <v>39</v>
      </c>
      <c r="AX92" t="s">
        <v>39</v>
      </c>
      <c r="AY92" t="s">
        <v>39</v>
      </c>
      <c r="AZ92" t="s">
        <v>39</v>
      </c>
      <c r="BA92" t="s">
        <v>758</v>
      </c>
      <c r="BB92" t="s">
        <v>759</v>
      </c>
      <c r="BC92" t="s">
        <v>760</v>
      </c>
      <c r="BD92">
        <v>7944.65</v>
      </c>
      <c r="BE92" t="s">
        <v>762</v>
      </c>
      <c r="BF92" t="s">
        <v>763</v>
      </c>
      <c r="BG92" t="s">
        <v>613</v>
      </c>
      <c r="BH92" t="s">
        <v>614</v>
      </c>
      <c r="BI92" t="s">
        <v>39</v>
      </c>
      <c r="BJ92" t="s">
        <v>39</v>
      </c>
      <c r="BK92" t="s">
        <v>39</v>
      </c>
      <c r="BM92" t="s">
        <v>39</v>
      </c>
      <c r="BN92" t="s">
        <v>39</v>
      </c>
      <c r="BO92" t="s">
        <v>39</v>
      </c>
      <c r="BP92" t="s">
        <v>39</v>
      </c>
      <c r="BQ92" t="s">
        <v>39</v>
      </c>
      <c r="BR92" t="s">
        <v>39</v>
      </c>
      <c r="BS92" t="s">
        <v>39</v>
      </c>
      <c r="BU92" t="s">
        <v>39</v>
      </c>
      <c r="BV92" t="s">
        <v>39</v>
      </c>
      <c r="BW92" t="s">
        <v>39</v>
      </c>
      <c r="BX92" t="s">
        <v>39</v>
      </c>
      <c r="BY92" t="s">
        <v>39</v>
      </c>
      <c r="BZ92" t="s">
        <v>39</v>
      </c>
      <c r="CA92" t="s">
        <v>39</v>
      </c>
      <c r="CC92" t="s">
        <v>39</v>
      </c>
      <c r="CD92" t="s">
        <v>39</v>
      </c>
      <c r="CE92" t="s">
        <v>39</v>
      </c>
      <c r="CF92" t="s">
        <v>39</v>
      </c>
      <c r="CG92" t="s">
        <v>39</v>
      </c>
      <c r="CH92" t="s">
        <v>39</v>
      </c>
      <c r="CI92" t="s">
        <v>39</v>
      </c>
      <c r="CK92" t="s">
        <v>39</v>
      </c>
      <c r="CL92" t="s">
        <v>39</v>
      </c>
      <c r="CM92" t="s">
        <v>39</v>
      </c>
      <c r="CN92" t="s">
        <v>39</v>
      </c>
      <c r="CO92" t="s">
        <v>39</v>
      </c>
      <c r="CP92" t="s">
        <v>39</v>
      </c>
      <c r="CQ92" t="s">
        <v>39</v>
      </c>
      <c r="CS92" t="s">
        <v>39</v>
      </c>
      <c r="CT92" t="s">
        <v>39</v>
      </c>
      <c r="CU92" t="s">
        <v>39</v>
      </c>
      <c r="CV92" t="s">
        <v>39</v>
      </c>
      <c r="CW92" t="s">
        <v>598</v>
      </c>
      <c r="CX92" t="s">
        <v>671</v>
      </c>
      <c r="CY92" t="s">
        <v>773</v>
      </c>
      <c r="CZ92" t="s">
        <v>663</v>
      </c>
      <c r="DA92" t="s">
        <v>1836</v>
      </c>
    </row>
    <row r="93" spans="1:105" s="25" customFormat="1" ht="15.75" customHeight="1" x14ac:dyDescent="0.25">
      <c r="B93" s="42" t="s">
        <v>304</v>
      </c>
      <c r="C93" s="25" t="s">
        <v>1837</v>
      </c>
      <c r="D93" s="25" t="s">
        <v>830</v>
      </c>
      <c r="E93" t="s">
        <v>831</v>
      </c>
      <c r="F93" t="s">
        <v>598</v>
      </c>
      <c r="G93" s="25" t="s">
        <v>621</v>
      </c>
      <c r="H93" s="25" t="s">
        <v>600</v>
      </c>
      <c r="I93" s="25" t="s">
        <v>601</v>
      </c>
      <c r="J93" s="25" t="s">
        <v>3273</v>
      </c>
      <c r="K93" s="38">
        <v>2016</v>
      </c>
      <c r="L93" s="25" t="s">
        <v>604</v>
      </c>
      <c r="M93" s="25" t="s">
        <v>3301</v>
      </c>
      <c r="U93" t="s">
        <v>3301</v>
      </c>
      <c r="AC93" t="s">
        <v>3301</v>
      </c>
      <c r="AJ93" t="s">
        <v>3301</v>
      </c>
      <c r="AS93" t="s">
        <v>3301</v>
      </c>
    </row>
    <row r="94" spans="1:105" ht="15.75" customHeight="1" x14ac:dyDescent="0.25">
      <c r="A94" s="25"/>
      <c r="B94" s="25">
        <v>81444516191</v>
      </c>
      <c r="C94" s="25" t="s">
        <v>1838</v>
      </c>
      <c r="D94" s="25" t="s">
        <v>669</v>
      </c>
      <c r="E94" t="s">
        <v>670</v>
      </c>
      <c r="F94" t="s">
        <v>598</v>
      </c>
      <c r="G94" s="25" t="s">
        <v>621</v>
      </c>
      <c r="H94" s="25" t="s">
        <v>773</v>
      </c>
      <c r="I94" s="25" t="s">
        <v>663</v>
      </c>
      <c r="J94" s="25" t="s">
        <v>3299</v>
      </c>
      <c r="K94" s="38">
        <v>2016</v>
      </c>
      <c r="L94" s="25" t="s">
        <v>604</v>
      </c>
      <c r="M94" s="25" t="s">
        <v>3238</v>
      </c>
      <c r="N94" s="25"/>
      <c r="O94" s="25"/>
      <c r="P94" s="25"/>
      <c r="Q94" s="25"/>
      <c r="R94" s="25"/>
      <c r="S94" s="25"/>
      <c r="T94" s="25"/>
      <c r="U94" s="25" t="s">
        <v>3238</v>
      </c>
      <c r="V94" s="25"/>
      <c r="W94" s="25"/>
      <c r="X94" s="25"/>
      <c r="Y94" s="25"/>
      <c r="Z94" s="25"/>
      <c r="AA94" s="25"/>
      <c r="AB94" s="25"/>
      <c r="AC94" s="25"/>
      <c r="AD94" s="25"/>
      <c r="AE94" s="25"/>
      <c r="AF94" s="25"/>
      <c r="AG94" s="25"/>
      <c r="AH94" s="25"/>
      <c r="AI94" s="25"/>
      <c r="AJ94" s="25"/>
      <c r="AK94" s="25" t="s">
        <v>3238</v>
      </c>
      <c r="AL94" s="25"/>
      <c r="AM94" s="25"/>
      <c r="AN94" s="25"/>
      <c r="AO94" s="25"/>
      <c r="AP94" s="25"/>
      <c r="AQ94" s="25"/>
      <c r="AR94" s="25"/>
      <c r="AS94" s="25" t="s">
        <v>3238</v>
      </c>
      <c r="AT94" s="25"/>
      <c r="AU94" s="25"/>
      <c r="AV94" s="25"/>
      <c r="AW94" s="25"/>
      <c r="AX94" s="25"/>
      <c r="AY94" s="25"/>
      <c r="AZ94" s="25"/>
      <c r="BA94" s="25" t="s">
        <v>3238</v>
      </c>
      <c r="BB94" s="25"/>
      <c r="BC94" s="25"/>
      <c r="BD94" s="25"/>
      <c r="BE94" s="25"/>
      <c r="BF94" s="25"/>
      <c r="BG94" s="25"/>
      <c r="BH94" s="25"/>
      <c r="BI94" s="25" t="s">
        <v>3238</v>
      </c>
      <c r="BJ94" s="25"/>
      <c r="BK94" s="25"/>
      <c r="BL94" s="25"/>
      <c r="BM94" s="25"/>
      <c r="BN94" s="25"/>
      <c r="BO94" s="25"/>
      <c r="BP94" s="25"/>
      <c r="BQ94" s="25" t="s">
        <v>3238</v>
      </c>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row>
    <row r="95" spans="1:105" s="25" customFormat="1" ht="15.75" customHeight="1" x14ac:dyDescent="0.25">
      <c r="A95" t="s">
        <v>2806</v>
      </c>
      <c r="B95" t="s">
        <v>359</v>
      </c>
      <c r="C95" t="s">
        <v>1839</v>
      </c>
      <c r="D95" t="s">
        <v>817</v>
      </c>
      <c r="E95" t="s">
        <v>818</v>
      </c>
      <c r="F95" t="s">
        <v>598</v>
      </c>
      <c r="G95" t="s">
        <v>599</v>
      </c>
      <c r="H95" t="s">
        <v>662</v>
      </c>
      <c r="I95" t="s">
        <v>663</v>
      </c>
      <c r="J95" s="28" t="s">
        <v>3302</v>
      </c>
      <c r="K95" t="s">
        <v>891</v>
      </c>
      <c r="L95">
        <v>-2013</v>
      </c>
      <c r="M95" s="25" t="s">
        <v>1187</v>
      </c>
      <c r="N95" t="s">
        <v>39</v>
      </c>
      <c r="O95" t="s">
        <v>39</v>
      </c>
      <c r="P95"/>
      <c r="Q95" t="s">
        <v>39</v>
      </c>
      <c r="R95" t="s">
        <v>39</v>
      </c>
      <c r="S95" t="s">
        <v>39</v>
      </c>
      <c r="T95" t="s">
        <v>39</v>
      </c>
      <c r="U95" t="s">
        <v>1841</v>
      </c>
      <c r="V95" t="s">
        <v>1842</v>
      </c>
      <c r="W95" t="s">
        <v>1843</v>
      </c>
      <c r="X95">
        <v>10269.290000000001</v>
      </c>
      <c r="Y95" t="s">
        <v>39</v>
      </c>
      <c r="Z95" t="s">
        <v>39</v>
      </c>
      <c r="AA95" t="s">
        <v>1415</v>
      </c>
      <c r="AB95" t="s">
        <v>1416</v>
      </c>
      <c r="AC95" t="s">
        <v>1841</v>
      </c>
      <c r="AD95" t="s">
        <v>1842</v>
      </c>
      <c r="AE95" t="s">
        <v>1843</v>
      </c>
      <c r="AF95">
        <v>13994.93</v>
      </c>
      <c r="AG95" t="s">
        <v>642</v>
      </c>
      <c r="AH95" t="s">
        <v>643</v>
      </c>
      <c r="AI95" t="s">
        <v>1415</v>
      </c>
      <c r="AJ95" t="s">
        <v>1416</v>
      </c>
      <c r="AK95" t="s">
        <v>1841</v>
      </c>
      <c r="AL95" t="s">
        <v>1842</v>
      </c>
      <c r="AM95" t="s">
        <v>1843</v>
      </c>
      <c r="AN95">
        <v>15657.66</v>
      </c>
      <c r="AO95" t="s">
        <v>642</v>
      </c>
      <c r="AP95" t="s">
        <v>643</v>
      </c>
      <c r="AQ95" t="s">
        <v>1415</v>
      </c>
      <c r="AR95" t="s">
        <v>1416</v>
      </c>
      <c r="AS95" t="s">
        <v>1841</v>
      </c>
      <c r="AT95" t="s">
        <v>1842</v>
      </c>
      <c r="AU95" t="s">
        <v>1843</v>
      </c>
      <c r="AV95">
        <v>16997.759999999998</v>
      </c>
      <c r="AW95" t="s">
        <v>642</v>
      </c>
      <c r="AX95" t="s">
        <v>643</v>
      </c>
      <c r="AY95" t="s">
        <v>1415</v>
      </c>
      <c r="AZ95" t="s">
        <v>1416</v>
      </c>
      <c r="BA95" t="s">
        <v>1841</v>
      </c>
      <c r="BB95" t="s">
        <v>1842</v>
      </c>
      <c r="BC95" t="s">
        <v>1843</v>
      </c>
      <c r="BD95">
        <v>18334.18</v>
      </c>
      <c r="BE95" t="s">
        <v>642</v>
      </c>
      <c r="BF95" t="s">
        <v>643</v>
      </c>
      <c r="BG95" t="s">
        <v>1415</v>
      </c>
      <c r="BH95" t="s">
        <v>1416</v>
      </c>
      <c r="BI95" t="s">
        <v>39</v>
      </c>
      <c r="BJ95" t="s">
        <v>39</v>
      </c>
      <c r="BK95" t="s">
        <v>39</v>
      </c>
      <c r="BL95"/>
      <c r="BM95" t="s">
        <v>39</v>
      </c>
      <c r="BN95" t="s">
        <v>39</v>
      </c>
      <c r="BO95" t="s">
        <v>39</v>
      </c>
      <c r="BP95" t="s">
        <v>39</v>
      </c>
      <c r="BQ95" t="s">
        <v>39</v>
      </c>
      <c r="BR95" t="s">
        <v>39</v>
      </c>
      <c r="BS95" t="s">
        <v>39</v>
      </c>
      <c r="BT95"/>
      <c r="BU95" t="s">
        <v>39</v>
      </c>
      <c r="BV95" t="s">
        <v>39</v>
      </c>
      <c r="BW95" t="s">
        <v>39</v>
      </c>
      <c r="BX95" t="s">
        <v>39</v>
      </c>
      <c r="BY95" t="s">
        <v>39</v>
      </c>
      <c r="BZ95" t="s">
        <v>39</v>
      </c>
      <c r="CA95" t="s">
        <v>39</v>
      </c>
      <c r="CB95"/>
      <c r="CC95" t="s">
        <v>39</v>
      </c>
      <c r="CD95" t="s">
        <v>39</v>
      </c>
      <c r="CE95" t="s">
        <v>39</v>
      </c>
      <c r="CF95" t="s">
        <v>39</v>
      </c>
      <c r="CG95" t="s">
        <v>39</v>
      </c>
      <c r="CH95" t="s">
        <v>39</v>
      </c>
      <c r="CI95" t="s">
        <v>39</v>
      </c>
      <c r="CJ95"/>
      <c r="CK95" t="s">
        <v>39</v>
      </c>
      <c r="CL95" t="s">
        <v>39</v>
      </c>
      <c r="CM95" t="s">
        <v>39</v>
      </c>
      <c r="CN95" t="s">
        <v>39</v>
      </c>
      <c r="CO95" t="s">
        <v>39</v>
      </c>
      <c r="CP95" t="s">
        <v>39</v>
      </c>
      <c r="CQ95" t="s">
        <v>39</v>
      </c>
      <c r="CR95"/>
      <c r="CS95" t="s">
        <v>39</v>
      </c>
      <c r="CT95" t="s">
        <v>39</v>
      </c>
      <c r="CU95" t="s">
        <v>39</v>
      </c>
      <c r="CV95" t="s">
        <v>39</v>
      </c>
      <c r="CW95" t="s">
        <v>598</v>
      </c>
      <c r="CX95" t="s">
        <v>599</v>
      </c>
      <c r="CY95" t="s">
        <v>662</v>
      </c>
      <c r="CZ95" t="s">
        <v>663</v>
      </c>
      <c r="DA95" t="s">
        <v>1849</v>
      </c>
    </row>
    <row r="96" spans="1:105" s="25" customFormat="1" ht="15.75" customHeight="1" x14ac:dyDescent="0.25">
      <c r="B96" s="42" t="s">
        <v>308</v>
      </c>
      <c r="C96" s="25" t="s">
        <v>1851</v>
      </c>
      <c r="D96" s="25" t="s">
        <v>677</v>
      </c>
      <c r="E96" t="s">
        <v>678</v>
      </c>
      <c r="F96" s="25" t="s">
        <v>598</v>
      </c>
      <c r="G96" s="25" t="s">
        <v>671</v>
      </c>
      <c r="H96" s="25" t="s">
        <v>622</v>
      </c>
      <c r="I96" s="25" t="s">
        <v>623</v>
      </c>
      <c r="J96" s="25" t="s">
        <v>3303</v>
      </c>
      <c r="K96" s="38">
        <v>2015</v>
      </c>
      <c r="L96" s="25" t="s">
        <v>604</v>
      </c>
      <c r="M96" s="25" t="s">
        <v>701</v>
      </c>
      <c r="U96" s="25" t="s">
        <v>701</v>
      </c>
      <c r="AC96" s="25" t="s">
        <v>701</v>
      </c>
      <c r="AK96" s="25" t="s">
        <v>701</v>
      </c>
      <c r="AS96" s="25" t="s">
        <v>701</v>
      </c>
    </row>
    <row r="97" spans="1:105" s="25" customFormat="1" ht="15.75" customHeight="1" x14ac:dyDescent="0.25">
      <c r="B97" s="42" t="s">
        <v>310</v>
      </c>
      <c r="C97" s="25" t="s">
        <v>1854</v>
      </c>
      <c r="D97" s="25" t="s">
        <v>677</v>
      </c>
      <c r="E97" t="s">
        <v>678</v>
      </c>
      <c r="F97" s="25" t="s">
        <v>598</v>
      </c>
      <c r="G97" s="25" t="s">
        <v>940</v>
      </c>
      <c r="H97" s="25" t="s">
        <v>773</v>
      </c>
      <c r="I97" s="25" t="s">
        <v>663</v>
      </c>
      <c r="J97" s="25" t="s">
        <v>3303</v>
      </c>
      <c r="K97" s="38">
        <v>2017</v>
      </c>
      <c r="L97" s="25" t="s">
        <v>604</v>
      </c>
      <c r="M97" s="25" t="s">
        <v>701</v>
      </c>
      <c r="U97" s="25" t="s">
        <v>701</v>
      </c>
      <c r="AC97" s="25" t="s">
        <v>701</v>
      </c>
      <c r="AK97" s="25" t="s">
        <v>701</v>
      </c>
      <c r="AS97" s="25" t="s">
        <v>701</v>
      </c>
    </row>
    <row r="98" spans="1:105" ht="15.75" customHeight="1" x14ac:dyDescent="0.25">
      <c r="A98" t="s">
        <v>2799</v>
      </c>
      <c r="B98" t="s">
        <v>364</v>
      </c>
      <c r="C98" s="2" t="s">
        <v>1855</v>
      </c>
      <c r="D98" t="s">
        <v>677</v>
      </c>
      <c r="E98" t="s">
        <v>678</v>
      </c>
      <c r="F98" t="s">
        <v>598</v>
      </c>
      <c r="G98" t="s">
        <v>671</v>
      </c>
      <c r="H98" t="s">
        <v>622</v>
      </c>
      <c r="I98" t="s">
        <v>623</v>
      </c>
      <c r="J98" s="25" t="s">
        <v>1856</v>
      </c>
      <c r="K98" t="s">
        <v>891</v>
      </c>
      <c r="L98" t="s">
        <v>3304</v>
      </c>
      <c r="M98" t="s">
        <v>1858</v>
      </c>
      <c r="N98" t="s">
        <v>1859</v>
      </c>
      <c r="O98" t="s">
        <v>1860</v>
      </c>
      <c r="P98">
        <v>5083.72</v>
      </c>
      <c r="Q98" t="s">
        <v>696</v>
      </c>
      <c r="R98" t="s">
        <v>697</v>
      </c>
      <c r="S98" t="s">
        <v>699</v>
      </c>
      <c r="T98" t="s">
        <v>700</v>
      </c>
      <c r="U98" t="s">
        <v>1858</v>
      </c>
      <c r="V98" t="s">
        <v>1859</v>
      </c>
      <c r="W98" t="s">
        <v>1860</v>
      </c>
      <c r="X98">
        <v>5726.01</v>
      </c>
      <c r="Y98" t="s">
        <v>696</v>
      </c>
      <c r="Z98" t="s">
        <v>697</v>
      </c>
      <c r="AA98" t="s">
        <v>699</v>
      </c>
      <c r="AB98" t="s">
        <v>700</v>
      </c>
      <c r="AC98" t="s">
        <v>1858</v>
      </c>
      <c r="AD98" t="s">
        <v>1859</v>
      </c>
      <c r="AE98" t="s">
        <v>1860</v>
      </c>
      <c r="AF98">
        <v>4717.5200000000004</v>
      </c>
      <c r="AG98" t="s">
        <v>696</v>
      </c>
      <c r="AH98" t="s">
        <v>697</v>
      </c>
      <c r="AI98" t="s">
        <v>699</v>
      </c>
      <c r="AJ98" t="s">
        <v>700</v>
      </c>
      <c r="AK98" t="s">
        <v>1864</v>
      </c>
      <c r="AL98" t="s">
        <v>1865</v>
      </c>
      <c r="AM98" t="s">
        <v>1866</v>
      </c>
      <c r="AN98">
        <v>9420.85</v>
      </c>
      <c r="AO98" t="s">
        <v>688</v>
      </c>
      <c r="AP98" t="s">
        <v>689</v>
      </c>
      <c r="AQ98" t="s">
        <v>1868</v>
      </c>
      <c r="AR98" t="s">
        <v>1869</v>
      </c>
      <c r="AS98" t="s">
        <v>701</v>
      </c>
      <c r="AT98" t="s">
        <v>702</v>
      </c>
      <c r="AU98" t="s">
        <v>703</v>
      </c>
      <c r="AV98">
        <v>8802.7199999999993</v>
      </c>
      <c r="AW98" t="s">
        <v>636</v>
      </c>
      <c r="AX98" t="s">
        <v>637</v>
      </c>
      <c r="AY98" t="s">
        <v>613</v>
      </c>
      <c r="AZ98" t="s">
        <v>614</v>
      </c>
      <c r="BA98" t="s">
        <v>701</v>
      </c>
      <c r="BB98" t="s">
        <v>702</v>
      </c>
      <c r="BC98" t="s">
        <v>703</v>
      </c>
      <c r="BD98">
        <v>9382.73</v>
      </c>
      <c r="BE98" t="s">
        <v>636</v>
      </c>
      <c r="BF98" t="s">
        <v>637</v>
      </c>
      <c r="BG98" t="s">
        <v>613</v>
      </c>
      <c r="BH98" t="s">
        <v>614</v>
      </c>
      <c r="BI98" t="s">
        <v>701</v>
      </c>
      <c r="BJ98" t="s">
        <v>702</v>
      </c>
      <c r="BK98" t="s">
        <v>703</v>
      </c>
      <c r="BL98">
        <v>12161.75</v>
      </c>
      <c r="BM98" t="s">
        <v>636</v>
      </c>
      <c r="BN98" t="s">
        <v>637</v>
      </c>
      <c r="BO98" t="s">
        <v>812</v>
      </c>
      <c r="BP98" t="s">
        <v>813</v>
      </c>
      <c r="BQ98" t="s">
        <v>701</v>
      </c>
      <c r="BR98" t="s">
        <v>702</v>
      </c>
      <c r="BS98" t="s">
        <v>703</v>
      </c>
      <c r="BT98">
        <v>13050.81</v>
      </c>
      <c r="BU98" t="s">
        <v>636</v>
      </c>
      <c r="BV98" t="s">
        <v>637</v>
      </c>
      <c r="BW98" t="s">
        <v>812</v>
      </c>
      <c r="BX98" t="s">
        <v>813</v>
      </c>
      <c r="BY98" t="s">
        <v>701</v>
      </c>
      <c r="BZ98" t="s">
        <v>702</v>
      </c>
      <c r="CA98" t="s">
        <v>703</v>
      </c>
      <c r="CB98">
        <v>13708.38</v>
      </c>
      <c r="CC98" t="s">
        <v>636</v>
      </c>
      <c r="CD98" t="s">
        <v>637</v>
      </c>
      <c r="CE98" t="s">
        <v>812</v>
      </c>
      <c r="CF98" t="s">
        <v>813</v>
      </c>
      <c r="CG98" t="s">
        <v>39</v>
      </c>
      <c r="CH98" t="s">
        <v>39</v>
      </c>
      <c r="CI98" t="s">
        <v>39</v>
      </c>
      <c r="CK98" t="s">
        <v>39</v>
      </c>
      <c r="CL98" t="s">
        <v>39</v>
      </c>
      <c r="CM98" t="s">
        <v>39</v>
      </c>
      <c r="CN98" t="s">
        <v>39</v>
      </c>
      <c r="CO98" t="s">
        <v>39</v>
      </c>
      <c r="CP98" t="s">
        <v>39</v>
      </c>
      <c r="CQ98" t="s">
        <v>39</v>
      </c>
      <c r="CS98" t="s">
        <v>39</v>
      </c>
      <c r="CT98" t="s">
        <v>39</v>
      </c>
      <c r="CU98" t="s">
        <v>39</v>
      </c>
      <c r="CV98" t="s">
        <v>39</v>
      </c>
      <c r="CW98" t="s">
        <v>598</v>
      </c>
      <c r="CX98" t="s">
        <v>671</v>
      </c>
      <c r="CY98" t="s">
        <v>622</v>
      </c>
      <c r="CZ98" t="s">
        <v>623</v>
      </c>
      <c r="DA98" t="s">
        <v>39</v>
      </c>
    </row>
    <row r="99" spans="1:105" ht="15.75" customHeight="1" x14ac:dyDescent="0.25">
      <c r="A99" s="25"/>
      <c r="B99" s="50" t="s">
        <v>312</v>
      </c>
      <c r="C99" s="25" t="s">
        <v>1875</v>
      </c>
      <c r="D99" s="25" t="s">
        <v>830</v>
      </c>
      <c r="E99" t="s">
        <v>831</v>
      </c>
      <c r="F99" t="s">
        <v>598</v>
      </c>
      <c r="G99" s="25" t="s">
        <v>940</v>
      </c>
      <c r="H99" s="25" t="s">
        <v>773</v>
      </c>
      <c r="I99" s="25" t="s">
        <v>663</v>
      </c>
      <c r="J99" s="25" t="s">
        <v>3273</v>
      </c>
      <c r="K99" s="38">
        <v>2016</v>
      </c>
      <c r="L99" s="25" t="s">
        <v>604</v>
      </c>
      <c r="M99" s="25" t="s">
        <v>866</v>
      </c>
      <c r="N99" s="25"/>
      <c r="O99" s="25"/>
      <c r="P99" s="25"/>
      <c r="Q99" s="25"/>
      <c r="R99" s="25"/>
      <c r="S99" s="25"/>
      <c r="T99" s="25"/>
      <c r="U99" s="25" t="s">
        <v>866</v>
      </c>
      <c r="V99" s="25"/>
      <c r="W99" s="25"/>
      <c r="X99" s="25"/>
      <c r="Y99" s="25"/>
      <c r="Z99" s="25"/>
      <c r="AA99" s="25"/>
      <c r="AB99" s="25"/>
      <c r="AC99" s="25" t="s">
        <v>866</v>
      </c>
      <c r="AD99" s="25"/>
      <c r="AE99" s="25"/>
      <c r="AF99" s="25"/>
      <c r="AG99" s="25"/>
      <c r="AH99" s="25"/>
      <c r="AI99" s="25"/>
      <c r="AJ99" s="25"/>
      <c r="AK99" s="25" t="s">
        <v>866</v>
      </c>
      <c r="AL99" s="25"/>
      <c r="AM99" s="25"/>
      <c r="AN99" s="25"/>
      <c r="AO99" s="25"/>
      <c r="AP99" s="25"/>
      <c r="AQ99" s="25"/>
      <c r="AR99" s="25"/>
      <c r="AS99" s="25" t="s">
        <v>866</v>
      </c>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row>
    <row r="100" spans="1:105" s="25" customFormat="1" ht="15.75" customHeight="1" x14ac:dyDescent="0.25">
      <c r="A100" t="s">
        <v>2688</v>
      </c>
      <c r="B100" t="s">
        <v>366</v>
      </c>
      <c r="C100" t="s">
        <v>1877</v>
      </c>
      <c r="D100" t="s">
        <v>660</v>
      </c>
      <c r="E100" t="s">
        <v>661</v>
      </c>
      <c r="F100" t="s">
        <v>620</v>
      </c>
      <c r="G100" t="s">
        <v>621</v>
      </c>
      <c r="H100" t="s">
        <v>1421</v>
      </c>
      <c r="I100" t="s">
        <v>1878</v>
      </c>
      <c r="J100" s="28" t="s">
        <v>3305</v>
      </c>
      <c r="K100" t="s">
        <v>955</v>
      </c>
      <c r="L100" t="s">
        <v>625</v>
      </c>
      <c r="M100" s="25" t="s">
        <v>3239</v>
      </c>
      <c r="N100" t="s">
        <v>39</v>
      </c>
      <c r="O100" t="s">
        <v>39</v>
      </c>
      <c r="P100"/>
      <c r="Q100" t="s">
        <v>39</v>
      </c>
      <c r="R100" t="s">
        <v>39</v>
      </c>
      <c r="S100" t="s">
        <v>39</v>
      </c>
      <c r="T100" t="s">
        <v>39</v>
      </c>
      <c r="U100" s="25" t="s">
        <v>1881</v>
      </c>
      <c r="V100" t="s">
        <v>39</v>
      </c>
      <c r="W100" t="s">
        <v>39</v>
      </c>
      <c r="X100"/>
      <c r="Y100" t="s">
        <v>39</v>
      </c>
      <c r="Z100" t="s">
        <v>39</v>
      </c>
      <c r="AA100" t="s">
        <v>39</v>
      </c>
      <c r="AB100" t="s">
        <v>39</v>
      </c>
      <c r="AC100" t="s">
        <v>1425</v>
      </c>
      <c r="AD100" t="s">
        <v>1426</v>
      </c>
      <c r="AE100" t="s">
        <v>1427</v>
      </c>
      <c r="AF100">
        <v>4871.0200000000004</v>
      </c>
      <c r="AG100" t="s">
        <v>636</v>
      </c>
      <c r="AH100" t="s">
        <v>637</v>
      </c>
      <c r="AI100" t="s">
        <v>613</v>
      </c>
      <c r="AJ100" t="s">
        <v>614</v>
      </c>
      <c r="AK100" t="s">
        <v>920</v>
      </c>
      <c r="AL100" t="s">
        <v>921</v>
      </c>
      <c r="AM100" t="s">
        <v>922</v>
      </c>
      <c r="AN100">
        <v>6363</v>
      </c>
      <c r="AO100" t="s">
        <v>642</v>
      </c>
      <c r="AP100" t="s">
        <v>643</v>
      </c>
      <c r="AQ100" t="s">
        <v>613</v>
      </c>
      <c r="AR100" t="s">
        <v>614</v>
      </c>
      <c r="AS100" t="s">
        <v>920</v>
      </c>
      <c r="AT100" t="s">
        <v>921</v>
      </c>
      <c r="AU100" t="s">
        <v>922</v>
      </c>
      <c r="AV100">
        <v>6363</v>
      </c>
      <c r="AW100" t="s">
        <v>642</v>
      </c>
      <c r="AX100" t="s">
        <v>643</v>
      </c>
      <c r="AY100" t="s">
        <v>613</v>
      </c>
      <c r="AZ100" t="s">
        <v>614</v>
      </c>
      <c r="BA100" t="s">
        <v>920</v>
      </c>
      <c r="BB100" t="s">
        <v>921</v>
      </c>
      <c r="BC100" t="s">
        <v>922</v>
      </c>
      <c r="BD100">
        <v>6363</v>
      </c>
      <c r="BE100" t="s">
        <v>642</v>
      </c>
      <c r="BF100" t="s">
        <v>643</v>
      </c>
      <c r="BG100" t="s">
        <v>613</v>
      </c>
      <c r="BH100" t="s">
        <v>614</v>
      </c>
      <c r="BI100" t="s">
        <v>39</v>
      </c>
      <c r="BJ100" t="s">
        <v>39</v>
      </c>
      <c r="BK100" t="s">
        <v>39</v>
      </c>
      <c r="BL100"/>
      <c r="BM100" t="s">
        <v>39</v>
      </c>
      <c r="BN100" t="s">
        <v>39</v>
      </c>
      <c r="BO100" t="s">
        <v>39</v>
      </c>
      <c r="BP100" t="s">
        <v>39</v>
      </c>
      <c r="BQ100" t="s">
        <v>1883</v>
      </c>
      <c r="BR100" t="s">
        <v>1884</v>
      </c>
      <c r="BS100" t="s">
        <v>1885</v>
      </c>
      <c r="BT100">
        <v>19123.080000000002</v>
      </c>
      <c r="BU100" t="s">
        <v>1887</v>
      </c>
      <c r="BV100" t="s">
        <v>1888</v>
      </c>
      <c r="BW100" t="s">
        <v>613</v>
      </c>
      <c r="BX100" t="s">
        <v>614</v>
      </c>
      <c r="BY100" t="s">
        <v>1889</v>
      </c>
      <c r="BZ100" t="s">
        <v>1890</v>
      </c>
      <c r="CA100" t="s">
        <v>1891</v>
      </c>
      <c r="CB100">
        <v>14254.38</v>
      </c>
      <c r="CC100" t="s">
        <v>642</v>
      </c>
      <c r="CD100" t="s">
        <v>643</v>
      </c>
      <c r="CE100" t="s">
        <v>1566</v>
      </c>
      <c r="CF100" t="s">
        <v>1567</v>
      </c>
      <c r="CG100" t="s">
        <v>1889</v>
      </c>
      <c r="CH100" t="s">
        <v>1890</v>
      </c>
      <c r="CI100" t="s">
        <v>1891</v>
      </c>
      <c r="CJ100">
        <v>15414.88</v>
      </c>
      <c r="CK100" t="s">
        <v>642</v>
      </c>
      <c r="CL100" t="s">
        <v>643</v>
      </c>
      <c r="CM100" t="s">
        <v>1566</v>
      </c>
      <c r="CN100" t="s">
        <v>1567</v>
      </c>
      <c r="CO100" t="s">
        <v>39</v>
      </c>
      <c r="CP100" t="s">
        <v>39</v>
      </c>
      <c r="CQ100" t="s">
        <v>39</v>
      </c>
      <c r="CR100"/>
      <c r="CS100" t="s">
        <v>39</v>
      </c>
      <c r="CT100" t="s">
        <v>39</v>
      </c>
      <c r="CU100" t="s">
        <v>39</v>
      </c>
      <c r="CV100" t="s">
        <v>39</v>
      </c>
      <c r="CW100" t="s">
        <v>620</v>
      </c>
      <c r="CX100" t="s">
        <v>621</v>
      </c>
      <c r="CY100" t="s">
        <v>1421</v>
      </c>
      <c r="CZ100" t="s">
        <v>1878</v>
      </c>
      <c r="DA100" t="s">
        <v>1894</v>
      </c>
    </row>
    <row r="101" spans="1:105" ht="15.75" customHeight="1" x14ac:dyDescent="0.25">
      <c r="A101" t="s">
        <v>2814</v>
      </c>
      <c r="B101" t="s">
        <v>314</v>
      </c>
      <c r="C101" t="s">
        <v>1895</v>
      </c>
      <c r="D101" t="s">
        <v>669</v>
      </c>
      <c r="E101" t="s">
        <v>670</v>
      </c>
      <c r="F101" t="s">
        <v>620</v>
      </c>
      <c r="G101" t="s">
        <v>1072</v>
      </c>
      <c r="H101" t="s">
        <v>662</v>
      </c>
      <c r="I101" t="s">
        <v>663</v>
      </c>
      <c r="J101" s="28" t="s">
        <v>3306</v>
      </c>
      <c r="K101" t="s">
        <v>955</v>
      </c>
      <c r="L101" s="25" t="s">
        <v>1897</v>
      </c>
      <c r="M101" s="25" t="s">
        <v>1898</v>
      </c>
      <c r="N101" t="s">
        <v>39</v>
      </c>
      <c r="O101" t="s">
        <v>39</v>
      </c>
      <c r="Q101" t="s">
        <v>39</v>
      </c>
      <c r="R101" t="s">
        <v>39</v>
      </c>
      <c r="S101" t="s">
        <v>39</v>
      </c>
      <c r="T101" t="s">
        <v>39</v>
      </c>
      <c r="U101" t="s">
        <v>39</v>
      </c>
      <c r="V101" t="s">
        <v>39</v>
      </c>
      <c r="W101" t="s">
        <v>39</v>
      </c>
      <c r="Y101" t="s">
        <v>39</v>
      </c>
      <c r="Z101" t="s">
        <v>39</v>
      </c>
      <c r="AA101" t="s">
        <v>39</v>
      </c>
      <c r="AB101" t="s">
        <v>39</v>
      </c>
      <c r="AC101" t="s">
        <v>1899</v>
      </c>
      <c r="AD101" t="s">
        <v>1900</v>
      </c>
      <c r="AE101" t="s">
        <v>1901</v>
      </c>
      <c r="AF101">
        <v>9104.06</v>
      </c>
      <c r="AG101" t="s">
        <v>762</v>
      </c>
      <c r="AH101" t="s">
        <v>763</v>
      </c>
      <c r="AI101" t="s">
        <v>1903</v>
      </c>
      <c r="AJ101" t="s">
        <v>1904</v>
      </c>
      <c r="AK101" t="s">
        <v>1899</v>
      </c>
      <c r="AL101" t="s">
        <v>1900</v>
      </c>
      <c r="AM101" t="s">
        <v>1901</v>
      </c>
      <c r="AN101">
        <v>12254.7</v>
      </c>
      <c r="AO101" t="s">
        <v>762</v>
      </c>
      <c r="AP101" t="s">
        <v>763</v>
      </c>
      <c r="AQ101" t="s">
        <v>1903</v>
      </c>
      <c r="AR101" t="s">
        <v>1904</v>
      </c>
      <c r="AS101" t="s">
        <v>1899</v>
      </c>
      <c r="AT101" t="s">
        <v>1900</v>
      </c>
      <c r="AU101" t="s">
        <v>1901</v>
      </c>
      <c r="AV101">
        <v>10205.94</v>
      </c>
      <c r="AW101" t="s">
        <v>762</v>
      </c>
      <c r="AX101" t="s">
        <v>763</v>
      </c>
      <c r="AY101" t="s">
        <v>1903</v>
      </c>
      <c r="AZ101" t="s">
        <v>1904</v>
      </c>
      <c r="BA101" t="s">
        <v>758</v>
      </c>
      <c r="BB101" t="s">
        <v>759</v>
      </c>
      <c r="BC101" t="s">
        <v>760</v>
      </c>
      <c r="BD101">
        <v>7944.66</v>
      </c>
      <c r="BE101" t="s">
        <v>762</v>
      </c>
      <c r="BF101" t="s">
        <v>763</v>
      </c>
      <c r="BG101" t="s">
        <v>613</v>
      </c>
      <c r="BH101" t="s">
        <v>614</v>
      </c>
      <c r="BI101" t="s">
        <v>39</v>
      </c>
      <c r="BJ101" t="s">
        <v>39</v>
      </c>
      <c r="BK101" t="s">
        <v>39</v>
      </c>
      <c r="BM101" t="s">
        <v>39</v>
      </c>
      <c r="BN101" t="s">
        <v>39</v>
      </c>
      <c r="BO101" t="s">
        <v>39</v>
      </c>
      <c r="BP101" t="s">
        <v>39</v>
      </c>
      <c r="BQ101" t="s">
        <v>39</v>
      </c>
      <c r="BR101" t="s">
        <v>39</v>
      </c>
      <c r="BS101" t="s">
        <v>39</v>
      </c>
      <c r="BU101" t="s">
        <v>39</v>
      </c>
      <c r="BV101" t="s">
        <v>39</v>
      </c>
      <c r="BW101" t="s">
        <v>39</v>
      </c>
      <c r="BX101" t="s">
        <v>39</v>
      </c>
      <c r="BY101" t="s">
        <v>39</v>
      </c>
      <c r="BZ101" t="s">
        <v>39</v>
      </c>
      <c r="CA101" t="s">
        <v>39</v>
      </c>
      <c r="CC101" t="s">
        <v>39</v>
      </c>
      <c r="CD101" t="s">
        <v>39</v>
      </c>
      <c r="CE101" t="s">
        <v>39</v>
      </c>
      <c r="CF101" t="s">
        <v>39</v>
      </c>
      <c r="CG101" t="s">
        <v>39</v>
      </c>
      <c r="CH101" t="s">
        <v>39</v>
      </c>
      <c r="CI101" t="s">
        <v>39</v>
      </c>
      <c r="CK101" t="s">
        <v>39</v>
      </c>
      <c r="CL101" t="s">
        <v>39</v>
      </c>
      <c r="CM101" t="s">
        <v>39</v>
      </c>
      <c r="CN101" t="s">
        <v>39</v>
      </c>
      <c r="CO101" t="s">
        <v>39</v>
      </c>
      <c r="CP101" t="s">
        <v>39</v>
      </c>
      <c r="CQ101" t="s">
        <v>39</v>
      </c>
      <c r="CS101" t="s">
        <v>39</v>
      </c>
      <c r="CT101" t="s">
        <v>39</v>
      </c>
      <c r="CU101" t="s">
        <v>39</v>
      </c>
      <c r="CV101" t="s">
        <v>39</v>
      </c>
      <c r="CW101" t="s">
        <v>620</v>
      </c>
      <c r="CX101" t="s">
        <v>1072</v>
      </c>
      <c r="CY101" t="s">
        <v>662</v>
      </c>
      <c r="CZ101" t="s">
        <v>663</v>
      </c>
      <c r="DA101" t="s">
        <v>1907</v>
      </c>
    </row>
    <row r="102" spans="1:105" ht="15.75" customHeight="1" x14ac:dyDescent="0.25">
      <c r="A102" t="s">
        <v>2752</v>
      </c>
      <c r="B102" t="s">
        <v>368</v>
      </c>
      <c r="C102" t="s">
        <v>1908</v>
      </c>
      <c r="D102" t="s">
        <v>660</v>
      </c>
      <c r="E102" t="s">
        <v>661</v>
      </c>
      <c r="F102" t="s">
        <v>598</v>
      </c>
      <c r="G102" t="s">
        <v>3307</v>
      </c>
      <c r="H102" t="s">
        <v>662</v>
      </c>
      <c r="I102" t="s">
        <v>663</v>
      </c>
      <c r="J102" s="28" t="s">
        <v>2521</v>
      </c>
      <c r="K102" t="s">
        <v>1048</v>
      </c>
      <c r="L102" t="s">
        <v>680</v>
      </c>
      <c r="M102" t="s">
        <v>1910</v>
      </c>
      <c r="N102" t="s">
        <v>1911</v>
      </c>
      <c r="O102" t="s">
        <v>1912</v>
      </c>
      <c r="P102">
        <v>0</v>
      </c>
      <c r="Q102" t="s">
        <v>1913</v>
      </c>
      <c r="R102" t="s">
        <v>1914</v>
      </c>
      <c r="S102" t="s">
        <v>39</v>
      </c>
      <c r="T102" t="s">
        <v>39</v>
      </c>
      <c r="U102" t="s">
        <v>1910</v>
      </c>
      <c r="V102" t="s">
        <v>1911</v>
      </c>
      <c r="W102" t="s">
        <v>1912</v>
      </c>
      <c r="X102">
        <v>12607.2</v>
      </c>
      <c r="Y102" t="s">
        <v>1913</v>
      </c>
      <c r="Z102" t="s">
        <v>1914</v>
      </c>
      <c r="AA102" t="s">
        <v>1546</v>
      </c>
      <c r="AB102" t="s">
        <v>1398</v>
      </c>
      <c r="AC102" t="s">
        <v>1910</v>
      </c>
      <c r="AD102" t="s">
        <v>1911</v>
      </c>
      <c r="AE102" t="s">
        <v>1912</v>
      </c>
      <c r="AF102">
        <v>14813.12</v>
      </c>
      <c r="AG102" t="s">
        <v>1913</v>
      </c>
      <c r="AH102" t="s">
        <v>1914</v>
      </c>
      <c r="AI102" t="s">
        <v>1546</v>
      </c>
      <c r="AJ102" t="s">
        <v>1398</v>
      </c>
      <c r="AK102" t="s">
        <v>1910</v>
      </c>
      <c r="AL102" t="s">
        <v>1911</v>
      </c>
      <c r="AM102" t="s">
        <v>1912</v>
      </c>
      <c r="AN102">
        <v>0</v>
      </c>
      <c r="AO102" t="s">
        <v>1913</v>
      </c>
      <c r="AP102" t="s">
        <v>1914</v>
      </c>
      <c r="AQ102" t="s">
        <v>1546</v>
      </c>
      <c r="AR102" t="s">
        <v>1398</v>
      </c>
      <c r="AS102" t="s">
        <v>1910</v>
      </c>
      <c r="AT102" t="s">
        <v>1911</v>
      </c>
      <c r="AU102" t="s">
        <v>1912</v>
      </c>
      <c r="AV102">
        <v>0</v>
      </c>
      <c r="AW102" t="s">
        <v>1913</v>
      </c>
      <c r="AX102" t="s">
        <v>1914</v>
      </c>
      <c r="AY102" t="s">
        <v>1546</v>
      </c>
      <c r="AZ102" t="s">
        <v>1398</v>
      </c>
      <c r="BA102" t="s">
        <v>1910</v>
      </c>
      <c r="BB102" t="s">
        <v>1911</v>
      </c>
      <c r="BC102" t="s">
        <v>1912</v>
      </c>
      <c r="BD102">
        <v>16983.580000000002</v>
      </c>
      <c r="BE102" t="s">
        <v>1913</v>
      </c>
      <c r="BF102" t="s">
        <v>1914</v>
      </c>
      <c r="BG102" t="s">
        <v>1546</v>
      </c>
      <c r="BH102" t="s">
        <v>1398</v>
      </c>
      <c r="BI102" t="s">
        <v>1910</v>
      </c>
      <c r="BJ102" t="s">
        <v>1911</v>
      </c>
      <c r="BK102" t="s">
        <v>1912</v>
      </c>
      <c r="BL102">
        <v>28986.19</v>
      </c>
      <c r="BM102" t="s">
        <v>1913</v>
      </c>
      <c r="BN102" t="s">
        <v>1914</v>
      </c>
      <c r="BO102" t="s">
        <v>1919</v>
      </c>
      <c r="BP102" t="s">
        <v>1920</v>
      </c>
      <c r="BQ102" t="s">
        <v>1910</v>
      </c>
      <c r="BR102" t="s">
        <v>1911</v>
      </c>
      <c r="BS102" t="s">
        <v>1912</v>
      </c>
      <c r="BT102">
        <v>29856.15</v>
      </c>
      <c r="BU102" t="s">
        <v>1913</v>
      </c>
      <c r="BV102" t="s">
        <v>1914</v>
      </c>
      <c r="BW102" t="s">
        <v>1546</v>
      </c>
      <c r="BX102" t="s">
        <v>1398</v>
      </c>
      <c r="BY102" t="s">
        <v>1910</v>
      </c>
      <c r="BZ102" t="s">
        <v>1911</v>
      </c>
      <c r="CA102" t="s">
        <v>1912</v>
      </c>
      <c r="CB102">
        <v>30361.25</v>
      </c>
      <c r="CC102" t="s">
        <v>1913</v>
      </c>
      <c r="CD102" t="s">
        <v>1914</v>
      </c>
      <c r="CE102" t="s">
        <v>1546</v>
      </c>
      <c r="CF102" t="s">
        <v>1398</v>
      </c>
      <c r="CG102" t="s">
        <v>1910</v>
      </c>
      <c r="CH102" t="s">
        <v>1911</v>
      </c>
      <c r="CI102" t="s">
        <v>1912</v>
      </c>
      <c r="CJ102">
        <v>33527.339999999997</v>
      </c>
      <c r="CK102" t="s">
        <v>1913</v>
      </c>
      <c r="CL102" t="s">
        <v>1914</v>
      </c>
      <c r="CM102" t="s">
        <v>1546</v>
      </c>
      <c r="CN102" t="s">
        <v>1398</v>
      </c>
      <c r="CO102" t="s">
        <v>1924</v>
      </c>
      <c r="CP102" t="s">
        <v>1925</v>
      </c>
      <c r="CQ102" t="s">
        <v>1926</v>
      </c>
      <c r="CR102">
        <v>13830.71</v>
      </c>
      <c r="CS102" t="s">
        <v>1928</v>
      </c>
      <c r="CT102" t="s">
        <v>1929</v>
      </c>
      <c r="CU102" t="s">
        <v>1930</v>
      </c>
      <c r="CV102" t="s">
        <v>1931</v>
      </c>
      <c r="CW102" t="s">
        <v>598</v>
      </c>
      <c r="CX102" t="s">
        <v>1072</v>
      </c>
      <c r="CY102" t="s">
        <v>662</v>
      </c>
      <c r="CZ102" t="s">
        <v>663</v>
      </c>
      <c r="DA102" t="s">
        <v>39</v>
      </c>
    </row>
    <row r="103" spans="1:105" ht="15.75" customHeight="1" x14ac:dyDescent="0.25">
      <c r="A103" t="s">
        <v>2729</v>
      </c>
      <c r="B103" t="s">
        <v>370</v>
      </c>
      <c r="C103" t="s">
        <v>1933</v>
      </c>
      <c r="D103" t="s">
        <v>618</v>
      </c>
      <c r="E103" t="s">
        <v>619</v>
      </c>
      <c r="F103" t="s">
        <v>620</v>
      </c>
      <c r="G103" t="s">
        <v>621</v>
      </c>
      <c r="H103" t="s">
        <v>622</v>
      </c>
      <c r="I103" t="s">
        <v>623</v>
      </c>
      <c r="J103" s="28" t="s">
        <v>1934</v>
      </c>
      <c r="K103" t="s">
        <v>1048</v>
      </c>
      <c r="L103" t="s">
        <v>680</v>
      </c>
      <c r="M103" t="s">
        <v>1092</v>
      </c>
      <c r="N103" t="s">
        <v>1341</v>
      </c>
      <c r="O103" t="s">
        <v>1094</v>
      </c>
      <c r="P103">
        <v>2236.64</v>
      </c>
      <c r="Q103" t="s">
        <v>642</v>
      </c>
      <c r="R103" t="s">
        <v>643</v>
      </c>
      <c r="S103" t="s">
        <v>613</v>
      </c>
      <c r="T103" t="s">
        <v>614</v>
      </c>
      <c r="U103" t="s">
        <v>1092</v>
      </c>
      <c r="V103" t="s">
        <v>1341</v>
      </c>
      <c r="W103" t="s">
        <v>1094</v>
      </c>
      <c r="X103">
        <v>2469.6</v>
      </c>
      <c r="Y103" t="s">
        <v>642</v>
      </c>
      <c r="Z103" t="s">
        <v>643</v>
      </c>
      <c r="AA103" t="s">
        <v>613</v>
      </c>
      <c r="AB103" t="s">
        <v>614</v>
      </c>
      <c r="AC103" t="s">
        <v>1092</v>
      </c>
      <c r="AD103" t="s">
        <v>1093</v>
      </c>
      <c r="AE103" t="s">
        <v>1094</v>
      </c>
      <c r="AF103">
        <v>4452.6400000000003</v>
      </c>
      <c r="AG103" t="s">
        <v>642</v>
      </c>
      <c r="AH103" t="s">
        <v>643</v>
      </c>
      <c r="AI103" t="s">
        <v>613</v>
      </c>
      <c r="AJ103" t="s">
        <v>614</v>
      </c>
      <c r="AK103" t="s">
        <v>1092</v>
      </c>
      <c r="AL103" t="s">
        <v>1093</v>
      </c>
      <c r="AM103" t="s">
        <v>1094</v>
      </c>
      <c r="AN103">
        <v>4200.07</v>
      </c>
      <c r="AO103" t="s">
        <v>642</v>
      </c>
      <c r="AP103" t="s">
        <v>643</v>
      </c>
      <c r="AQ103" t="s">
        <v>613</v>
      </c>
      <c r="AR103" t="s">
        <v>614</v>
      </c>
      <c r="AS103" t="s">
        <v>1092</v>
      </c>
      <c r="AT103" t="s">
        <v>1093</v>
      </c>
      <c r="AU103" t="s">
        <v>1094</v>
      </c>
      <c r="AV103">
        <v>4147.67</v>
      </c>
      <c r="AW103" t="s">
        <v>642</v>
      </c>
      <c r="AX103" t="s">
        <v>643</v>
      </c>
      <c r="AY103" t="s">
        <v>613</v>
      </c>
      <c r="AZ103" t="s">
        <v>614</v>
      </c>
      <c r="BA103" t="s">
        <v>632</v>
      </c>
      <c r="BB103" t="s">
        <v>633</v>
      </c>
      <c r="BC103" t="s">
        <v>634</v>
      </c>
      <c r="BD103">
        <v>7497.89</v>
      </c>
      <c r="BE103" t="s">
        <v>642</v>
      </c>
      <c r="BF103" t="s">
        <v>643</v>
      </c>
      <c r="BG103" t="s">
        <v>613</v>
      </c>
      <c r="BH103" t="s">
        <v>614</v>
      </c>
      <c r="BI103" t="s">
        <v>632</v>
      </c>
      <c r="BJ103" t="s">
        <v>633</v>
      </c>
      <c r="BK103" t="s">
        <v>634</v>
      </c>
      <c r="BL103">
        <v>7330.56</v>
      </c>
      <c r="BM103" t="s">
        <v>642</v>
      </c>
      <c r="BN103" t="s">
        <v>643</v>
      </c>
      <c r="BO103" t="s">
        <v>699</v>
      </c>
      <c r="BP103" t="s">
        <v>700</v>
      </c>
      <c r="BQ103" t="s">
        <v>632</v>
      </c>
      <c r="BR103" t="s">
        <v>633</v>
      </c>
      <c r="BS103" t="s">
        <v>634</v>
      </c>
      <c r="BT103">
        <v>7728.03</v>
      </c>
      <c r="BU103" t="s">
        <v>642</v>
      </c>
      <c r="BV103" t="s">
        <v>643</v>
      </c>
      <c r="BW103" t="s">
        <v>699</v>
      </c>
      <c r="BX103" t="s">
        <v>700</v>
      </c>
      <c r="BY103" t="s">
        <v>632</v>
      </c>
      <c r="BZ103" t="s">
        <v>633</v>
      </c>
      <c r="CA103" t="s">
        <v>634</v>
      </c>
      <c r="CB103">
        <v>8995.92</v>
      </c>
      <c r="CC103" t="s">
        <v>636</v>
      </c>
      <c r="CD103" t="s">
        <v>637</v>
      </c>
      <c r="CE103" t="s">
        <v>699</v>
      </c>
      <c r="CF103" t="s">
        <v>700</v>
      </c>
      <c r="CG103" t="s">
        <v>632</v>
      </c>
      <c r="CH103" t="s">
        <v>633</v>
      </c>
      <c r="CI103" t="s">
        <v>634</v>
      </c>
      <c r="CJ103">
        <v>10819.96</v>
      </c>
      <c r="CK103" t="s">
        <v>636</v>
      </c>
      <c r="CL103" t="s">
        <v>637</v>
      </c>
      <c r="CM103" t="s">
        <v>699</v>
      </c>
      <c r="CN103" t="s">
        <v>700</v>
      </c>
      <c r="CO103" t="s">
        <v>632</v>
      </c>
      <c r="CP103" t="s">
        <v>633</v>
      </c>
      <c r="CQ103" t="s">
        <v>634</v>
      </c>
      <c r="CR103">
        <v>12550.51</v>
      </c>
      <c r="CS103" t="s">
        <v>636</v>
      </c>
      <c r="CT103" t="s">
        <v>637</v>
      </c>
      <c r="CU103" t="s">
        <v>699</v>
      </c>
      <c r="CV103" t="s">
        <v>700</v>
      </c>
      <c r="CW103" t="s">
        <v>620</v>
      </c>
      <c r="CX103" t="s">
        <v>621</v>
      </c>
      <c r="CY103" t="s">
        <v>622</v>
      </c>
      <c r="CZ103" t="s">
        <v>623</v>
      </c>
      <c r="DA103" t="s">
        <v>1934</v>
      </c>
    </row>
    <row r="104" spans="1:105" ht="15.75" customHeight="1" x14ac:dyDescent="0.25">
      <c r="A104" t="s">
        <v>2713</v>
      </c>
      <c r="B104" t="s">
        <v>45</v>
      </c>
      <c r="C104" t="s">
        <v>1946</v>
      </c>
      <c r="D104" t="s">
        <v>771</v>
      </c>
      <c r="E104" t="s">
        <v>772</v>
      </c>
      <c r="F104" t="s">
        <v>598</v>
      </c>
      <c r="G104" t="s">
        <v>671</v>
      </c>
      <c r="H104" t="s">
        <v>600</v>
      </c>
      <c r="I104" t="s">
        <v>601</v>
      </c>
      <c r="J104" s="28" t="s">
        <v>1947</v>
      </c>
      <c r="K104" t="s">
        <v>775</v>
      </c>
      <c r="L104" t="s">
        <v>680</v>
      </c>
      <c r="M104" t="s">
        <v>1948</v>
      </c>
      <c r="N104" t="s">
        <v>1949</v>
      </c>
      <c r="O104" t="s">
        <v>1950</v>
      </c>
      <c r="P104">
        <v>2533.1999999999998</v>
      </c>
      <c r="Q104" t="s">
        <v>39</v>
      </c>
      <c r="R104" t="s">
        <v>39</v>
      </c>
      <c r="S104" t="s">
        <v>613</v>
      </c>
      <c r="T104" t="s">
        <v>614</v>
      </c>
      <c r="U104" t="s">
        <v>1948</v>
      </c>
      <c r="V104" t="s">
        <v>1949</v>
      </c>
      <c r="W104" t="s">
        <v>1950</v>
      </c>
      <c r="X104">
        <v>3496.56</v>
      </c>
      <c r="Y104" t="s">
        <v>39</v>
      </c>
      <c r="Z104" t="s">
        <v>39</v>
      </c>
      <c r="AA104" t="s">
        <v>613</v>
      </c>
      <c r="AB104" t="s">
        <v>614</v>
      </c>
      <c r="AC104" t="s">
        <v>1948</v>
      </c>
      <c r="AD104" t="s">
        <v>1949</v>
      </c>
      <c r="AE104" t="s">
        <v>1950</v>
      </c>
      <c r="AF104">
        <v>3941.08</v>
      </c>
      <c r="AG104" t="s">
        <v>39</v>
      </c>
      <c r="AH104" t="s">
        <v>39</v>
      </c>
      <c r="AI104" t="s">
        <v>613</v>
      </c>
      <c r="AJ104" t="s">
        <v>614</v>
      </c>
      <c r="AK104" t="s">
        <v>1948</v>
      </c>
      <c r="AL104" t="s">
        <v>1949</v>
      </c>
      <c r="AM104" t="s">
        <v>1950</v>
      </c>
      <c r="AN104">
        <v>4271.2</v>
      </c>
      <c r="AO104" t="s">
        <v>39</v>
      </c>
      <c r="AP104" t="s">
        <v>39</v>
      </c>
      <c r="AQ104" t="s">
        <v>613</v>
      </c>
      <c r="AR104" t="s">
        <v>614</v>
      </c>
      <c r="AS104" t="s">
        <v>1948</v>
      </c>
      <c r="AT104" t="s">
        <v>1949</v>
      </c>
      <c r="AU104" t="s">
        <v>1950</v>
      </c>
      <c r="AV104">
        <v>3964.26</v>
      </c>
      <c r="AW104" t="s">
        <v>39</v>
      </c>
      <c r="AX104" t="s">
        <v>39</v>
      </c>
      <c r="AY104" t="s">
        <v>613</v>
      </c>
      <c r="AZ104" t="s">
        <v>614</v>
      </c>
      <c r="BA104" t="s">
        <v>39</v>
      </c>
      <c r="BB104" t="s">
        <v>39</v>
      </c>
      <c r="BC104" t="s">
        <v>39</v>
      </c>
      <c r="BE104" t="s">
        <v>39</v>
      </c>
      <c r="BF104" t="s">
        <v>39</v>
      </c>
      <c r="BG104" t="s">
        <v>39</v>
      </c>
      <c r="BH104" t="s">
        <v>39</v>
      </c>
      <c r="BI104" t="s">
        <v>1956</v>
      </c>
      <c r="BJ104" t="s">
        <v>1957</v>
      </c>
      <c r="BK104" t="s">
        <v>1958</v>
      </c>
      <c r="BL104">
        <v>7480.22</v>
      </c>
      <c r="BM104" t="s">
        <v>642</v>
      </c>
      <c r="BN104" t="s">
        <v>643</v>
      </c>
      <c r="BO104" t="s">
        <v>646</v>
      </c>
      <c r="BP104" t="s">
        <v>647</v>
      </c>
      <c r="BQ104" t="s">
        <v>1956</v>
      </c>
      <c r="BR104" t="s">
        <v>1957</v>
      </c>
      <c r="BS104" t="s">
        <v>1958</v>
      </c>
      <c r="BT104">
        <v>7353.75</v>
      </c>
      <c r="BU104" t="s">
        <v>642</v>
      </c>
      <c r="BV104" t="s">
        <v>643</v>
      </c>
      <c r="BW104" t="s">
        <v>646</v>
      </c>
      <c r="BX104" t="s">
        <v>647</v>
      </c>
      <c r="BY104" t="s">
        <v>1948</v>
      </c>
      <c r="BZ104" t="s">
        <v>1949</v>
      </c>
      <c r="CA104" t="s">
        <v>1950</v>
      </c>
      <c r="CB104">
        <v>1787.71</v>
      </c>
      <c r="CC104" t="s">
        <v>743</v>
      </c>
      <c r="CD104" t="s">
        <v>744</v>
      </c>
      <c r="CE104" t="s">
        <v>727</v>
      </c>
      <c r="CF104" t="s">
        <v>728</v>
      </c>
      <c r="CG104" t="s">
        <v>1956</v>
      </c>
      <c r="CH104" t="s">
        <v>1957</v>
      </c>
      <c r="CI104" t="s">
        <v>1958</v>
      </c>
      <c r="CJ104">
        <v>8799.49</v>
      </c>
      <c r="CK104" t="s">
        <v>642</v>
      </c>
      <c r="CL104" t="s">
        <v>643</v>
      </c>
      <c r="CM104" t="s">
        <v>646</v>
      </c>
      <c r="CN104" t="s">
        <v>647</v>
      </c>
      <c r="CO104" t="s">
        <v>1956</v>
      </c>
      <c r="CP104" t="s">
        <v>1957</v>
      </c>
      <c r="CQ104" t="s">
        <v>1958</v>
      </c>
      <c r="CR104">
        <v>8799.49</v>
      </c>
      <c r="CS104" t="s">
        <v>642</v>
      </c>
      <c r="CT104" t="s">
        <v>643</v>
      </c>
      <c r="CU104" t="s">
        <v>646</v>
      </c>
      <c r="CV104" t="s">
        <v>647</v>
      </c>
      <c r="CW104" t="s">
        <v>598</v>
      </c>
      <c r="CX104" t="s">
        <v>671</v>
      </c>
      <c r="CY104" t="s">
        <v>600</v>
      </c>
      <c r="CZ104" t="s">
        <v>601</v>
      </c>
      <c r="DA104" t="s">
        <v>1947</v>
      </c>
    </row>
    <row r="105" spans="1:105" ht="15.75" customHeight="1" x14ac:dyDescent="0.25">
      <c r="A105" t="s">
        <v>2651</v>
      </c>
      <c r="B105" t="s">
        <v>371</v>
      </c>
      <c r="C105" t="s">
        <v>1963</v>
      </c>
      <c r="D105" t="s">
        <v>830</v>
      </c>
      <c r="E105" t="s">
        <v>831</v>
      </c>
      <c r="F105" t="s">
        <v>620</v>
      </c>
      <c r="G105" t="s">
        <v>671</v>
      </c>
      <c r="H105" t="s">
        <v>662</v>
      </c>
      <c r="I105" t="s">
        <v>663</v>
      </c>
      <c r="J105" s="25" t="s">
        <v>1964</v>
      </c>
      <c r="K105" t="s">
        <v>775</v>
      </c>
      <c r="L105" t="s">
        <v>625</v>
      </c>
      <c r="M105" t="s">
        <v>1187</v>
      </c>
      <c r="N105" t="s">
        <v>1188</v>
      </c>
      <c r="O105" t="s">
        <v>1189</v>
      </c>
      <c r="P105">
        <v>6142.8</v>
      </c>
      <c r="Q105" t="s">
        <v>642</v>
      </c>
      <c r="R105" t="s">
        <v>643</v>
      </c>
      <c r="S105" t="s">
        <v>39</v>
      </c>
      <c r="T105" t="s">
        <v>39</v>
      </c>
      <c r="U105" t="s">
        <v>1187</v>
      </c>
      <c r="V105" t="s">
        <v>1188</v>
      </c>
      <c r="W105" t="s">
        <v>1189</v>
      </c>
      <c r="X105">
        <v>6450.48</v>
      </c>
      <c r="Y105" t="s">
        <v>642</v>
      </c>
      <c r="Z105" t="s">
        <v>643</v>
      </c>
      <c r="AA105" t="s">
        <v>39</v>
      </c>
      <c r="AB105" t="s">
        <v>39</v>
      </c>
      <c r="AC105" t="s">
        <v>1187</v>
      </c>
      <c r="AD105" t="s">
        <v>1188</v>
      </c>
      <c r="AE105" t="s">
        <v>1189</v>
      </c>
      <c r="AF105">
        <v>6000</v>
      </c>
      <c r="AG105" t="s">
        <v>642</v>
      </c>
      <c r="AH105" t="s">
        <v>643</v>
      </c>
      <c r="AI105" t="s">
        <v>39</v>
      </c>
      <c r="AJ105" t="s">
        <v>39</v>
      </c>
      <c r="AK105" t="s">
        <v>1187</v>
      </c>
      <c r="AL105" t="s">
        <v>1188</v>
      </c>
      <c r="AM105" t="s">
        <v>1189</v>
      </c>
      <c r="AN105">
        <v>6000</v>
      </c>
      <c r="AO105" t="s">
        <v>642</v>
      </c>
      <c r="AP105" t="s">
        <v>643</v>
      </c>
      <c r="AQ105" t="s">
        <v>39</v>
      </c>
      <c r="AR105" t="s">
        <v>39</v>
      </c>
      <c r="AS105" t="s">
        <v>39</v>
      </c>
      <c r="AT105" t="s">
        <v>39</v>
      </c>
      <c r="AU105" t="s">
        <v>39</v>
      </c>
      <c r="AW105" t="s">
        <v>39</v>
      </c>
      <c r="AX105" t="s">
        <v>39</v>
      </c>
      <c r="AY105" t="s">
        <v>39</v>
      </c>
      <c r="AZ105" t="s">
        <v>39</v>
      </c>
      <c r="BA105" t="s">
        <v>39</v>
      </c>
      <c r="BB105" t="s">
        <v>39</v>
      </c>
      <c r="BC105" t="s">
        <v>39</v>
      </c>
      <c r="BE105" t="s">
        <v>39</v>
      </c>
      <c r="BF105" t="s">
        <v>39</v>
      </c>
      <c r="BG105" t="s">
        <v>39</v>
      </c>
      <c r="BH105" t="s">
        <v>39</v>
      </c>
      <c r="BI105" t="s">
        <v>39</v>
      </c>
      <c r="BJ105" t="s">
        <v>39</v>
      </c>
      <c r="BK105" t="s">
        <v>39</v>
      </c>
      <c r="BM105" t="s">
        <v>39</v>
      </c>
      <c r="BN105" t="s">
        <v>39</v>
      </c>
      <c r="BO105" t="s">
        <v>39</v>
      </c>
      <c r="BP105" t="s">
        <v>39</v>
      </c>
      <c r="BQ105" t="s">
        <v>39</v>
      </c>
      <c r="BR105" t="s">
        <v>39</v>
      </c>
      <c r="BS105" t="s">
        <v>39</v>
      </c>
      <c r="BU105" t="s">
        <v>39</v>
      </c>
      <c r="BV105" t="s">
        <v>39</v>
      </c>
      <c r="BW105" t="s">
        <v>39</v>
      </c>
      <c r="BX105" t="s">
        <v>39</v>
      </c>
      <c r="BY105" t="s">
        <v>39</v>
      </c>
      <c r="BZ105" t="s">
        <v>39</v>
      </c>
      <c r="CA105" t="s">
        <v>39</v>
      </c>
      <c r="CC105" t="s">
        <v>39</v>
      </c>
      <c r="CD105" t="s">
        <v>39</v>
      </c>
      <c r="CE105" t="s">
        <v>39</v>
      </c>
      <c r="CF105" t="s">
        <v>39</v>
      </c>
      <c r="CG105" t="s">
        <v>39</v>
      </c>
      <c r="CH105" t="s">
        <v>39</v>
      </c>
      <c r="CI105" t="s">
        <v>39</v>
      </c>
      <c r="CK105" t="s">
        <v>39</v>
      </c>
      <c r="CL105" t="s">
        <v>39</v>
      </c>
      <c r="CM105" t="s">
        <v>39</v>
      </c>
      <c r="CN105" t="s">
        <v>39</v>
      </c>
      <c r="CO105" t="s">
        <v>39</v>
      </c>
      <c r="CP105" t="s">
        <v>39</v>
      </c>
      <c r="CQ105" t="s">
        <v>39</v>
      </c>
      <c r="CS105" t="s">
        <v>39</v>
      </c>
      <c r="CT105" t="s">
        <v>39</v>
      </c>
      <c r="CU105" t="s">
        <v>39</v>
      </c>
      <c r="CV105" t="s">
        <v>39</v>
      </c>
      <c r="CW105" t="s">
        <v>620</v>
      </c>
      <c r="CX105" t="s">
        <v>671</v>
      </c>
      <c r="CY105" t="s">
        <v>662</v>
      </c>
      <c r="CZ105" t="s">
        <v>663</v>
      </c>
      <c r="DA105" t="s">
        <v>39</v>
      </c>
    </row>
    <row r="106" spans="1:105" ht="15.75" customHeight="1" x14ac:dyDescent="0.25">
      <c r="A106" t="s">
        <v>2659</v>
      </c>
      <c r="B106" t="s">
        <v>49</v>
      </c>
      <c r="C106" t="s">
        <v>1968</v>
      </c>
      <c r="D106" t="s">
        <v>677</v>
      </c>
      <c r="E106" t="s">
        <v>678</v>
      </c>
      <c r="F106" t="s">
        <v>598</v>
      </c>
      <c r="G106" t="s">
        <v>599</v>
      </c>
      <c r="H106" t="s">
        <v>1692</v>
      </c>
      <c r="I106" t="s">
        <v>663</v>
      </c>
      <c r="J106" s="28" t="s">
        <v>1969</v>
      </c>
      <c r="K106" t="s">
        <v>890</v>
      </c>
      <c r="L106" t="s">
        <v>1267</v>
      </c>
      <c r="M106" t="s">
        <v>3308</v>
      </c>
      <c r="N106" t="s">
        <v>1971</v>
      </c>
      <c r="O106" t="s">
        <v>1972</v>
      </c>
      <c r="P106">
        <v>1563</v>
      </c>
      <c r="Q106" t="s">
        <v>642</v>
      </c>
      <c r="R106" t="s">
        <v>643</v>
      </c>
      <c r="S106" t="s">
        <v>646</v>
      </c>
      <c r="T106" t="s">
        <v>647</v>
      </c>
      <c r="U106" t="s">
        <v>1472</v>
      </c>
      <c r="V106" t="s">
        <v>1473</v>
      </c>
      <c r="W106" t="s">
        <v>1474</v>
      </c>
      <c r="X106">
        <v>1883.84</v>
      </c>
      <c r="Y106" t="s">
        <v>642</v>
      </c>
      <c r="Z106" t="s">
        <v>643</v>
      </c>
      <c r="AA106" t="s">
        <v>39</v>
      </c>
      <c r="AB106" t="s">
        <v>39</v>
      </c>
      <c r="AC106" t="s">
        <v>1472</v>
      </c>
      <c r="AD106" t="s">
        <v>1473</v>
      </c>
      <c r="AE106" t="s">
        <v>1474</v>
      </c>
      <c r="AF106">
        <v>3489.6</v>
      </c>
      <c r="AG106" t="s">
        <v>642</v>
      </c>
      <c r="AH106" t="s">
        <v>643</v>
      </c>
      <c r="AI106" t="s">
        <v>39</v>
      </c>
      <c r="AJ106" t="s">
        <v>39</v>
      </c>
      <c r="AK106" t="s">
        <v>1561</v>
      </c>
      <c r="AL106" t="s">
        <v>1562</v>
      </c>
      <c r="AM106" t="s">
        <v>1563</v>
      </c>
      <c r="AN106">
        <v>3646.16</v>
      </c>
      <c r="AO106" t="s">
        <v>39</v>
      </c>
      <c r="AP106" t="s">
        <v>39</v>
      </c>
      <c r="AQ106" t="s">
        <v>39</v>
      </c>
      <c r="AR106" t="s">
        <v>39</v>
      </c>
      <c r="AS106" t="s">
        <v>39</v>
      </c>
      <c r="AT106" t="s">
        <v>1977</v>
      </c>
      <c r="AU106" t="s">
        <v>1972</v>
      </c>
      <c r="AV106">
        <v>2179.39</v>
      </c>
      <c r="AW106" t="s">
        <v>642</v>
      </c>
      <c r="AX106" t="s">
        <v>643</v>
      </c>
      <c r="AY106" t="s">
        <v>646</v>
      </c>
      <c r="AZ106" t="s">
        <v>647</v>
      </c>
      <c r="BA106" t="s">
        <v>39</v>
      </c>
      <c r="BB106" t="s">
        <v>39</v>
      </c>
      <c r="BC106" t="s">
        <v>39</v>
      </c>
      <c r="BE106" t="s">
        <v>39</v>
      </c>
      <c r="BF106" t="s">
        <v>39</v>
      </c>
      <c r="BG106" t="s">
        <v>39</v>
      </c>
      <c r="BH106" t="s">
        <v>39</v>
      </c>
      <c r="BI106" t="s">
        <v>39</v>
      </c>
      <c r="BJ106" t="s">
        <v>39</v>
      </c>
      <c r="BK106" t="s">
        <v>39</v>
      </c>
      <c r="BM106" t="s">
        <v>39</v>
      </c>
      <c r="BN106" t="s">
        <v>39</v>
      </c>
      <c r="BO106" t="s">
        <v>39</v>
      </c>
      <c r="BP106" t="s">
        <v>39</v>
      </c>
      <c r="BQ106" t="s">
        <v>1979</v>
      </c>
      <c r="BR106" t="s">
        <v>1980</v>
      </c>
      <c r="BS106" t="s">
        <v>1981</v>
      </c>
      <c r="BT106">
        <v>12617.13</v>
      </c>
      <c r="BU106" t="s">
        <v>1983</v>
      </c>
      <c r="BV106" t="s">
        <v>1984</v>
      </c>
      <c r="BW106" t="s">
        <v>1985</v>
      </c>
      <c r="BX106" t="s">
        <v>1986</v>
      </c>
      <c r="BY106" t="s">
        <v>1979</v>
      </c>
      <c r="BZ106" t="s">
        <v>1980</v>
      </c>
      <c r="CA106" t="s">
        <v>1981</v>
      </c>
      <c r="CB106">
        <v>13377.76</v>
      </c>
      <c r="CC106" t="s">
        <v>1983</v>
      </c>
      <c r="CD106" t="s">
        <v>1984</v>
      </c>
      <c r="CE106" t="s">
        <v>1985</v>
      </c>
      <c r="CF106" t="s">
        <v>1986</v>
      </c>
      <c r="CG106" t="s">
        <v>1979</v>
      </c>
      <c r="CH106" t="s">
        <v>1980</v>
      </c>
      <c r="CI106" t="s">
        <v>1981</v>
      </c>
      <c r="CJ106">
        <v>14138.05</v>
      </c>
      <c r="CK106" t="s">
        <v>1983</v>
      </c>
      <c r="CL106" t="s">
        <v>1984</v>
      </c>
      <c r="CM106" t="s">
        <v>1985</v>
      </c>
      <c r="CN106" t="s">
        <v>1986</v>
      </c>
      <c r="CO106" t="s">
        <v>39</v>
      </c>
      <c r="CP106" t="s">
        <v>39</v>
      </c>
      <c r="CQ106" t="s">
        <v>39</v>
      </c>
      <c r="CS106" t="s">
        <v>39</v>
      </c>
      <c r="CT106" t="s">
        <v>39</v>
      </c>
      <c r="CU106" t="s">
        <v>39</v>
      </c>
      <c r="CV106" t="s">
        <v>39</v>
      </c>
      <c r="CW106" t="s">
        <v>598</v>
      </c>
      <c r="CX106" t="s">
        <v>599</v>
      </c>
      <c r="CY106" t="s">
        <v>1692</v>
      </c>
      <c r="CZ106" t="s">
        <v>663</v>
      </c>
      <c r="DA106" t="s">
        <v>1969</v>
      </c>
    </row>
    <row r="107" spans="1:105" ht="15.75" customHeight="1" x14ac:dyDescent="0.25">
      <c r="A107" t="s">
        <v>2733</v>
      </c>
      <c r="B107" t="s">
        <v>52</v>
      </c>
      <c r="C107" t="s">
        <v>1989</v>
      </c>
      <c r="D107" t="s">
        <v>718</v>
      </c>
      <c r="E107" t="s">
        <v>719</v>
      </c>
      <c r="F107" t="s">
        <v>620</v>
      </c>
      <c r="G107" t="s">
        <v>671</v>
      </c>
      <c r="H107" t="s">
        <v>600</v>
      </c>
      <c r="I107" t="s">
        <v>601</v>
      </c>
      <c r="J107" s="28" t="s">
        <v>1990</v>
      </c>
      <c r="K107" t="s">
        <v>1047</v>
      </c>
      <c r="L107" t="s">
        <v>680</v>
      </c>
      <c r="M107" t="s">
        <v>39</v>
      </c>
      <c r="N107" t="s">
        <v>39</v>
      </c>
      <c r="O107" t="s">
        <v>39</v>
      </c>
      <c r="Q107" t="s">
        <v>39</v>
      </c>
      <c r="R107" t="s">
        <v>39</v>
      </c>
      <c r="S107" t="s">
        <v>39</v>
      </c>
      <c r="T107" t="s">
        <v>39</v>
      </c>
      <c r="U107" t="s">
        <v>1991</v>
      </c>
      <c r="V107" t="s">
        <v>1992</v>
      </c>
      <c r="W107" t="s">
        <v>1993</v>
      </c>
      <c r="X107">
        <v>2729.3</v>
      </c>
      <c r="Y107" t="s">
        <v>39</v>
      </c>
      <c r="Z107" t="s">
        <v>39</v>
      </c>
      <c r="AA107" t="s">
        <v>613</v>
      </c>
      <c r="AB107" t="s">
        <v>614</v>
      </c>
      <c r="AC107" t="s">
        <v>1991</v>
      </c>
      <c r="AD107" t="s">
        <v>1992</v>
      </c>
      <c r="AE107" t="s">
        <v>1993</v>
      </c>
      <c r="AF107">
        <v>5232</v>
      </c>
      <c r="AG107" t="s">
        <v>39</v>
      </c>
      <c r="AH107" t="s">
        <v>39</v>
      </c>
      <c r="AI107" t="s">
        <v>613</v>
      </c>
      <c r="AJ107" t="s">
        <v>614</v>
      </c>
      <c r="AK107" t="s">
        <v>39</v>
      </c>
      <c r="AL107" t="s">
        <v>39</v>
      </c>
      <c r="AM107" t="s">
        <v>39</v>
      </c>
      <c r="AO107" t="s">
        <v>39</v>
      </c>
      <c r="AP107" t="s">
        <v>39</v>
      </c>
      <c r="AQ107" t="s">
        <v>39</v>
      </c>
      <c r="AR107" t="s">
        <v>39</v>
      </c>
      <c r="AS107" t="s">
        <v>39</v>
      </c>
      <c r="AT107" t="s">
        <v>39</v>
      </c>
      <c r="AU107" t="s">
        <v>39</v>
      </c>
      <c r="AW107" t="s">
        <v>39</v>
      </c>
      <c r="AX107" t="s">
        <v>39</v>
      </c>
      <c r="AY107" t="s">
        <v>39</v>
      </c>
      <c r="AZ107" t="s">
        <v>39</v>
      </c>
      <c r="BA107" t="s">
        <v>1991</v>
      </c>
      <c r="BB107" t="s">
        <v>1992</v>
      </c>
      <c r="BC107" t="s">
        <v>1993</v>
      </c>
      <c r="BD107">
        <v>5430.48</v>
      </c>
      <c r="BE107" t="s">
        <v>39</v>
      </c>
      <c r="BF107" t="s">
        <v>39</v>
      </c>
      <c r="BG107" t="s">
        <v>613</v>
      </c>
      <c r="BH107" t="s">
        <v>614</v>
      </c>
      <c r="BI107" t="s">
        <v>1991</v>
      </c>
      <c r="BJ107" t="s">
        <v>1992</v>
      </c>
      <c r="BK107" t="s">
        <v>1993</v>
      </c>
      <c r="BL107">
        <v>7615.4</v>
      </c>
      <c r="BM107" t="s">
        <v>743</v>
      </c>
      <c r="BN107" t="s">
        <v>744</v>
      </c>
      <c r="BO107" t="s">
        <v>727</v>
      </c>
      <c r="BP107" t="s">
        <v>728</v>
      </c>
      <c r="BQ107" t="s">
        <v>1991</v>
      </c>
      <c r="BR107" t="s">
        <v>1992</v>
      </c>
      <c r="BS107" t="s">
        <v>1993</v>
      </c>
      <c r="BT107">
        <v>8418.51</v>
      </c>
      <c r="BU107" t="s">
        <v>743</v>
      </c>
      <c r="BV107" t="s">
        <v>744</v>
      </c>
      <c r="BW107" t="s">
        <v>1999</v>
      </c>
      <c r="BX107" t="s">
        <v>2000</v>
      </c>
      <c r="BY107" t="s">
        <v>1991</v>
      </c>
      <c r="BZ107" t="s">
        <v>1992</v>
      </c>
      <c r="CA107" t="s">
        <v>1993</v>
      </c>
      <c r="CB107">
        <v>8041.69</v>
      </c>
      <c r="CC107" t="s">
        <v>2002</v>
      </c>
      <c r="CD107" t="s">
        <v>2003</v>
      </c>
      <c r="CE107" t="s">
        <v>902</v>
      </c>
      <c r="CF107" t="s">
        <v>903</v>
      </c>
      <c r="CG107" t="s">
        <v>1991</v>
      </c>
      <c r="CH107" t="s">
        <v>1992</v>
      </c>
      <c r="CI107" t="s">
        <v>1993</v>
      </c>
      <c r="CJ107">
        <v>9202.6200000000008</v>
      </c>
      <c r="CK107" t="s">
        <v>743</v>
      </c>
      <c r="CL107" t="s">
        <v>744</v>
      </c>
      <c r="CM107" t="s">
        <v>727</v>
      </c>
      <c r="CN107" t="s">
        <v>728</v>
      </c>
      <c r="CO107" t="s">
        <v>1991</v>
      </c>
      <c r="CP107" t="s">
        <v>1992</v>
      </c>
      <c r="CQ107" t="s">
        <v>1993</v>
      </c>
      <c r="CR107">
        <v>11102.39</v>
      </c>
      <c r="CS107" t="s">
        <v>743</v>
      </c>
      <c r="CT107" t="s">
        <v>744</v>
      </c>
      <c r="CU107" t="s">
        <v>727</v>
      </c>
      <c r="CV107" t="s">
        <v>728</v>
      </c>
      <c r="CW107" t="s">
        <v>620</v>
      </c>
      <c r="CX107" t="s">
        <v>671</v>
      </c>
      <c r="CY107" t="s">
        <v>600</v>
      </c>
      <c r="CZ107" t="s">
        <v>601</v>
      </c>
      <c r="DA107" t="s">
        <v>1990</v>
      </c>
    </row>
    <row r="108" spans="1:105" ht="15.75" customHeight="1" x14ac:dyDescent="0.25">
      <c r="A108" t="s">
        <v>2717</v>
      </c>
      <c r="B108" t="s">
        <v>373</v>
      </c>
      <c r="C108" t="s">
        <v>2006</v>
      </c>
      <c r="D108" t="s">
        <v>618</v>
      </c>
      <c r="E108" t="s">
        <v>619</v>
      </c>
      <c r="F108" t="s">
        <v>598</v>
      </c>
      <c r="G108" t="s">
        <v>621</v>
      </c>
      <c r="H108" t="s">
        <v>622</v>
      </c>
      <c r="I108" t="s">
        <v>623</v>
      </c>
      <c r="J108" s="28" t="s">
        <v>2007</v>
      </c>
      <c r="K108" t="s">
        <v>1555</v>
      </c>
      <c r="L108" t="s">
        <v>775</v>
      </c>
      <c r="M108" t="s">
        <v>2008</v>
      </c>
      <c r="N108" t="s">
        <v>2009</v>
      </c>
      <c r="O108" t="s">
        <v>2010</v>
      </c>
      <c r="P108">
        <v>968.1</v>
      </c>
      <c r="Q108" t="s">
        <v>39</v>
      </c>
      <c r="R108" t="s">
        <v>39</v>
      </c>
      <c r="S108" t="s">
        <v>613</v>
      </c>
      <c r="T108" t="s">
        <v>614</v>
      </c>
      <c r="U108" t="s">
        <v>39</v>
      </c>
      <c r="V108" t="s">
        <v>39</v>
      </c>
      <c r="W108" t="s">
        <v>39</v>
      </c>
      <c r="Y108" t="s">
        <v>39</v>
      </c>
      <c r="Z108" t="s">
        <v>39</v>
      </c>
      <c r="AA108" t="s">
        <v>39</v>
      </c>
      <c r="AB108" t="s">
        <v>39</v>
      </c>
      <c r="AC108" t="s">
        <v>1092</v>
      </c>
      <c r="AD108" t="s">
        <v>1341</v>
      </c>
      <c r="AE108" t="s">
        <v>1094</v>
      </c>
      <c r="AF108">
        <v>2956.8</v>
      </c>
      <c r="AG108" t="s">
        <v>642</v>
      </c>
      <c r="AH108" t="s">
        <v>643</v>
      </c>
      <c r="AI108" t="s">
        <v>613</v>
      </c>
      <c r="AJ108" t="s">
        <v>614</v>
      </c>
      <c r="AK108" t="s">
        <v>1092</v>
      </c>
      <c r="AL108" t="s">
        <v>1341</v>
      </c>
      <c r="AM108" t="s">
        <v>1094</v>
      </c>
      <c r="AN108">
        <v>2974.8</v>
      </c>
      <c r="AO108" t="s">
        <v>642</v>
      </c>
      <c r="AP108" t="s">
        <v>643</v>
      </c>
      <c r="AQ108" t="s">
        <v>613</v>
      </c>
      <c r="AR108" t="s">
        <v>614</v>
      </c>
      <c r="AS108" t="s">
        <v>1092</v>
      </c>
      <c r="AT108" t="s">
        <v>1341</v>
      </c>
      <c r="AU108" t="s">
        <v>1094</v>
      </c>
      <c r="AV108">
        <v>2910.4</v>
      </c>
      <c r="AW108" t="s">
        <v>642</v>
      </c>
      <c r="AX108" t="s">
        <v>643</v>
      </c>
      <c r="AY108" t="s">
        <v>613</v>
      </c>
      <c r="AZ108" t="s">
        <v>614</v>
      </c>
      <c r="BA108" t="s">
        <v>1092</v>
      </c>
      <c r="BB108" t="s">
        <v>1341</v>
      </c>
      <c r="BC108" t="s">
        <v>1094</v>
      </c>
      <c r="BD108">
        <v>2787.38</v>
      </c>
      <c r="BE108" t="s">
        <v>642</v>
      </c>
      <c r="BF108" t="s">
        <v>643</v>
      </c>
      <c r="BG108" t="s">
        <v>613</v>
      </c>
      <c r="BH108" t="s">
        <v>614</v>
      </c>
      <c r="BI108" t="s">
        <v>2016</v>
      </c>
      <c r="BJ108" t="s">
        <v>2017</v>
      </c>
      <c r="BK108" t="s">
        <v>634</v>
      </c>
      <c r="BL108">
        <v>3340.96</v>
      </c>
      <c r="BM108" t="s">
        <v>642</v>
      </c>
      <c r="BN108" t="s">
        <v>643</v>
      </c>
      <c r="BO108" t="s">
        <v>699</v>
      </c>
      <c r="BP108" t="s">
        <v>700</v>
      </c>
      <c r="BQ108" t="s">
        <v>2016</v>
      </c>
      <c r="BR108" t="s">
        <v>2017</v>
      </c>
      <c r="BS108" t="s">
        <v>634</v>
      </c>
      <c r="BT108">
        <v>2346.15</v>
      </c>
      <c r="BU108" t="s">
        <v>642</v>
      </c>
      <c r="BV108" t="s">
        <v>643</v>
      </c>
      <c r="BW108" t="s">
        <v>699</v>
      </c>
      <c r="BX108" t="s">
        <v>700</v>
      </c>
      <c r="BY108" t="s">
        <v>2016</v>
      </c>
      <c r="BZ108" t="s">
        <v>2017</v>
      </c>
      <c r="CA108" t="s">
        <v>634</v>
      </c>
      <c r="CB108">
        <v>2695.75</v>
      </c>
      <c r="CC108" t="s">
        <v>642</v>
      </c>
      <c r="CD108" t="s">
        <v>643</v>
      </c>
      <c r="CE108" t="s">
        <v>699</v>
      </c>
      <c r="CF108" t="s">
        <v>700</v>
      </c>
      <c r="CG108" t="s">
        <v>2016</v>
      </c>
      <c r="CH108" t="s">
        <v>2017</v>
      </c>
      <c r="CI108" t="s">
        <v>634</v>
      </c>
      <c r="CJ108">
        <v>2893.54</v>
      </c>
      <c r="CK108" t="s">
        <v>642</v>
      </c>
      <c r="CL108" t="s">
        <v>643</v>
      </c>
      <c r="CM108" t="s">
        <v>699</v>
      </c>
      <c r="CN108" t="s">
        <v>700</v>
      </c>
      <c r="CO108" t="s">
        <v>2016</v>
      </c>
      <c r="CP108" t="s">
        <v>2017</v>
      </c>
      <c r="CQ108" t="s">
        <v>634</v>
      </c>
      <c r="CR108">
        <v>3289.13</v>
      </c>
      <c r="CS108" t="s">
        <v>636</v>
      </c>
      <c r="CT108" t="s">
        <v>637</v>
      </c>
      <c r="CU108" t="s">
        <v>699</v>
      </c>
      <c r="CV108" t="s">
        <v>700</v>
      </c>
      <c r="CW108" t="s">
        <v>598</v>
      </c>
      <c r="CX108" t="s">
        <v>621</v>
      </c>
      <c r="CY108" t="s">
        <v>622</v>
      </c>
      <c r="CZ108" t="s">
        <v>623</v>
      </c>
      <c r="DA108" t="s">
        <v>2007</v>
      </c>
    </row>
    <row r="109" spans="1:105" ht="15.75" customHeight="1" x14ac:dyDescent="0.25">
      <c r="A109" t="s">
        <v>2777</v>
      </c>
      <c r="B109" t="s">
        <v>55</v>
      </c>
      <c r="C109" t="s">
        <v>2023</v>
      </c>
      <c r="D109" t="s">
        <v>830</v>
      </c>
      <c r="E109" t="s">
        <v>831</v>
      </c>
      <c r="F109" t="s">
        <v>598</v>
      </c>
      <c r="G109" t="s">
        <v>621</v>
      </c>
      <c r="H109" t="s">
        <v>600</v>
      </c>
      <c r="I109" t="s">
        <v>601</v>
      </c>
      <c r="J109" s="28" t="s">
        <v>2024</v>
      </c>
      <c r="K109" t="s">
        <v>842</v>
      </c>
      <c r="L109" t="s">
        <v>1048</v>
      </c>
      <c r="M109" t="s">
        <v>39</v>
      </c>
      <c r="N109" t="s">
        <v>39</v>
      </c>
      <c r="O109" t="s">
        <v>39</v>
      </c>
      <c r="Q109" t="s">
        <v>39</v>
      </c>
      <c r="R109" t="s">
        <v>39</v>
      </c>
      <c r="S109" t="s">
        <v>39</v>
      </c>
      <c r="T109" t="s">
        <v>39</v>
      </c>
      <c r="U109" t="s">
        <v>39</v>
      </c>
      <c r="V109" t="s">
        <v>39</v>
      </c>
      <c r="W109" t="s">
        <v>39</v>
      </c>
      <c r="Y109" t="s">
        <v>39</v>
      </c>
      <c r="Z109" t="s">
        <v>39</v>
      </c>
      <c r="AA109" t="s">
        <v>39</v>
      </c>
      <c r="AB109" t="s">
        <v>39</v>
      </c>
      <c r="AC109" t="s">
        <v>1781</v>
      </c>
      <c r="AD109" t="s">
        <v>1782</v>
      </c>
      <c r="AE109" t="s">
        <v>1783</v>
      </c>
      <c r="AF109">
        <v>0</v>
      </c>
      <c r="AG109" t="s">
        <v>848</v>
      </c>
      <c r="AH109" t="s">
        <v>849</v>
      </c>
      <c r="AI109" t="s">
        <v>39</v>
      </c>
      <c r="AJ109" t="s">
        <v>39</v>
      </c>
      <c r="AK109" t="s">
        <v>1781</v>
      </c>
      <c r="AL109" t="s">
        <v>1782</v>
      </c>
      <c r="AM109" t="s">
        <v>1783</v>
      </c>
      <c r="AN109">
        <v>8626</v>
      </c>
      <c r="AO109" t="s">
        <v>848</v>
      </c>
      <c r="AP109" t="s">
        <v>849</v>
      </c>
      <c r="AQ109" t="s">
        <v>39</v>
      </c>
      <c r="AR109" t="s">
        <v>39</v>
      </c>
      <c r="AS109" t="s">
        <v>1781</v>
      </c>
      <c r="AT109" t="s">
        <v>1782</v>
      </c>
      <c r="AU109" t="s">
        <v>1783</v>
      </c>
      <c r="AV109">
        <v>9910.8799999999992</v>
      </c>
      <c r="AW109" t="s">
        <v>848</v>
      </c>
      <c r="AX109" t="s">
        <v>849</v>
      </c>
      <c r="AY109" t="s">
        <v>39</v>
      </c>
      <c r="AZ109" t="s">
        <v>39</v>
      </c>
      <c r="BA109" t="s">
        <v>1781</v>
      </c>
      <c r="BB109" t="s">
        <v>1782</v>
      </c>
      <c r="BC109" t="s">
        <v>1783</v>
      </c>
      <c r="BD109">
        <v>10434</v>
      </c>
      <c r="BE109" t="s">
        <v>848</v>
      </c>
      <c r="BF109" t="s">
        <v>849</v>
      </c>
      <c r="BG109" t="s">
        <v>39</v>
      </c>
      <c r="BH109" t="s">
        <v>39</v>
      </c>
      <c r="BI109" t="s">
        <v>39</v>
      </c>
      <c r="BJ109" t="s">
        <v>39</v>
      </c>
      <c r="BK109" t="s">
        <v>39</v>
      </c>
      <c r="BM109" t="s">
        <v>39</v>
      </c>
      <c r="BN109" t="s">
        <v>39</v>
      </c>
      <c r="BO109" t="s">
        <v>39</v>
      </c>
      <c r="BP109" t="s">
        <v>39</v>
      </c>
      <c r="BQ109" t="s">
        <v>39</v>
      </c>
      <c r="BR109" t="s">
        <v>39</v>
      </c>
      <c r="BS109" t="s">
        <v>39</v>
      </c>
      <c r="BU109" t="s">
        <v>39</v>
      </c>
      <c r="BV109" t="s">
        <v>39</v>
      </c>
      <c r="BW109" t="s">
        <v>39</v>
      </c>
      <c r="BX109" t="s">
        <v>39</v>
      </c>
      <c r="BY109" t="s">
        <v>39</v>
      </c>
      <c r="BZ109" t="s">
        <v>39</v>
      </c>
      <c r="CA109" t="s">
        <v>39</v>
      </c>
      <c r="CC109" t="s">
        <v>39</v>
      </c>
      <c r="CD109" t="s">
        <v>39</v>
      </c>
      <c r="CE109" t="s">
        <v>39</v>
      </c>
      <c r="CF109" t="s">
        <v>39</v>
      </c>
      <c r="CG109" t="s">
        <v>39</v>
      </c>
      <c r="CH109" t="s">
        <v>39</v>
      </c>
      <c r="CI109" t="s">
        <v>39</v>
      </c>
      <c r="CK109" t="s">
        <v>39</v>
      </c>
      <c r="CL109" t="s">
        <v>39</v>
      </c>
      <c r="CM109" t="s">
        <v>39</v>
      </c>
      <c r="CN109" t="s">
        <v>39</v>
      </c>
      <c r="CO109" t="s">
        <v>2028</v>
      </c>
      <c r="CP109" t="s">
        <v>2029</v>
      </c>
      <c r="CQ109" t="s">
        <v>2030</v>
      </c>
      <c r="CR109">
        <v>0</v>
      </c>
      <c r="CS109" t="s">
        <v>848</v>
      </c>
      <c r="CT109" t="s">
        <v>849</v>
      </c>
      <c r="CU109" t="s">
        <v>2031</v>
      </c>
      <c r="CV109" t="s">
        <v>2032</v>
      </c>
      <c r="CW109" t="s">
        <v>598</v>
      </c>
      <c r="CX109" t="s">
        <v>621</v>
      </c>
      <c r="CY109" t="s">
        <v>600</v>
      </c>
      <c r="CZ109" t="s">
        <v>601</v>
      </c>
      <c r="DA109" t="s">
        <v>2024</v>
      </c>
    </row>
    <row r="110" spans="1:105" ht="15.75" customHeight="1" x14ac:dyDescent="0.25">
      <c r="A110" t="s">
        <v>2784</v>
      </c>
      <c r="B110" t="s">
        <v>58</v>
      </c>
      <c r="C110" t="s">
        <v>2033</v>
      </c>
      <c r="D110" t="s">
        <v>830</v>
      </c>
      <c r="E110" t="s">
        <v>831</v>
      </c>
      <c r="F110" t="s">
        <v>598</v>
      </c>
      <c r="G110" t="s">
        <v>671</v>
      </c>
      <c r="H110" t="s">
        <v>600</v>
      </c>
      <c r="I110" t="s">
        <v>601</v>
      </c>
      <c r="J110" s="28" t="s">
        <v>2034</v>
      </c>
      <c r="K110" t="s">
        <v>775</v>
      </c>
      <c r="L110" t="s">
        <v>680</v>
      </c>
      <c r="M110" t="s">
        <v>1655</v>
      </c>
      <c r="N110" t="s">
        <v>1656</v>
      </c>
      <c r="O110" t="s">
        <v>1657</v>
      </c>
      <c r="P110">
        <v>5528.4</v>
      </c>
      <c r="Q110" t="s">
        <v>39</v>
      </c>
      <c r="R110" t="s">
        <v>39</v>
      </c>
      <c r="S110" t="s">
        <v>39</v>
      </c>
      <c r="T110" t="s">
        <v>39</v>
      </c>
      <c r="U110" t="s">
        <v>1655</v>
      </c>
      <c r="V110" t="s">
        <v>1656</v>
      </c>
      <c r="W110" t="s">
        <v>1657</v>
      </c>
      <c r="X110">
        <v>7009.44</v>
      </c>
      <c r="Y110" t="s">
        <v>39</v>
      </c>
      <c r="Z110" t="s">
        <v>39</v>
      </c>
      <c r="AA110" t="s">
        <v>39</v>
      </c>
      <c r="AB110" t="s">
        <v>39</v>
      </c>
      <c r="AC110" t="s">
        <v>1655</v>
      </c>
      <c r="AD110" t="s">
        <v>1656</v>
      </c>
      <c r="AE110" t="s">
        <v>1657</v>
      </c>
      <c r="AF110">
        <v>6882.18</v>
      </c>
      <c r="AG110" t="s">
        <v>39</v>
      </c>
      <c r="AH110" t="s">
        <v>39</v>
      </c>
      <c r="AI110" t="s">
        <v>39</v>
      </c>
      <c r="AJ110" t="s">
        <v>39</v>
      </c>
      <c r="AK110" t="s">
        <v>1655</v>
      </c>
      <c r="AL110" t="s">
        <v>1656</v>
      </c>
      <c r="AM110" t="s">
        <v>1657</v>
      </c>
      <c r="AN110">
        <v>9608.16</v>
      </c>
      <c r="AO110" t="s">
        <v>39</v>
      </c>
      <c r="AP110" t="s">
        <v>39</v>
      </c>
      <c r="AQ110" t="s">
        <v>39</v>
      </c>
      <c r="AR110" t="s">
        <v>39</v>
      </c>
      <c r="AS110" t="s">
        <v>1655</v>
      </c>
      <c r="AT110" t="s">
        <v>1656</v>
      </c>
      <c r="AU110" t="s">
        <v>1657</v>
      </c>
      <c r="AV110">
        <v>12737.34</v>
      </c>
      <c r="AW110" t="s">
        <v>39</v>
      </c>
      <c r="AX110" t="s">
        <v>39</v>
      </c>
      <c r="AY110" t="s">
        <v>39</v>
      </c>
      <c r="AZ110" t="s">
        <v>39</v>
      </c>
      <c r="BA110" t="s">
        <v>1655</v>
      </c>
      <c r="BB110" t="s">
        <v>1656</v>
      </c>
      <c r="BC110" t="s">
        <v>1657</v>
      </c>
      <c r="BD110">
        <v>10336.69</v>
      </c>
      <c r="BE110" t="s">
        <v>743</v>
      </c>
      <c r="BF110" t="s">
        <v>744</v>
      </c>
      <c r="BG110" t="s">
        <v>39</v>
      </c>
      <c r="BH110" t="s">
        <v>39</v>
      </c>
      <c r="BI110" t="s">
        <v>1655</v>
      </c>
      <c r="BJ110" t="s">
        <v>1656</v>
      </c>
      <c r="BK110" t="s">
        <v>1657</v>
      </c>
      <c r="BL110">
        <v>22543.5</v>
      </c>
      <c r="BM110" t="s">
        <v>743</v>
      </c>
      <c r="BN110" t="s">
        <v>744</v>
      </c>
      <c r="BO110" t="s">
        <v>1667</v>
      </c>
      <c r="BP110" t="s">
        <v>1668</v>
      </c>
      <c r="BQ110" t="s">
        <v>1655</v>
      </c>
      <c r="BR110" t="s">
        <v>1656</v>
      </c>
      <c r="BS110" t="s">
        <v>1657</v>
      </c>
      <c r="BT110">
        <v>28524.11</v>
      </c>
      <c r="BU110" t="s">
        <v>743</v>
      </c>
      <c r="BV110" t="s">
        <v>744</v>
      </c>
      <c r="BW110" t="s">
        <v>1667</v>
      </c>
      <c r="BX110" t="s">
        <v>1668</v>
      </c>
      <c r="BY110" t="s">
        <v>1655</v>
      </c>
      <c r="BZ110" t="s">
        <v>1656</v>
      </c>
      <c r="CA110" t="s">
        <v>1657</v>
      </c>
      <c r="CB110">
        <v>31549.06</v>
      </c>
      <c r="CC110" t="s">
        <v>743</v>
      </c>
      <c r="CD110" t="s">
        <v>744</v>
      </c>
      <c r="CE110" t="s">
        <v>1667</v>
      </c>
      <c r="CF110" t="s">
        <v>1668</v>
      </c>
      <c r="CG110" t="s">
        <v>1655</v>
      </c>
      <c r="CH110" t="s">
        <v>1656</v>
      </c>
      <c r="CI110" t="s">
        <v>1657</v>
      </c>
      <c r="CJ110">
        <v>31760.65</v>
      </c>
      <c r="CK110" t="s">
        <v>743</v>
      </c>
      <c r="CL110" t="s">
        <v>744</v>
      </c>
      <c r="CM110" t="s">
        <v>1667</v>
      </c>
      <c r="CN110" t="s">
        <v>1668</v>
      </c>
      <c r="CO110" t="s">
        <v>1655</v>
      </c>
      <c r="CP110" t="s">
        <v>2045</v>
      </c>
      <c r="CQ110" t="s">
        <v>1657</v>
      </c>
      <c r="CR110">
        <v>37920.620000000003</v>
      </c>
      <c r="CS110" t="s">
        <v>743</v>
      </c>
      <c r="CT110" t="s">
        <v>744</v>
      </c>
      <c r="CU110" t="s">
        <v>1667</v>
      </c>
      <c r="CV110" t="s">
        <v>1668</v>
      </c>
      <c r="CW110" t="s">
        <v>598</v>
      </c>
      <c r="CX110" t="s">
        <v>671</v>
      </c>
      <c r="CY110" t="s">
        <v>600</v>
      </c>
      <c r="CZ110" t="s">
        <v>601</v>
      </c>
      <c r="DA110" t="s">
        <v>2034</v>
      </c>
    </row>
    <row r="111" spans="1:105" ht="15.75" customHeight="1" x14ac:dyDescent="0.25">
      <c r="A111" t="s">
        <v>2674</v>
      </c>
      <c r="B111" t="s">
        <v>377</v>
      </c>
      <c r="C111" t="s">
        <v>2047</v>
      </c>
      <c r="D111" t="s">
        <v>618</v>
      </c>
      <c r="E111" t="s">
        <v>619</v>
      </c>
      <c r="F111" t="s">
        <v>598</v>
      </c>
      <c r="G111" t="s">
        <v>621</v>
      </c>
      <c r="H111" t="s">
        <v>773</v>
      </c>
      <c r="I111" t="s">
        <v>663</v>
      </c>
      <c r="J111" s="28" t="s">
        <v>2048</v>
      </c>
      <c r="K111" t="s">
        <v>890</v>
      </c>
      <c r="L111" t="s">
        <v>1267</v>
      </c>
      <c r="M111" t="s">
        <v>776</v>
      </c>
      <c r="N111" t="s">
        <v>777</v>
      </c>
      <c r="O111" t="s">
        <v>778</v>
      </c>
      <c r="P111">
        <v>5305</v>
      </c>
      <c r="Q111" t="s">
        <v>642</v>
      </c>
      <c r="R111" t="s">
        <v>643</v>
      </c>
      <c r="S111" t="s">
        <v>613</v>
      </c>
      <c r="T111" t="s">
        <v>614</v>
      </c>
      <c r="U111" t="s">
        <v>2050</v>
      </c>
      <c r="V111" t="s">
        <v>2051</v>
      </c>
      <c r="W111" t="s">
        <v>2052</v>
      </c>
      <c r="X111">
        <v>1308.1600000000001</v>
      </c>
      <c r="Y111" t="s">
        <v>642</v>
      </c>
      <c r="Z111" t="s">
        <v>643</v>
      </c>
      <c r="AA111" t="s">
        <v>39</v>
      </c>
      <c r="AB111" t="s">
        <v>39</v>
      </c>
      <c r="AC111" t="s">
        <v>39</v>
      </c>
      <c r="AD111" t="s">
        <v>39</v>
      </c>
      <c r="AE111" t="s">
        <v>39</v>
      </c>
      <c r="AG111" t="s">
        <v>39</v>
      </c>
      <c r="AH111" t="s">
        <v>39</v>
      </c>
      <c r="AI111" t="s">
        <v>39</v>
      </c>
      <c r="AJ111" t="s">
        <v>39</v>
      </c>
      <c r="AK111" t="s">
        <v>776</v>
      </c>
      <c r="AL111" t="s">
        <v>777</v>
      </c>
      <c r="AM111" t="s">
        <v>778</v>
      </c>
      <c r="AN111">
        <v>7070.64</v>
      </c>
      <c r="AO111" t="s">
        <v>642</v>
      </c>
      <c r="AP111" t="s">
        <v>643</v>
      </c>
      <c r="AQ111" t="s">
        <v>613</v>
      </c>
      <c r="AR111" t="s">
        <v>614</v>
      </c>
      <c r="AS111" t="s">
        <v>776</v>
      </c>
      <c r="AT111" t="s">
        <v>777</v>
      </c>
      <c r="AU111" t="s">
        <v>778</v>
      </c>
      <c r="AV111">
        <v>6598.69</v>
      </c>
      <c r="AW111" t="s">
        <v>642</v>
      </c>
      <c r="AX111" t="s">
        <v>643</v>
      </c>
      <c r="AY111" t="s">
        <v>613</v>
      </c>
      <c r="AZ111" t="s">
        <v>614</v>
      </c>
      <c r="BA111" t="s">
        <v>776</v>
      </c>
      <c r="BB111" t="s">
        <v>777</v>
      </c>
      <c r="BC111" t="s">
        <v>778</v>
      </c>
      <c r="BD111">
        <v>7677.82</v>
      </c>
      <c r="BE111" t="s">
        <v>642</v>
      </c>
      <c r="BF111" t="s">
        <v>643</v>
      </c>
      <c r="BG111" t="s">
        <v>613</v>
      </c>
      <c r="BH111" t="s">
        <v>614</v>
      </c>
      <c r="BI111" t="s">
        <v>632</v>
      </c>
      <c r="BJ111" t="s">
        <v>633</v>
      </c>
      <c r="BK111" t="s">
        <v>634</v>
      </c>
      <c r="BL111">
        <v>2676.09</v>
      </c>
      <c r="BM111" t="s">
        <v>642</v>
      </c>
      <c r="BN111" t="s">
        <v>643</v>
      </c>
      <c r="BO111" t="s">
        <v>785</v>
      </c>
      <c r="BP111" t="s">
        <v>786</v>
      </c>
      <c r="BQ111" t="s">
        <v>632</v>
      </c>
      <c r="BR111" t="s">
        <v>633</v>
      </c>
      <c r="BS111" t="s">
        <v>634</v>
      </c>
      <c r="BT111">
        <v>2676.09</v>
      </c>
      <c r="BU111" t="s">
        <v>642</v>
      </c>
      <c r="BV111" t="s">
        <v>643</v>
      </c>
      <c r="BW111" t="s">
        <v>613</v>
      </c>
      <c r="BX111" t="s">
        <v>614</v>
      </c>
      <c r="BY111" t="s">
        <v>632</v>
      </c>
      <c r="BZ111" t="s">
        <v>633</v>
      </c>
      <c r="CA111" t="s">
        <v>634</v>
      </c>
      <c r="CB111">
        <v>2676.09</v>
      </c>
      <c r="CC111" t="s">
        <v>642</v>
      </c>
      <c r="CD111" t="s">
        <v>643</v>
      </c>
      <c r="CE111" t="s">
        <v>613</v>
      </c>
      <c r="CF111" t="s">
        <v>614</v>
      </c>
      <c r="CG111" t="s">
        <v>632</v>
      </c>
      <c r="CH111" t="s">
        <v>633</v>
      </c>
      <c r="CI111" t="s">
        <v>634</v>
      </c>
      <c r="CJ111">
        <v>4124.59</v>
      </c>
      <c r="CK111" t="s">
        <v>636</v>
      </c>
      <c r="CL111" t="s">
        <v>637</v>
      </c>
      <c r="CM111" t="s">
        <v>613</v>
      </c>
      <c r="CN111" t="s">
        <v>614</v>
      </c>
      <c r="CO111" t="s">
        <v>632</v>
      </c>
      <c r="CP111" t="s">
        <v>633</v>
      </c>
      <c r="CQ111" t="s">
        <v>634</v>
      </c>
      <c r="CR111">
        <v>5282.63</v>
      </c>
      <c r="CS111" t="s">
        <v>636</v>
      </c>
      <c r="CT111" t="s">
        <v>637</v>
      </c>
      <c r="CU111" t="s">
        <v>613</v>
      </c>
      <c r="CV111" t="s">
        <v>614</v>
      </c>
      <c r="CW111" t="s">
        <v>598</v>
      </c>
      <c r="CX111" t="s">
        <v>621</v>
      </c>
      <c r="CY111" t="s">
        <v>773</v>
      </c>
      <c r="CZ111" t="s">
        <v>663</v>
      </c>
      <c r="DA111" t="s">
        <v>2048</v>
      </c>
    </row>
    <row r="112" spans="1:105" ht="15.75" customHeight="1" x14ac:dyDescent="0.25">
      <c r="A112" t="s">
        <v>2660</v>
      </c>
      <c r="B112" t="s">
        <v>378</v>
      </c>
      <c r="C112" t="s">
        <v>2059</v>
      </c>
      <c r="D112" t="s">
        <v>830</v>
      </c>
      <c r="E112" t="s">
        <v>831</v>
      </c>
      <c r="F112" t="s">
        <v>598</v>
      </c>
      <c r="G112" t="s">
        <v>1072</v>
      </c>
      <c r="H112" t="s">
        <v>600</v>
      </c>
      <c r="I112" t="s">
        <v>601</v>
      </c>
      <c r="J112" s="28" t="s">
        <v>2060</v>
      </c>
      <c r="K112" t="s">
        <v>1555</v>
      </c>
      <c r="L112" t="s">
        <v>1267</v>
      </c>
      <c r="M112" t="s">
        <v>1781</v>
      </c>
      <c r="N112" t="s">
        <v>1782</v>
      </c>
      <c r="O112" t="s">
        <v>1783</v>
      </c>
      <c r="P112">
        <v>4111.8</v>
      </c>
      <c r="Q112" t="s">
        <v>848</v>
      </c>
      <c r="R112" t="s">
        <v>849</v>
      </c>
      <c r="S112" t="s">
        <v>39</v>
      </c>
      <c r="T112" t="s">
        <v>39</v>
      </c>
      <c r="U112" t="s">
        <v>1781</v>
      </c>
      <c r="V112" t="s">
        <v>1782</v>
      </c>
      <c r="W112" t="s">
        <v>1783</v>
      </c>
      <c r="X112">
        <v>6720</v>
      </c>
      <c r="Y112" t="s">
        <v>848</v>
      </c>
      <c r="Z112" t="s">
        <v>849</v>
      </c>
      <c r="AA112" t="s">
        <v>39</v>
      </c>
      <c r="AB112" t="s">
        <v>39</v>
      </c>
      <c r="AC112" t="s">
        <v>1781</v>
      </c>
      <c r="AD112" t="s">
        <v>1782</v>
      </c>
      <c r="AE112" t="s">
        <v>1783</v>
      </c>
      <c r="AF112">
        <v>7080.64</v>
      </c>
      <c r="AG112" t="s">
        <v>848</v>
      </c>
      <c r="AH112" t="s">
        <v>849</v>
      </c>
      <c r="AI112" t="s">
        <v>39</v>
      </c>
      <c r="AJ112" t="s">
        <v>39</v>
      </c>
      <c r="AK112" t="s">
        <v>1781</v>
      </c>
      <c r="AL112" t="s">
        <v>1782</v>
      </c>
      <c r="AM112" t="s">
        <v>1783</v>
      </c>
      <c r="AN112">
        <v>6932.4</v>
      </c>
      <c r="AO112" t="s">
        <v>848</v>
      </c>
      <c r="AP112" t="s">
        <v>849</v>
      </c>
      <c r="AQ112" t="s">
        <v>39</v>
      </c>
      <c r="AR112" t="s">
        <v>39</v>
      </c>
      <c r="AS112" t="s">
        <v>866</v>
      </c>
      <c r="AT112" t="s">
        <v>867</v>
      </c>
      <c r="AU112" t="s">
        <v>868</v>
      </c>
      <c r="AW112" t="s">
        <v>642</v>
      </c>
      <c r="AX112" t="s">
        <v>643</v>
      </c>
      <c r="AY112" t="s">
        <v>39</v>
      </c>
      <c r="AZ112" t="s">
        <v>39</v>
      </c>
      <c r="BA112" t="s">
        <v>866</v>
      </c>
      <c r="BB112" t="s">
        <v>867</v>
      </c>
      <c r="BC112" t="s">
        <v>868</v>
      </c>
      <c r="BD112">
        <v>1598.06</v>
      </c>
      <c r="BE112" t="s">
        <v>642</v>
      </c>
      <c r="BF112" t="s">
        <v>643</v>
      </c>
      <c r="BG112" t="s">
        <v>39</v>
      </c>
      <c r="BH112" t="s">
        <v>39</v>
      </c>
      <c r="BI112" t="s">
        <v>1781</v>
      </c>
      <c r="BJ112" t="s">
        <v>1782</v>
      </c>
      <c r="BK112" t="s">
        <v>1783</v>
      </c>
      <c r="BL112">
        <v>36000</v>
      </c>
      <c r="BM112" t="s">
        <v>848</v>
      </c>
      <c r="BN112" t="s">
        <v>849</v>
      </c>
      <c r="BO112" t="s">
        <v>856</v>
      </c>
      <c r="BP112" t="s">
        <v>857</v>
      </c>
      <c r="BQ112" t="s">
        <v>1781</v>
      </c>
      <c r="BR112" t="s">
        <v>1782</v>
      </c>
      <c r="BS112" t="s">
        <v>1783</v>
      </c>
      <c r="BT112">
        <v>40000</v>
      </c>
      <c r="BU112" t="s">
        <v>848</v>
      </c>
      <c r="BV112" t="s">
        <v>849</v>
      </c>
      <c r="BW112" t="s">
        <v>856</v>
      </c>
      <c r="BX112" t="s">
        <v>857</v>
      </c>
      <c r="BY112" t="s">
        <v>1781</v>
      </c>
      <c r="BZ112" t="s">
        <v>1782</v>
      </c>
      <c r="CA112" t="s">
        <v>1783</v>
      </c>
      <c r="CB112">
        <v>40000</v>
      </c>
      <c r="CC112" t="s">
        <v>848</v>
      </c>
      <c r="CD112" t="s">
        <v>849</v>
      </c>
      <c r="CE112" t="s">
        <v>856</v>
      </c>
      <c r="CF112" t="s">
        <v>857</v>
      </c>
      <c r="CG112" t="s">
        <v>1781</v>
      </c>
      <c r="CH112" t="s">
        <v>1782</v>
      </c>
      <c r="CI112" t="s">
        <v>1783</v>
      </c>
      <c r="CJ112">
        <v>40000</v>
      </c>
      <c r="CK112" t="s">
        <v>848</v>
      </c>
      <c r="CL112" t="s">
        <v>849</v>
      </c>
      <c r="CM112" t="s">
        <v>856</v>
      </c>
      <c r="CN112" t="s">
        <v>857</v>
      </c>
      <c r="CO112" t="s">
        <v>1781</v>
      </c>
      <c r="CP112" t="s">
        <v>1782</v>
      </c>
      <c r="CQ112" t="s">
        <v>1783</v>
      </c>
      <c r="CR112">
        <v>40000</v>
      </c>
      <c r="CS112" t="s">
        <v>848</v>
      </c>
      <c r="CT112" t="s">
        <v>849</v>
      </c>
      <c r="CU112" t="s">
        <v>856</v>
      </c>
      <c r="CV112" t="s">
        <v>857</v>
      </c>
      <c r="CW112" t="s">
        <v>598</v>
      </c>
      <c r="CX112" t="s">
        <v>1072</v>
      </c>
      <c r="CY112" t="s">
        <v>600</v>
      </c>
      <c r="CZ112" t="s">
        <v>601</v>
      </c>
      <c r="DA112" t="s">
        <v>2060</v>
      </c>
    </row>
    <row r="113" spans="1:105" ht="15.75" customHeight="1" x14ac:dyDescent="0.25">
      <c r="A113" t="s">
        <v>2820</v>
      </c>
      <c r="B113" t="s">
        <v>65</v>
      </c>
      <c r="C113" t="s">
        <v>2069</v>
      </c>
      <c r="D113" t="s">
        <v>660</v>
      </c>
      <c r="E113" t="s">
        <v>661</v>
      </c>
      <c r="F113" t="s">
        <v>620</v>
      </c>
      <c r="G113" t="s">
        <v>940</v>
      </c>
      <c r="H113" t="s">
        <v>1421</v>
      </c>
      <c r="I113" t="s">
        <v>1878</v>
      </c>
      <c r="J113" s="25" t="s">
        <v>2070</v>
      </c>
      <c r="K113" t="s">
        <v>928</v>
      </c>
      <c r="L113" t="s">
        <v>3279</v>
      </c>
      <c r="M113" s="25" t="s">
        <v>2071</v>
      </c>
      <c r="N113" s="25" t="s">
        <v>3240</v>
      </c>
      <c r="O113" t="s">
        <v>39</v>
      </c>
      <c r="Q113" t="s">
        <v>39</v>
      </c>
      <c r="R113" t="s">
        <v>39</v>
      </c>
      <c r="S113" t="s">
        <v>39</v>
      </c>
      <c r="T113" t="s">
        <v>39</v>
      </c>
      <c r="U113" s="25" t="s">
        <v>2073</v>
      </c>
      <c r="V113" t="s">
        <v>39</v>
      </c>
      <c r="W113" t="s">
        <v>39</v>
      </c>
      <c r="Y113" t="s">
        <v>39</v>
      </c>
      <c r="Z113" t="s">
        <v>39</v>
      </c>
      <c r="AA113" t="s">
        <v>39</v>
      </c>
      <c r="AB113" t="s">
        <v>39</v>
      </c>
      <c r="AC113" t="s">
        <v>1425</v>
      </c>
      <c r="AD113" t="s">
        <v>39</v>
      </c>
      <c r="AE113" t="s">
        <v>39</v>
      </c>
      <c r="AG113" t="s">
        <v>39</v>
      </c>
      <c r="AH113" t="s">
        <v>39</v>
      </c>
      <c r="AI113" t="s">
        <v>39</v>
      </c>
      <c r="AJ113" t="s">
        <v>39</v>
      </c>
      <c r="AK113" t="s">
        <v>1425</v>
      </c>
      <c r="AL113" t="s">
        <v>39</v>
      </c>
      <c r="AM113" t="s">
        <v>39</v>
      </c>
      <c r="AO113" t="s">
        <v>39</v>
      </c>
      <c r="AP113" t="s">
        <v>39</v>
      </c>
      <c r="AQ113" t="s">
        <v>39</v>
      </c>
      <c r="AR113" t="s">
        <v>39</v>
      </c>
      <c r="AS113" t="s">
        <v>1425</v>
      </c>
      <c r="AT113" t="s">
        <v>1426</v>
      </c>
      <c r="AU113" t="s">
        <v>1427</v>
      </c>
      <c r="AV113">
        <v>6363</v>
      </c>
      <c r="AW113" t="s">
        <v>636</v>
      </c>
      <c r="AX113" t="s">
        <v>637</v>
      </c>
      <c r="AY113" t="s">
        <v>646</v>
      </c>
      <c r="AZ113" t="s">
        <v>647</v>
      </c>
      <c r="BA113" t="s">
        <v>920</v>
      </c>
      <c r="BB113" t="s">
        <v>1394</v>
      </c>
      <c r="BC113" t="s">
        <v>1395</v>
      </c>
      <c r="BD113">
        <v>8209.48</v>
      </c>
      <c r="BE113" t="s">
        <v>636</v>
      </c>
      <c r="BF113" t="s">
        <v>637</v>
      </c>
      <c r="BG113" t="s">
        <v>613</v>
      </c>
      <c r="BH113" t="s">
        <v>614</v>
      </c>
      <c r="BI113" t="s">
        <v>39</v>
      </c>
      <c r="BJ113" t="s">
        <v>39</v>
      </c>
      <c r="BK113" t="s">
        <v>39</v>
      </c>
      <c r="BM113" t="s">
        <v>39</v>
      </c>
      <c r="BN113" t="s">
        <v>39</v>
      </c>
      <c r="BO113" t="s">
        <v>39</v>
      </c>
      <c r="BP113" t="s">
        <v>39</v>
      </c>
      <c r="BQ113" t="s">
        <v>39</v>
      </c>
      <c r="BR113" t="s">
        <v>39</v>
      </c>
      <c r="BS113" t="s">
        <v>39</v>
      </c>
      <c r="BU113" t="s">
        <v>39</v>
      </c>
      <c r="BV113" t="s">
        <v>39</v>
      </c>
      <c r="BW113" t="s">
        <v>39</v>
      </c>
      <c r="BX113" t="s">
        <v>39</v>
      </c>
      <c r="BY113" t="s">
        <v>39</v>
      </c>
      <c r="BZ113" t="s">
        <v>39</v>
      </c>
      <c r="CA113" t="s">
        <v>39</v>
      </c>
      <c r="CC113" t="s">
        <v>39</v>
      </c>
      <c r="CD113" t="s">
        <v>39</v>
      </c>
      <c r="CE113" t="s">
        <v>39</v>
      </c>
      <c r="CF113" t="s">
        <v>39</v>
      </c>
      <c r="CG113" t="s">
        <v>39</v>
      </c>
      <c r="CH113" t="s">
        <v>39</v>
      </c>
      <c r="CI113" t="s">
        <v>39</v>
      </c>
      <c r="CK113" t="s">
        <v>39</v>
      </c>
      <c r="CL113" t="s">
        <v>39</v>
      </c>
      <c r="CM113" t="s">
        <v>39</v>
      </c>
      <c r="CN113" t="s">
        <v>39</v>
      </c>
      <c r="CO113" t="s">
        <v>39</v>
      </c>
      <c r="CP113" t="s">
        <v>39</v>
      </c>
      <c r="CQ113" t="s">
        <v>39</v>
      </c>
      <c r="CS113" t="s">
        <v>39</v>
      </c>
      <c r="CT113" t="s">
        <v>39</v>
      </c>
      <c r="CU113" t="s">
        <v>39</v>
      </c>
      <c r="CV113" t="s">
        <v>39</v>
      </c>
      <c r="CW113" t="s">
        <v>620</v>
      </c>
      <c r="CX113" t="s">
        <v>940</v>
      </c>
      <c r="CY113" t="s">
        <v>1421</v>
      </c>
      <c r="CZ113" t="s">
        <v>1878</v>
      </c>
      <c r="DA113" t="s">
        <v>39</v>
      </c>
    </row>
    <row r="114" spans="1:105" ht="15.75" customHeight="1" x14ac:dyDescent="0.2">
      <c r="A114" t="s">
        <v>2826</v>
      </c>
      <c r="B114" t="s">
        <v>70</v>
      </c>
      <c r="C114" t="s">
        <v>2075</v>
      </c>
      <c r="D114" t="s">
        <v>830</v>
      </c>
      <c r="E114" t="s">
        <v>831</v>
      </c>
      <c r="F114" t="s">
        <v>598</v>
      </c>
      <c r="G114" t="s">
        <v>621</v>
      </c>
      <c r="H114" t="s">
        <v>662</v>
      </c>
      <c r="I114" t="s">
        <v>663</v>
      </c>
      <c r="J114" t="s">
        <v>3309</v>
      </c>
      <c r="K114" t="s">
        <v>681</v>
      </c>
      <c r="L114" s="44">
        <v>2016</v>
      </c>
      <c r="M114" t="s">
        <v>2077</v>
      </c>
      <c r="N114" t="s">
        <v>2078</v>
      </c>
      <c r="O114" t="s">
        <v>741</v>
      </c>
      <c r="P114">
        <v>621.38</v>
      </c>
      <c r="Q114" t="s">
        <v>743</v>
      </c>
      <c r="R114" t="s">
        <v>744</v>
      </c>
      <c r="S114" t="s">
        <v>2080</v>
      </c>
      <c r="T114" t="s">
        <v>2081</v>
      </c>
      <c r="U114" t="s">
        <v>2077</v>
      </c>
      <c r="V114" t="s">
        <v>2078</v>
      </c>
      <c r="W114" t="s">
        <v>741</v>
      </c>
      <c r="X114">
        <v>379.11</v>
      </c>
      <c r="Y114" t="s">
        <v>756</v>
      </c>
      <c r="Z114" t="s">
        <v>757</v>
      </c>
      <c r="AA114" t="s">
        <v>2080</v>
      </c>
      <c r="AB114" t="s">
        <v>2081</v>
      </c>
      <c r="AC114" t="s">
        <v>2083</v>
      </c>
      <c r="AD114" t="s">
        <v>2084</v>
      </c>
      <c r="AE114" t="s">
        <v>2085</v>
      </c>
      <c r="AF114">
        <v>8599.26</v>
      </c>
      <c r="AG114" t="s">
        <v>642</v>
      </c>
      <c r="AH114" t="s">
        <v>643</v>
      </c>
      <c r="AI114" t="s">
        <v>613</v>
      </c>
      <c r="AJ114" t="s">
        <v>614</v>
      </c>
      <c r="AK114" t="s">
        <v>2083</v>
      </c>
      <c r="AL114" t="s">
        <v>2084</v>
      </c>
      <c r="AM114" t="s">
        <v>2085</v>
      </c>
      <c r="AN114">
        <v>8988</v>
      </c>
      <c r="AO114" t="s">
        <v>642</v>
      </c>
      <c r="AP114" t="s">
        <v>643</v>
      </c>
      <c r="AQ114" t="s">
        <v>613</v>
      </c>
      <c r="AR114" t="s">
        <v>614</v>
      </c>
      <c r="AS114" t="s">
        <v>866</v>
      </c>
      <c r="AT114" t="s">
        <v>867</v>
      </c>
      <c r="AU114" t="s">
        <v>868</v>
      </c>
      <c r="AV114">
        <v>9089.1200000000008</v>
      </c>
      <c r="AW114" t="s">
        <v>608</v>
      </c>
      <c r="AX114" t="s">
        <v>609</v>
      </c>
      <c r="AY114" t="s">
        <v>613</v>
      </c>
      <c r="AZ114" t="s">
        <v>614</v>
      </c>
      <c r="BA114" t="s">
        <v>866</v>
      </c>
      <c r="BB114" t="s">
        <v>867</v>
      </c>
      <c r="BC114" t="s">
        <v>868</v>
      </c>
      <c r="BD114">
        <v>9667.07</v>
      </c>
      <c r="BE114" t="s">
        <v>608</v>
      </c>
      <c r="BF114" t="s">
        <v>609</v>
      </c>
      <c r="BG114" t="s">
        <v>613</v>
      </c>
      <c r="BH114" t="s">
        <v>614</v>
      </c>
      <c r="BI114" t="s">
        <v>3309</v>
      </c>
      <c r="BJ114" t="s">
        <v>39</v>
      </c>
      <c r="BK114" t="s">
        <v>39</v>
      </c>
      <c r="BM114" t="s">
        <v>39</v>
      </c>
      <c r="BN114" t="s">
        <v>39</v>
      </c>
      <c r="BO114" t="s">
        <v>39</v>
      </c>
      <c r="BP114" t="s">
        <v>39</v>
      </c>
      <c r="BQ114" t="s">
        <v>39</v>
      </c>
      <c r="BR114" t="s">
        <v>39</v>
      </c>
      <c r="BS114" t="s">
        <v>39</v>
      </c>
      <c r="BU114" t="s">
        <v>39</v>
      </c>
      <c r="BV114" t="s">
        <v>39</v>
      </c>
      <c r="BW114" t="s">
        <v>39</v>
      </c>
      <c r="BX114" t="s">
        <v>39</v>
      </c>
      <c r="BY114" t="s">
        <v>39</v>
      </c>
      <c r="BZ114" t="s">
        <v>39</v>
      </c>
      <c r="CA114" t="s">
        <v>39</v>
      </c>
      <c r="CC114" t="s">
        <v>39</v>
      </c>
      <c r="CD114" t="s">
        <v>39</v>
      </c>
      <c r="CE114" t="s">
        <v>39</v>
      </c>
      <c r="CF114" t="s">
        <v>39</v>
      </c>
      <c r="CG114" t="s">
        <v>39</v>
      </c>
      <c r="CH114" t="s">
        <v>39</v>
      </c>
      <c r="CI114" t="s">
        <v>39</v>
      </c>
      <c r="CK114" t="s">
        <v>39</v>
      </c>
      <c r="CL114" t="s">
        <v>39</v>
      </c>
      <c r="CM114" t="s">
        <v>39</v>
      </c>
      <c r="CN114" t="s">
        <v>39</v>
      </c>
      <c r="CO114" t="s">
        <v>39</v>
      </c>
      <c r="CP114" t="s">
        <v>39</v>
      </c>
      <c r="CQ114" t="s">
        <v>39</v>
      </c>
      <c r="CS114" t="s">
        <v>39</v>
      </c>
      <c r="CT114" t="s">
        <v>39</v>
      </c>
      <c r="CU114" t="s">
        <v>39</v>
      </c>
      <c r="CV114" t="s">
        <v>39</v>
      </c>
      <c r="CW114" t="s">
        <v>598</v>
      </c>
      <c r="CX114" t="s">
        <v>621</v>
      </c>
      <c r="CY114" t="s">
        <v>662</v>
      </c>
      <c r="CZ114" t="s">
        <v>663</v>
      </c>
      <c r="DA114" t="s">
        <v>39</v>
      </c>
    </row>
    <row r="115" spans="1:105" ht="15.75" customHeight="1" x14ac:dyDescent="0.25">
      <c r="A115" s="25"/>
      <c r="B115" s="49">
        <v>31629717134</v>
      </c>
      <c r="C115" s="25" t="s">
        <v>2088</v>
      </c>
      <c r="D115" t="s">
        <v>887</v>
      </c>
      <c r="E115" t="s">
        <v>888</v>
      </c>
      <c r="F115" s="25" t="s">
        <v>598</v>
      </c>
      <c r="G115" s="25" t="s">
        <v>621</v>
      </c>
      <c r="H115" s="25" t="s">
        <v>773</v>
      </c>
      <c r="I115" s="25" t="s">
        <v>663</v>
      </c>
      <c r="J115" s="25" t="s">
        <v>3263</v>
      </c>
      <c r="K115" s="38">
        <v>2018</v>
      </c>
      <c r="L115" s="25" t="s">
        <v>604</v>
      </c>
      <c r="M115" s="25" t="s">
        <v>3310</v>
      </c>
      <c r="N115" s="25"/>
      <c r="O115" s="25"/>
      <c r="P115" s="25"/>
      <c r="Q115" s="25"/>
      <c r="R115" s="25"/>
      <c r="S115" s="25"/>
      <c r="T115" s="25"/>
      <c r="U115" s="25" t="s">
        <v>3310</v>
      </c>
      <c r="V115" s="25"/>
      <c r="W115" s="25"/>
      <c r="X115" s="25"/>
      <c r="Y115" s="25"/>
      <c r="Z115" s="25"/>
      <c r="AA115" s="25"/>
      <c r="AB115" s="25"/>
      <c r="AC115" s="25" t="s">
        <v>3310</v>
      </c>
      <c r="AD115" s="25"/>
      <c r="AE115" s="25"/>
      <c r="AF115" s="25"/>
      <c r="AG115" s="25"/>
      <c r="AH115" s="25"/>
      <c r="AI115" s="25"/>
      <c r="AJ115" s="25"/>
      <c r="AK115" s="25" t="s">
        <v>3310</v>
      </c>
      <c r="AL115" s="25"/>
      <c r="AM115" s="25"/>
      <c r="AN115" s="25"/>
      <c r="AO115" s="25"/>
      <c r="AP115" s="25"/>
      <c r="AQ115" s="25"/>
      <c r="AR115" s="25"/>
      <c r="AS115" s="25" t="s">
        <v>3310</v>
      </c>
      <c r="AT115" s="25"/>
      <c r="AU115" s="25"/>
      <c r="AV115" s="25"/>
      <c r="AW115" s="25"/>
      <c r="AX115" s="25"/>
      <c r="AY115" s="25"/>
      <c r="AZ115" s="25"/>
      <c r="BA115" s="25" t="s">
        <v>930</v>
      </c>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row>
    <row r="116" spans="1:105" s="25" customFormat="1" ht="15.75" customHeight="1" x14ac:dyDescent="0.25">
      <c r="A116" t="s">
        <v>2812</v>
      </c>
      <c r="B116" t="s">
        <v>74</v>
      </c>
      <c r="C116" t="s">
        <v>2089</v>
      </c>
      <c r="D116" t="s">
        <v>669</v>
      </c>
      <c r="E116" t="s">
        <v>670</v>
      </c>
      <c r="F116" t="s">
        <v>598</v>
      </c>
      <c r="G116" t="s">
        <v>940</v>
      </c>
      <c r="H116" t="s">
        <v>662</v>
      </c>
      <c r="I116" t="s">
        <v>663</v>
      </c>
      <c r="J116" s="25" t="s">
        <v>3241</v>
      </c>
      <c r="K116" t="s">
        <v>625</v>
      </c>
      <c r="L116" t="s">
        <v>3265</v>
      </c>
      <c r="M116" t="s">
        <v>2050</v>
      </c>
      <c r="N116" t="s">
        <v>2051</v>
      </c>
      <c r="O116" t="s">
        <v>2052</v>
      </c>
      <c r="P116">
        <v>4563.01</v>
      </c>
      <c r="Q116" t="s">
        <v>642</v>
      </c>
      <c r="R116" t="s">
        <v>643</v>
      </c>
      <c r="S116" t="s">
        <v>613</v>
      </c>
      <c r="T116" t="s">
        <v>614</v>
      </c>
      <c r="U116" t="s">
        <v>2050</v>
      </c>
      <c r="V116" t="s">
        <v>2093</v>
      </c>
      <c r="W116" t="s">
        <v>2052</v>
      </c>
      <c r="X116">
        <v>5408.31</v>
      </c>
      <c r="Y116" t="s">
        <v>642</v>
      </c>
      <c r="Z116" t="s">
        <v>643</v>
      </c>
      <c r="AA116" t="s">
        <v>2095</v>
      </c>
      <c r="AB116" t="s">
        <v>2096</v>
      </c>
      <c r="AC116" t="s">
        <v>2050</v>
      </c>
      <c r="AD116" t="s">
        <v>2093</v>
      </c>
      <c r="AE116" t="s">
        <v>2052</v>
      </c>
      <c r="AF116">
        <v>8686.26</v>
      </c>
      <c r="AG116" t="s">
        <v>642</v>
      </c>
      <c r="AH116" t="s">
        <v>643</v>
      </c>
      <c r="AI116" t="s">
        <v>2095</v>
      </c>
      <c r="AJ116" t="s">
        <v>2096</v>
      </c>
      <c r="AK116" t="s">
        <v>2050</v>
      </c>
      <c r="AL116" t="s">
        <v>2093</v>
      </c>
      <c r="AM116" t="s">
        <v>2052</v>
      </c>
      <c r="AN116">
        <v>10084.76</v>
      </c>
      <c r="AO116" t="s">
        <v>642</v>
      </c>
      <c r="AP116" t="s">
        <v>643</v>
      </c>
      <c r="AQ116" t="s">
        <v>2095</v>
      </c>
      <c r="AR116" t="s">
        <v>2096</v>
      </c>
      <c r="AS116" t="s">
        <v>2050</v>
      </c>
      <c r="AT116" t="s">
        <v>2093</v>
      </c>
      <c r="AU116" t="s">
        <v>2052</v>
      </c>
      <c r="AV116">
        <v>11176.35</v>
      </c>
      <c r="AW116" t="s">
        <v>642</v>
      </c>
      <c r="AX116" t="s">
        <v>643</v>
      </c>
      <c r="AY116" t="s">
        <v>2095</v>
      </c>
      <c r="AZ116" t="s">
        <v>2096</v>
      </c>
      <c r="BA116" t="s">
        <v>758</v>
      </c>
      <c r="BB116" t="s">
        <v>759</v>
      </c>
      <c r="BC116" t="s">
        <v>760</v>
      </c>
      <c r="BD116">
        <v>11232.1</v>
      </c>
      <c r="BE116" t="s">
        <v>762</v>
      </c>
      <c r="BF116" t="s">
        <v>763</v>
      </c>
      <c r="BG116" t="s">
        <v>613</v>
      </c>
      <c r="BH116" t="s">
        <v>614</v>
      </c>
      <c r="BI116" t="s">
        <v>39</v>
      </c>
      <c r="BJ116" t="s">
        <v>39</v>
      </c>
      <c r="BK116" t="s">
        <v>39</v>
      </c>
      <c r="BL116"/>
      <c r="BM116" t="s">
        <v>39</v>
      </c>
      <c r="BN116" t="s">
        <v>39</v>
      </c>
      <c r="BO116" t="s">
        <v>39</v>
      </c>
      <c r="BP116" t="s">
        <v>39</v>
      </c>
      <c r="BQ116" t="s">
        <v>39</v>
      </c>
      <c r="BR116" t="s">
        <v>39</v>
      </c>
      <c r="BS116" t="s">
        <v>39</v>
      </c>
      <c r="BT116"/>
      <c r="BU116" t="s">
        <v>39</v>
      </c>
      <c r="BV116" t="s">
        <v>39</v>
      </c>
      <c r="BW116" t="s">
        <v>39</v>
      </c>
      <c r="BX116" t="s">
        <v>39</v>
      </c>
      <c r="BY116" t="s">
        <v>39</v>
      </c>
      <c r="BZ116" t="s">
        <v>39</v>
      </c>
      <c r="CA116" t="s">
        <v>39</v>
      </c>
      <c r="CB116"/>
      <c r="CC116" t="s">
        <v>39</v>
      </c>
      <c r="CD116" t="s">
        <v>39</v>
      </c>
      <c r="CE116" t="s">
        <v>39</v>
      </c>
      <c r="CF116" t="s">
        <v>39</v>
      </c>
      <c r="CG116" t="s">
        <v>39</v>
      </c>
      <c r="CH116" t="s">
        <v>39</v>
      </c>
      <c r="CI116" t="s">
        <v>39</v>
      </c>
      <c r="CJ116"/>
      <c r="CK116" t="s">
        <v>39</v>
      </c>
      <c r="CL116" t="s">
        <v>39</v>
      </c>
      <c r="CM116" t="s">
        <v>39</v>
      </c>
      <c r="CN116" t="s">
        <v>39</v>
      </c>
      <c r="CO116" t="s">
        <v>39</v>
      </c>
      <c r="CP116" t="s">
        <v>39</v>
      </c>
      <c r="CQ116" t="s">
        <v>39</v>
      </c>
      <c r="CR116"/>
      <c r="CS116" t="s">
        <v>39</v>
      </c>
      <c r="CT116" t="s">
        <v>39</v>
      </c>
      <c r="CU116" t="s">
        <v>39</v>
      </c>
      <c r="CV116" t="s">
        <v>39</v>
      </c>
      <c r="CW116" t="s">
        <v>598</v>
      </c>
      <c r="CX116" t="s">
        <v>940</v>
      </c>
      <c r="CY116" t="s">
        <v>662</v>
      </c>
      <c r="CZ116" t="s">
        <v>663</v>
      </c>
      <c r="DA116" t="s">
        <v>39</v>
      </c>
    </row>
    <row r="117" spans="1:105" s="25" customFormat="1" ht="15.75" customHeight="1" x14ac:dyDescent="0.25">
      <c r="B117" s="49" t="s">
        <v>77</v>
      </c>
      <c r="C117" s="25" t="s">
        <v>2101</v>
      </c>
      <c r="D117" s="25" t="s">
        <v>771</v>
      </c>
      <c r="E117" t="s">
        <v>772</v>
      </c>
      <c r="G117" s="25" t="s">
        <v>621</v>
      </c>
      <c r="H117" s="25" t="s">
        <v>2102</v>
      </c>
      <c r="I117" s="25" t="s">
        <v>1644</v>
      </c>
      <c r="J117" s="25" t="s">
        <v>3271</v>
      </c>
      <c r="K117" s="38">
        <v>2015</v>
      </c>
      <c r="L117" s="25" t="s">
        <v>604</v>
      </c>
      <c r="M117" s="25" t="s">
        <v>790</v>
      </c>
      <c r="U117" s="25" t="s">
        <v>790</v>
      </c>
      <c r="AC117" s="25" t="s">
        <v>790</v>
      </c>
      <c r="AK117" s="25" t="s">
        <v>790</v>
      </c>
      <c r="AS117" s="25" t="s">
        <v>790</v>
      </c>
    </row>
    <row r="118" spans="1:105" ht="15.75" customHeight="1" x14ac:dyDescent="0.25">
      <c r="A118" t="s">
        <v>2808</v>
      </c>
      <c r="B118" t="s">
        <v>381</v>
      </c>
      <c r="C118" t="s">
        <v>2104</v>
      </c>
      <c r="D118" t="s">
        <v>887</v>
      </c>
      <c r="E118" t="s">
        <v>888</v>
      </c>
      <c r="F118" t="s">
        <v>598</v>
      </c>
      <c r="G118" t="s">
        <v>671</v>
      </c>
      <c r="H118" t="s">
        <v>1643</v>
      </c>
      <c r="I118" t="s">
        <v>833</v>
      </c>
      <c r="J118" s="25" t="s">
        <v>3311</v>
      </c>
      <c r="K118" t="s">
        <v>890</v>
      </c>
      <c r="L118" t="s">
        <v>928</v>
      </c>
      <c r="M118" t="s">
        <v>3312</v>
      </c>
      <c r="N118" t="s">
        <v>39</v>
      </c>
      <c r="O118" t="s">
        <v>39</v>
      </c>
      <c r="Q118" t="s">
        <v>39</v>
      </c>
      <c r="R118" t="s">
        <v>39</v>
      </c>
      <c r="S118" t="s">
        <v>39</v>
      </c>
      <c r="T118" t="s">
        <v>39</v>
      </c>
      <c r="U118" t="s">
        <v>3312</v>
      </c>
      <c r="V118" t="s">
        <v>39</v>
      </c>
      <c r="W118" t="s">
        <v>39</v>
      </c>
      <c r="Y118" t="s">
        <v>39</v>
      </c>
      <c r="Z118" t="s">
        <v>39</v>
      </c>
      <c r="AA118" t="s">
        <v>39</v>
      </c>
      <c r="AB118" t="s">
        <v>39</v>
      </c>
      <c r="AC118" t="s">
        <v>3313</v>
      </c>
      <c r="AD118" t="s">
        <v>39</v>
      </c>
      <c r="AE118" t="s">
        <v>39</v>
      </c>
      <c r="AG118" t="s">
        <v>39</v>
      </c>
      <c r="AH118" t="s">
        <v>39</v>
      </c>
      <c r="AI118" t="s">
        <v>39</v>
      </c>
      <c r="AJ118" t="s">
        <v>39</v>
      </c>
      <c r="AK118" t="s">
        <v>3313</v>
      </c>
      <c r="AL118" t="s">
        <v>39</v>
      </c>
      <c r="AM118" t="s">
        <v>39</v>
      </c>
      <c r="AO118" t="s">
        <v>39</v>
      </c>
      <c r="AP118" t="s">
        <v>39</v>
      </c>
      <c r="AQ118" t="s">
        <v>39</v>
      </c>
      <c r="AR118" t="s">
        <v>39</v>
      </c>
      <c r="AS118" t="s">
        <v>3313</v>
      </c>
      <c r="AT118" t="s">
        <v>39</v>
      </c>
      <c r="AU118" t="s">
        <v>39</v>
      </c>
      <c r="AW118" t="s">
        <v>39</v>
      </c>
      <c r="AX118" t="s">
        <v>39</v>
      </c>
      <c r="AY118" t="s">
        <v>39</v>
      </c>
      <c r="AZ118" t="s">
        <v>39</v>
      </c>
      <c r="BA118" t="s">
        <v>39</v>
      </c>
      <c r="BB118" t="s">
        <v>39</v>
      </c>
      <c r="BC118" t="s">
        <v>39</v>
      </c>
      <c r="BE118" t="s">
        <v>39</v>
      </c>
      <c r="BF118" t="s">
        <v>39</v>
      </c>
      <c r="BG118" t="s">
        <v>39</v>
      </c>
      <c r="BH118" t="s">
        <v>39</v>
      </c>
      <c r="BI118" t="s">
        <v>39</v>
      </c>
      <c r="BJ118" t="s">
        <v>39</v>
      </c>
      <c r="BK118" t="s">
        <v>39</v>
      </c>
      <c r="BM118" t="s">
        <v>39</v>
      </c>
      <c r="BN118" t="s">
        <v>39</v>
      </c>
      <c r="BO118" t="s">
        <v>39</v>
      </c>
      <c r="BP118" t="s">
        <v>39</v>
      </c>
      <c r="BQ118" t="s">
        <v>1180</v>
      </c>
      <c r="BR118" t="s">
        <v>1181</v>
      </c>
      <c r="BS118" t="s">
        <v>1182</v>
      </c>
      <c r="BT118">
        <v>6368.56</v>
      </c>
      <c r="BU118" t="s">
        <v>642</v>
      </c>
      <c r="BV118" t="s">
        <v>643</v>
      </c>
      <c r="BW118" t="s">
        <v>727</v>
      </c>
      <c r="BX118" t="s">
        <v>728</v>
      </c>
      <c r="BY118" t="s">
        <v>1180</v>
      </c>
      <c r="BZ118" t="s">
        <v>1181</v>
      </c>
      <c r="CA118" t="s">
        <v>1182</v>
      </c>
      <c r="CB118">
        <v>7021.72</v>
      </c>
      <c r="CC118" t="s">
        <v>743</v>
      </c>
      <c r="CD118" t="s">
        <v>744</v>
      </c>
      <c r="CE118" t="s">
        <v>727</v>
      </c>
      <c r="CF118" t="s">
        <v>728</v>
      </c>
      <c r="CG118" t="s">
        <v>1180</v>
      </c>
      <c r="CH118" t="s">
        <v>1181</v>
      </c>
      <c r="CI118" t="s">
        <v>1182</v>
      </c>
      <c r="CJ118">
        <v>6704.02</v>
      </c>
      <c r="CK118" t="s">
        <v>743</v>
      </c>
      <c r="CL118" t="s">
        <v>744</v>
      </c>
      <c r="CM118" t="s">
        <v>727</v>
      </c>
      <c r="CN118" t="s">
        <v>728</v>
      </c>
      <c r="CO118" t="s">
        <v>1180</v>
      </c>
      <c r="CP118" t="s">
        <v>1181</v>
      </c>
      <c r="CQ118" t="s">
        <v>1182</v>
      </c>
      <c r="CR118">
        <v>7367.95</v>
      </c>
      <c r="CS118" t="s">
        <v>743</v>
      </c>
      <c r="CT118" t="s">
        <v>744</v>
      </c>
      <c r="CU118" t="s">
        <v>727</v>
      </c>
      <c r="CV118" t="s">
        <v>728</v>
      </c>
      <c r="CW118" t="s">
        <v>598</v>
      </c>
      <c r="CX118" t="s">
        <v>671</v>
      </c>
      <c r="CY118" t="s">
        <v>1643</v>
      </c>
      <c r="CZ118" t="s">
        <v>833</v>
      </c>
      <c r="DA118" t="s">
        <v>2105</v>
      </c>
    </row>
    <row r="119" spans="1:105" ht="15.75" customHeight="1" x14ac:dyDescent="0.25">
      <c r="A119" t="s">
        <v>2782</v>
      </c>
      <c r="B119" t="s">
        <v>386</v>
      </c>
      <c r="C119" t="s">
        <v>2111</v>
      </c>
      <c r="D119" t="s">
        <v>677</v>
      </c>
      <c r="E119" t="s">
        <v>678</v>
      </c>
      <c r="F119" t="s">
        <v>598</v>
      </c>
      <c r="G119" t="s">
        <v>599</v>
      </c>
      <c r="H119" t="s">
        <v>662</v>
      </c>
      <c r="I119" t="s">
        <v>663</v>
      </c>
      <c r="J119" s="28" t="s">
        <v>2112</v>
      </c>
      <c r="K119" t="s">
        <v>1555</v>
      </c>
      <c r="L119" t="s">
        <v>928</v>
      </c>
      <c r="M119" t="s">
        <v>2113</v>
      </c>
      <c r="N119" t="s">
        <v>2114</v>
      </c>
      <c r="O119" t="s">
        <v>2115</v>
      </c>
      <c r="P119">
        <v>857.5</v>
      </c>
      <c r="Q119" t="s">
        <v>39</v>
      </c>
      <c r="R119" t="s">
        <v>39</v>
      </c>
      <c r="S119" t="s">
        <v>646</v>
      </c>
      <c r="T119" t="s">
        <v>647</v>
      </c>
      <c r="U119" t="s">
        <v>2113</v>
      </c>
      <c r="V119" t="s">
        <v>2114</v>
      </c>
      <c r="W119" t="s">
        <v>2115</v>
      </c>
      <c r="X119">
        <v>2072</v>
      </c>
      <c r="Y119" t="s">
        <v>39</v>
      </c>
      <c r="Z119" t="s">
        <v>39</v>
      </c>
      <c r="AA119" t="s">
        <v>39</v>
      </c>
      <c r="AB119" t="s">
        <v>39</v>
      </c>
      <c r="AC119" t="s">
        <v>2118</v>
      </c>
      <c r="AD119" t="s">
        <v>2119</v>
      </c>
      <c r="AE119" t="s">
        <v>2120</v>
      </c>
      <c r="AF119">
        <v>89.6</v>
      </c>
      <c r="AG119" t="s">
        <v>39</v>
      </c>
      <c r="AH119" t="s">
        <v>39</v>
      </c>
      <c r="AI119" t="s">
        <v>879</v>
      </c>
      <c r="AJ119" t="s">
        <v>880</v>
      </c>
      <c r="AK119" t="s">
        <v>2118</v>
      </c>
      <c r="AL119" t="s">
        <v>2119</v>
      </c>
      <c r="AM119" t="s">
        <v>2120</v>
      </c>
      <c r="AN119">
        <v>100.8</v>
      </c>
      <c r="AO119" t="s">
        <v>39</v>
      </c>
      <c r="AP119" t="s">
        <v>39</v>
      </c>
      <c r="AQ119" t="s">
        <v>879</v>
      </c>
      <c r="AR119" t="s">
        <v>880</v>
      </c>
      <c r="AS119" t="s">
        <v>2118</v>
      </c>
      <c r="AT119" t="s">
        <v>2119</v>
      </c>
      <c r="AU119" t="s">
        <v>2120</v>
      </c>
      <c r="AV119">
        <v>480.08</v>
      </c>
      <c r="AW119" t="s">
        <v>39</v>
      </c>
      <c r="AX119" t="s">
        <v>39</v>
      </c>
      <c r="AY119" t="s">
        <v>879</v>
      </c>
      <c r="AZ119" t="s">
        <v>880</v>
      </c>
      <c r="BA119" t="s">
        <v>2118</v>
      </c>
      <c r="BB119" t="s">
        <v>2119</v>
      </c>
      <c r="BC119" t="s">
        <v>2120</v>
      </c>
      <c r="BD119">
        <v>456.84</v>
      </c>
      <c r="BE119" t="s">
        <v>39</v>
      </c>
      <c r="BF119" t="s">
        <v>39</v>
      </c>
      <c r="BG119" t="s">
        <v>879</v>
      </c>
      <c r="BH119" t="s">
        <v>880</v>
      </c>
      <c r="BI119" t="s">
        <v>2118</v>
      </c>
      <c r="BJ119" t="s">
        <v>2119</v>
      </c>
      <c r="BK119" t="s">
        <v>2120</v>
      </c>
      <c r="BL119">
        <v>1934.54</v>
      </c>
      <c r="BM119" t="s">
        <v>756</v>
      </c>
      <c r="BN119" t="s">
        <v>757</v>
      </c>
      <c r="BO119" t="s">
        <v>879</v>
      </c>
      <c r="BP119" t="s">
        <v>880</v>
      </c>
      <c r="BQ119" t="s">
        <v>2118</v>
      </c>
      <c r="BR119" t="s">
        <v>2119</v>
      </c>
      <c r="BS119" t="s">
        <v>2120</v>
      </c>
      <c r="BT119">
        <v>1880.11</v>
      </c>
      <c r="BU119" t="s">
        <v>756</v>
      </c>
      <c r="BV119" t="s">
        <v>757</v>
      </c>
      <c r="BW119" t="s">
        <v>879</v>
      </c>
      <c r="BX119" t="s">
        <v>880</v>
      </c>
      <c r="BY119" t="s">
        <v>2118</v>
      </c>
      <c r="BZ119" t="s">
        <v>2119</v>
      </c>
      <c r="CA119" t="s">
        <v>2120</v>
      </c>
      <c r="CB119">
        <v>2922.52</v>
      </c>
      <c r="CC119" t="s">
        <v>756</v>
      </c>
      <c r="CD119" t="s">
        <v>757</v>
      </c>
      <c r="CE119" t="s">
        <v>879</v>
      </c>
      <c r="CF119" t="s">
        <v>880</v>
      </c>
      <c r="CG119" t="s">
        <v>2118</v>
      </c>
      <c r="CH119" t="s">
        <v>2119</v>
      </c>
      <c r="CI119" t="s">
        <v>2120</v>
      </c>
      <c r="CJ119">
        <v>1346.83</v>
      </c>
      <c r="CK119" t="s">
        <v>756</v>
      </c>
      <c r="CL119" t="s">
        <v>757</v>
      </c>
      <c r="CM119" t="s">
        <v>879</v>
      </c>
      <c r="CN119" t="s">
        <v>880</v>
      </c>
      <c r="CO119" t="s">
        <v>2118</v>
      </c>
      <c r="CP119" t="s">
        <v>2119</v>
      </c>
      <c r="CQ119" t="s">
        <v>2120</v>
      </c>
      <c r="CR119">
        <v>1991.96</v>
      </c>
      <c r="CS119" t="s">
        <v>756</v>
      </c>
      <c r="CT119" t="s">
        <v>757</v>
      </c>
      <c r="CU119" t="s">
        <v>879</v>
      </c>
      <c r="CV119" t="s">
        <v>880</v>
      </c>
      <c r="CW119" t="s">
        <v>598</v>
      </c>
      <c r="CX119" t="s">
        <v>599</v>
      </c>
      <c r="CY119" t="s">
        <v>662</v>
      </c>
      <c r="CZ119" t="s">
        <v>663</v>
      </c>
      <c r="DA119" t="s">
        <v>2112</v>
      </c>
    </row>
    <row r="120" spans="1:105" ht="15.75" customHeight="1" x14ac:dyDescent="0.25">
      <c r="A120" t="s">
        <v>2803</v>
      </c>
      <c r="B120" t="s">
        <v>81</v>
      </c>
      <c r="C120" t="s">
        <v>2130</v>
      </c>
      <c r="D120" t="s">
        <v>660</v>
      </c>
      <c r="E120" t="s">
        <v>661</v>
      </c>
      <c r="F120" t="s">
        <v>598</v>
      </c>
      <c r="G120" t="s">
        <v>1072</v>
      </c>
      <c r="H120" t="s">
        <v>2131</v>
      </c>
      <c r="I120" t="s">
        <v>663</v>
      </c>
      <c r="J120" s="28" t="s">
        <v>2132</v>
      </c>
      <c r="K120" t="s">
        <v>625</v>
      </c>
      <c r="L120" t="s">
        <v>722</v>
      </c>
      <c r="M120" t="s">
        <v>39</v>
      </c>
      <c r="N120" t="s">
        <v>39</v>
      </c>
      <c r="O120" t="s">
        <v>39</v>
      </c>
      <c r="Q120" t="s">
        <v>39</v>
      </c>
      <c r="R120" t="s">
        <v>39</v>
      </c>
      <c r="S120" t="s">
        <v>39</v>
      </c>
      <c r="T120" t="s">
        <v>39</v>
      </c>
      <c r="U120" t="s">
        <v>39</v>
      </c>
      <c r="V120" t="s">
        <v>39</v>
      </c>
      <c r="W120" t="s">
        <v>39</v>
      </c>
      <c r="Y120" t="s">
        <v>39</v>
      </c>
      <c r="Z120" t="s">
        <v>39</v>
      </c>
      <c r="AA120" t="s">
        <v>39</v>
      </c>
      <c r="AB120" t="s">
        <v>39</v>
      </c>
      <c r="AC120" t="s">
        <v>1425</v>
      </c>
      <c r="AD120" t="s">
        <v>1426</v>
      </c>
      <c r="AE120" t="s">
        <v>1427</v>
      </c>
      <c r="AF120">
        <v>4898.4799999999996</v>
      </c>
      <c r="AG120" t="s">
        <v>636</v>
      </c>
      <c r="AH120" t="s">
        <v>637</v>
      </c>
      <c r="AI120" t="s">
        <v>646</v>
      </c>
      <c r="AJ120" t="s">
        <v>647</v>
      </c>
      <c r="AK120" t="s">
        <v>1910</v>
      </c>
      <c r="AL120" t="s">
        <v>1911</v>
      </c>
      <c r="AM120" t="s">
        <v>1912</v>
      </c>
      <c r="AN120">
        <v>16383.14</v>
      </c>
      <c r="AO120" t="s">
        <v>1913</v>
      </c>
      <c r="AP120" t="s">
        <v>1914</v>
      </c>
      <c r="AQ120" t="s">
        <v>1919</v>
      </c>
      <c r="AR120" t="s">
        <v>1920</v>
      </c>
      <c r="AS120" t="s">
        <v>920</v>
      </c>
      <c r="AT120" t="s">
        <v>1394</v>
      </c>
      <c r="AU120" t="s">
        <v>1395</v>
      </c>
      <c r="AV120">
        <v>6690.24</v>
      </c>
      <c r="AW120" t="s">
        <v>636</v>
      </c>
      <c r="AX120" t="s">
        <v>637</v>
      </c>
      <c r="AY120" t="s">
        <v>613</v>
      </c>
      <c r="AZ120" t="s">
        <v>614</v>
      </c>
      <c r="BA120" t="s">
        <v>920</v>
      </c>
      <c r="BB120" t="s">
        <v>1394</v>
      </c>
      <c r="BC120" t="s">
        <v>1395</v>
      </c>
      <c r="BD120">
        <v>8452.91</v>
      </c>
      <c r="BE120" t="s">
        <v>608</v>
      </c>
      <c r="BF120" t="s">
        <v>609</v>
      </c>
      <c r="BG120" t="s">
        <v>613</v>
      </c>
      <c r="BH120" t="s">
        <v>614</v>
      </c>
      <c r="BI120" t="s">
        <v>39</v>
      </c>
      <c r="BJ120" t="s">
        <v>39</v>
      </c>
      <c r="BK120" t="s">
        <v>39</v>
      </c>
      <c r="BM120" t="s">
        <v>39</v>
      </c>
      <c r="BN120" t="s">
        <v>39</v>
      </c>
      <c r="BO120" t="s">
        <v>39</v>
      </c>
      <c r="BP120" t="s">
        <v>39</v>
      </c>
      <c r="BQ120" t="s">
        <v>39</v>
      </c>
      <c r="BR120" t="s">
        <v>39</v>
      </c>
      <c r="BS120" t="s">
        <v>39</v>
      </c>
      <c r="BU120" t="s">
        <v>39</v>
      </c>
      <c r="BV120" t="s">
        <v>39</v>
      </c>
      <c r="BW120" t="s">
        <v>39</v>
      </c>
      <c r="BX120" t="s">
        <v>39</v>
      </c>
      <c r="BY120" t="s">
        <v>39</v>
      </c>
      <c r="BZ120" t="s">
        <v>39</v>
      </c>
      <c r="CA120" t="s">
        <v>39</v>
      </c>
      <c r="CC120" t="s">
        <v>39</v>
      </c>
      <c r="CD120" t="s">
        <v>39</v>
      </c>
      <c r="CE120" t="s">
        <v>39</v>
      </c>
      <c r="CF120" t="s">
        <v>39</v>
      </c>
      <c r="CG120" t="s">
        <v>39</v>
      </c>
      <c r="CH120" t="s">
        <v>39</v>
      </c>
      <c r="CI120" t="s">
        <v>39</v>
      </c>
      <c r="CK120" t="s">
        <v>39</v>
      </c>
      <c r="CL120" t="s">
        <v>39</v>
      </c>
      <c r="CM120" t="s">
        <v>39</v>
      </c>
      <c r="CN120" t="s">
        <v>39</v>
      </c>
      <c r="CO120" t="s">
        <v>39</v>
      </c>
      <c r="CP120" t="s">
        <v>39</v>
      </c>
      <c r="CQ120" t="s">
        <v>39</v>
      </c>
      <c r="CS120" t="s">
        <v>39</v>
      </c>
      <c r="CT120" t="s">
        <v>39</v>
      </c>
      <c r="CU120" t="s">
        <v>39</v>
      </c>
      <c r="CV120" t="s">
        <v>39</v>
      </c>
      <c r="CW120" t="s">
        <v>598</v>
      </c>
      <c r="CX120" t="s">
        <v>1072</v>
      </c>
      <c r="CY120" t="s">
        <v>2131</v>
      </c>
      <c r="CZ120" t="s">
        <v>663</v>
      </c>
      <c r="DA120" t="s">
        <v>2132</v>
      </c>
    </row>
    <row r="121" spans="1:105" ht="15.75" customHeight="1" x14ac:dyDescent="0.25">
      <c r="A121" t="s">
        <v>2705</v>
      </c>
      <c r="B121" t="s">
        <v>84</v>
      </c>
      <c r="C121" t="s">
        <v>2136</v>
      </c>
      <c r="D121" t="s">
        <v>596</v>
      </c>
      <c r="E121" t="s">
        <v>597</v>
      </c>
      <c r="F121" t="s">
        <v>620</v>
      </c>
      <c r="G121" t="s">
        <v>621</v>
      </c>
      <c r="H121" t="s">
        <v>662</v>
      </c>
      <c r="I121" t="s">
        <v>663</v>
      </c>
      <c r="J121" s="25" t="s">
        <v>3281</v>
      </c>
      <c r="K121" t="s">
        <v>603</v>
      </c>
      <c r="L121" t="s">
        <v>604</v>
      </c>
      <c r="M121" t="s">
        <v>605</v>
      </c>
      <c r="N121" t="s">
        <v>610</v>
      </c>
      <c r="O121" t="s">
        <v>611</v>
      </c>
      <c r="P121">
        <v>11768.75</v>
      </c>
      <c r="Q121" t="s">
        <v>608</v>
      </c>
      <c r="R121" t="s">
        <v>609</v>
      </c>
      <c r="S121" t="s">
        <v>812</v>
      </c>
      <c r="T121" t="s">
        <v>813</v>
      </c>
      <c r="U121" t="s">
        <v>605</v>
      </c>
      <c r="V121" t="s">
        <v>610</v>
      </c>
      <c r="W121" t="s">
        <v>611</v>
      </c>
      <c r="X121">
        <v>15058.56</v>
      </c>
      <c r="Y121" t="s">
        <v>608</v>
      </c>
      <c r="Z121" t="s">
        <v>609</v>
      </c>
      <c r="AA121" t="s">
        <v>613</v>
      </c>
      <c r="AB121" t="s">
        <v>614</v>
      </c>
      <c r="AC121" t="s">
        <v>605</v>
      </c>
      <c r="AD121" t="s">
        <v>610</v>
      </c>
      <c r="AE121" t="s">
        <v>611</v>
      </c>
      <c r="AF121">
        <v>18592.259999999998</v>
      </c>
      <c r="AG121" t="s">
        <v>608</v>
      </c>
      <c r="AH121" t="s">
        <v>609</v>
      </c>
      <c r="AI121" t="s">
        <v>613</v>
      </c>
      <c r="AJ121" t="s">
        <v>614</v>
      </c>
      <c r="AK121" t="s">
        <v>605</v>
      </c>
      <c r="AL121" t="s">
        <v>610</v>
      </c>
      <c r="AM121" t="s">
        <v>611</v>
      </c>
      <c r="AN121">
        <v>19128.080000000002</v>
      </c>
      <c r="AO121" t="s">
        <v>608</v>
      </c>
      <c r="AP121" t="s">
        <v>609</v>
      </c>
      <c r="AQ121" t="s">
        <v>613</v>
      </c>
      <c r="AR121" t="s">
        <v>614</v>
      </c>
      <c r="AS121" t="s">
        <v>605</v>
      </c>
      <c r="AT121" t="s">
        <v>610</v>
      </c>
      <c r="AU121" t="s">
        <v>611</v>
      </c>
      <c r="AV121">
        <v>22076.78</v>
      </c>
      <c r="AW121" t="s">
        <v>608</v>
      </c>
      <c r="AX121" t="s">
        <v>609</v>
      </c>
      <c r="AY121" t="s">
        <v>613</v>
      </c>
      <c r="AZ121" t="s">
        <v>614</v>
      </c>
      <c r="BA121" t="s">
        <v>605</v>
      </c>
      <c r="BB121" t="s">
        <v>610</v>
      </c>
      <c r="BC121" t="s">
        <v>611</v>
      </c>
      <c r="BD121">
        <v>24546.46</v>
      </c>
      <c r="BE121" t="s">
        <v>608</v>
      </c>
      <c r="BF121" t="s">
        <v>609</v>
      </c>
      <c r="BG121" t="s">
        <v>613</v>
      </c>
      <c r="BH121" t="s">
        <v>614</v>
      </c>
      <c r="BI121" t="s">
        <v>39</v>
      </c>
      <c r="BJ121" t="s">
        <v>39</v>
      </c>
      <c r="BK121" t="s">
        <v>39</v>
      </c>
      <c r="BM121" t="s">
        <v>39</v>
      </c>
      <c r="BN121" t="s">
        <v>39</v>
      </c>
      <c r="BO121" t="s">
        <v>39</v>
      </c>
      <c r="BP121" t="s">
        <v>39</v>
      </c>
      <c r="BQ121" t="s">
        <v>39</v>
      </c>
      <c r="BR121" t="s">
        <v>39</v>
      </c>
      <c r="BS121" t="s">
        <v>39</v>
      </c>
      <c r="BU121" t="s">
        <v>39</v>
      </c>
      <c r="BV121" t="s">
        <v>39</v>
      </c>
      <c r="BW121" t="s">
        <v>39</v>
      </c>
      <c r="BX121" t="s">
        <v>39</v>
      </c>
      <c r="BY121" t="s">
        <v>39</v>
      </c>
      <c r="BZ121" t="s">
        <v>39</v>
      </c>
      <c r="CA121" t="s">
        <v>39</v>
      </c>
      <c r="CC121" t="s">
        <v>39</v>
      </c>
      <c r="CD121" t="s">
        <v>39</v>
      </c>
      <c r="CE121" t="s">
        <v>39</v>
      </c>
      <c r="CF121" t="s">
        <v>39</v>
      </c>
      <c r="CG121" t="s">
        <v>39</v>
      </c>
      <c r="CH121" t="s">
        <v>39</v>
      </c>
      <c r="CI121" t="s">
        <v>39</v>
      </c>
      <c r="CK121" t="s">
        <v>39</v>
      </c>
      <c r="CL121" t="s">
        <v>39</v>
      </c>
      <c r="CM121" t="s">
        <v>39</v>
      </c>
      <c r="CN121" t="s">
        <v>39</v>
      </c>
      <c r="CO121" t="s">
        <v>39</v>
      </c>
      <c r="CP121" t="s">
        <v>39</v>
      </c>
      <c r="CQ121" t="s">
        <v>39</v>
      </c>
      <c r="CS121" t="s">
        <v>39</v>
      </c>
      <c r="CT121" t="s">
        <v>39</v>
      </c>
      <c r="CU121" t="s">
        <v>39</v>
      </c>
      <c r="CV121" t="s">
        <v>39</v>
      </c>
      <c r="CW121" t="s">
        <v>620</v>
      </c>
      <c r="CX121" t="s">
        <v>621</v>
      </c>
      <c r="CY121" t="s">
        <v>662</v>
      </c>
      <c r="CZ121" t="s">
        <v>663</v>
      </c>
      <c r="DA121" t="s">
        <v>39</v>
      </c>
    </row>
    <row r="122" spans="1:105" ht="15.75" customHeight="1" x14ac:dyDescent="0.25">
      <c r="A122" t="s">
        <v>2740</v>
      </c>
      <c r="B122" t="s">
        <v>87</v>
      </c>
      <c r="C122" t="s">
        <v>2144</v>
      </c>
      <c r="D122" t="s">
        <v>771</v>
      </c>
      <c r="E122" t="s">
        <v>772</v>
      </c>
      <c r="F122" t="s">
        <v>620</v>
      </c>
      <c r="G122" t="s">
        <v>621</v>
      </c>
      <c r="H122" t="s">
        <v>600</v>
      </c>
      <c r="I122" t="s">
        <v>601</v>
      </c>
      <c r="J122" s="28" t="s">
        <v>2145</v>
      </c>
      <c r="K122" t="s">
        <v>721</v>
      </c>
      <c r="L122" t="s">
        <v>3314</v>
      </c>
      <c r="M122" t="s">
        <v>2146</v>
      </c>
      <c r="N122" t="s">
        <v>2147</v>
      </c>
      <c r="O122" t="s">
        <v>2148</v>
      </c>
      <c r="P122">
        <v>10073.549999999999</v>
      </c>
      <c r="Q122" t="s">
        <v>39</v>
      </c>
      <c r="R122" t="s">
        <v>39</v>
      </c>
      <c r="S122" t="s">
        <v>1919</v>
      </c>
      <c r="T122" t="s">
        <v>1920</v>
      </c>
      <c r="U122" t="s">
        <v>2146</v>
      </c>
      <c r="V122" t="s">
        <v>2147</v>
      </c>
      <c r="W122" t="s">
        <v>2148</v>
      </c>
      <c r="X122">
        <v>11453.78</v>
      </c>
      <c r="Y122" t="s">
        <v>39</v>
      </c>
      <c r="Z122" t="s">
        <v>39</v>
      </c>
      <c r="AA122" t="s">
        <v>1919</v>
      </c>
      <c r="AB122" t="s">
        <v>1920</v>
      </c>
      <c r="AC122" t="s">
        <v>2146</v>
      </c>
      <c r="AD122" t="s">
        <v>2147</v>
      </c>
      <c r="AE122" t="s">
        <v>2148</v>
      </c>
      <c r="AF122">
        <v>12329.95</v>
      </c>
      <c r="AG122" t="s">
        <v>39</v>
      </c>
      <c r="AH122" t="s">
        <v>39</v>
      </c>
      <c r="AI122" t="s">
        <v>1919</v>
      </c>
      <c r="AJ122" t="s">
        <v>1920</v>
      </c>
      <c r="AK122" t="s">
        <v>2146</v>
      </c>
      <c r="AL122" t="s">
        <v>2147</v>
      </c>
      <c r="AM122" t="s">
        <v>2148</v>
      </c>
      <c r="AN122">
        <v>13155.13</v>
      </c>
      <c r="AO122" t="s">
        <v>642</v>
      </c>
      <c r="AP122" t="s">
        <v>643</v>
      </c>
      <c r="AQ122" t="s">
        <v>1919</v>
      </c>
      <c r="AR122" t="s">
        <v>1920</v>
      </c>
      <c r="AS122" t="s">
        <v>2146</v>
      </c>
      <c r="AT122" t="s">
        <v>2147</v>
      </c>
      <c r="AU122" t="s">
        <v>2148</v>
      </c>
      <c r="AV122">
        <v>13166.68</v>
      </c>
      <c r="AW122" t="s">
        <v>642</v>
      </c>
      <c r="AX122" t="s">
        <v>643</v>
      </c>
      <c r="AY122" t="s">
        <v>1919</v>
      </c>
      <c r="AZ122" t="s">
        <v>1920</v>
      </c>
      <c r="BA122" t="s">
        <v>790</v>
      </c>
      <c r="BB122" t="s">
        <v>791</v>
      </c>
      <c r="BC122" t="s">
        <v>792</v>
      </c>
      <c r="BD122">
        <v>10695.46</v>
      </c>
      <c r="BE122" t="s">
        <v>642</v>
      </c>
      <c r="BF122" t="s">
        <v>643</v>
      </c>
      <c r="BG122" t="s">
        <v>613</v>
      </c>
      <c r="BH122" t="s">
        <v>614</v>
      </c>
      <c r="BI122" t="s">
        <v>2155</v>
      </c>
      <c r="BJ122" t="s">
        <v>2156</v>
      </c>
      <c r="BK122" t="s">
        <v>913</v>
      </c>
      <c r="BL122">
        <v>24341.95</v>
      </c>
      <c r="BM122" t="s">
        <v>2158</v>
      </c>
      <c r="BN122" t="s">
        <v>2159</v>
      </c>
      <c r="BO122" t="s">
        <v>2160</v>
      </c>
      <c r="BP122" t="s">
        <v>2161</v>
      </c>
      <c r="BQ122" t="s">
        <v>2155</v>
      </c>
      <c r="BR122" t="s">
        <v>2156</v>
      </c>
      <c r="BS122" t="s">
        <v>913</v>
      </c>
      <c r="BT122">
        <v>23117.88</v>
      </c>
      <c r="BU122" t="s">
        <v>2158</v>
      </c>
      <c r="BV122" t="s">
        <v>2159</v>
      </c>
      <c r="BW122" t="s">
        <v>2160</v>
      </c>
      <c r="BX122" t="s">
        <v>2161</v>
      </c>
      <c r="BY122" t="s">
        <v>2155</v>
      </c>
      <c r="BZ122" t="s">
        <v>2156</v>
      </c>
      <c r="CA122" t="s">
        <v>913</v>
      </c>
      <c r="CB122">
        <v>24870.41</v>
      </c>
      <c r="CC122" t="s">
        <v>2158</v>
      </c>
      <c r="CD122" t="s">
        <v>2159</v>
      </c>
      <c r="CE122" t="s">
        <v>2160</v>
      </c>
      <c r="CF122" t="s">
        <v>2161</v>
      </c>
      <c r="CG122" t="s">
        <v>39</v>
      </c>
      <c r="CH122" t="s">
        <v>39</v>
      </c>
      <c r="CI122" t="s">
        <v>39</v>
      </c>
      <c r="CK122" t="s">
        <v>39</v>
      </c>
      <c r="CL122" t="s">
        <v>39</v>
      </c>
      <c r="CM122" t="s">
        <v>39</v>
      </c>
      <c r="CN122" t="s">
        <v>39</v>
      </c>
      <c r="CO122" t="s">
        <v>39</v>
      </c>
      <c r="CP122" t="s">
        <v>39</v>
      </c>
      <c r="CQ122" t="s">
        <v>39</v>
      </c>
      <c r="CS122" t="s">
        <v>39</v>
      </c>
      <c r="CT122" t="s">
        <v>39</v>
      </c>
      <c r="CU122" t="s">
        <v>39</v>
      </c>
      <c r="CV122" t="s">
        <v>39</v>
      </c>
      <c r="CW122" t="s">
        <v>620</v>
      </c>
      <c r="CX122" t="s">
        <v>621</v>
      </c>
      <c r="CY122" t="s">
        <v>600</v>
      </c>
      <c r="CZ122" t="s">
        <v>601</v>
      </c>
      <c r="DA122" t="s">
        <v>2145</v>
      </c>
    </row>
    <row r="123" spans="1:105" ht="15.75" customHeight="1" x14ac:dyDescent="0.25">
      <c r="A123" t="s">
        <v>2817</v>
      </c>
      <c r="B123" t="s">
        <v>2816</v>
      </c>
      <c r="C123" t="s">
        <v>2164</v>
      </c>
      <c r="D123" t="s">
        <v>677</v>
      </c>
      <c r="E123" t="s">
        <v>678</v>
      </c>
      <c r="F123" t="s">
        <v>620</v>
      </c>
      <c r="G123" t="s">
        <v>671</v>
      </c>
      <c r="H123" t="s">
        <v>622</v>
      </c>
      <c r="I123" t="s">
        <v>623</v>
      </c>
      <c r="J123" s="25" t="s">
        <v>3315</v>
      </c>
      <c r="K123" t="s">
        <v>603</v>
      </c>
      <c r="L123" t="s">
        <v>3279</v>
      </c>
      <c r="M123" t="s">
        <v>701</v>
      </c>
      <c r="N123" t="s">
        <v>702</v>
      </c>
      <c r="O123" t="s">
        <v>703</v>
      </c>
      <c r="P123">
        <v>16346.62</v>
      </c>
      <c r="Q123" t="s">
        <v>636</v>
      </c>
      <c r="R123" t="s">
        <v>637</v>
      </c>
      <c r="S123" t="s">
        <v>812</v>
      </c>
      <c r="T123" t="s">
        <v>813</v>
      </c>
      <c r="U123" t="s">
        <v>701</v>
      </c>
      <c r="V123" t="s">
        <v>702</v>
      </c>
      <c r="W123" t="s">
        <v>703</v>
      </c>
      <c r="X123">
        <v>16474.68</v>
      </c>
      <c r="Y123" t="s">
        <v>636</v>
      </c>
      <c r="Z123" t="s">
        <v>637</v>
      </c>
      <c r="AA123" t="s">
        <v>812</v>
      </c>
      <c r="AB123" t="s">
        <v>813</v>
      </c>
      <c r="AC123" t="s">
        <v>701</v>
      </c>
      <c r="AD123" t="s">
        <v>702</v>
      </c>
      <c r="AE123" t="s">
        <v>703</v>
      </c>
      <c r="AF123">
        <v>19180.12</v>
      </c>
      <c r="AG123" t="s">
        <v>636</v>
      </c>
      <c r="AH123" t="s">
        <v>637</v>
      </c>
      <c r="AI123" t="s">
        <v>812</v>
      </c>
      <c r="AJ123" t="s">
        <v>813</v>
      </c>
      <c r="AK123" t="s">
        <v>701</v>
      </c>
      <c r="AL123" t="s">
        <v>702</v>
      </c>
      <c r="AM123" t="s">
        <v>703</v>
      </c>
      <c r="AN123">
        <v>19249.509999999998</v>
      </c>
      <c r="AO123" t="s">
        <v>636</v>
      </c>
      <c r="AP123" t="s">
        <v>637</v>
      </c>
      <c r="AQ123" t="s">
        <v>812</v>
      </c>
      <c r="AR123" t="s">
        <v>813</v>
      </c>
      <c r="AS123" t="s">
        <v>701</v>
      </c>
      <c r="AT123" t="s">
        <v>702</v>
      </c>
      <c r="AU123" t="s">
        <v>703</v>
      </c>
      <c r="AV123">
        <v>19371.830000000002</v>
      </c>
      <c r="AW123" t="s">
        <v>636</v>
      </c>
      <c r="AX123" t="s">
        <v>637</v>
      </c>
      <c r="AY123" t="s">
        <v>812</v>
      </c>
      <c r="AZ123" t="s">
        <v>813</v>
      </c>
      <c r="BA123" t="s">
        <v>701</v>
      </c>
      <c r="BB123" t="s">
        <v>702</v>
      </c>
      <c r="BC123" t="s">
        <v>703</v>
      </c>
      <c r="BD123">
        <v>19487.599999999999</v>
      </c>
      <c r="BE123" t="s">
        <v>636</v>
      </c>
      <c r="BF123" t="s">
        <v>637</v>
      </c>
      <c r="BG123" t="s">
        <v>812</v>
      </c>
      <c r="BH123" t="s">
        <v>813</v>
      </c>
      <c r="BI123" t="s">
        <v>39</v>
      </c>
      <c r="BJ123" t="s">
        <v>39</v>
      </c>
      <c r="BK123" t="s">
        <v>39</v>
      </c>
      <c r="BM123" t="s">
        <v>39</v>
      </c>
      <c r="BN123" t="s">
        <v>39</v>
      </c>
      <c r="BO123" t="s">
        <v>39</v>
      </c>
      <c r="BP123" t="s">
        <v>39</v>
      </c>
      <c r="BQ123" t="s">
        <v>39</v>
      </c>
      <c r="BR123" t="s">
        <v>39</v>
      </c>
      <c r="BS123" t="s">
        <v>39</v>
      </c>
      <c r="BU123" t="s">
        <v>39</v>
      </c>
      <c r="BV123" t="s">
        <v>39</v>
      </c>
      <c r="BW123" t="s">
        <v>39</v>
      </c>
      <c r="BX123" t="s">
        <v>39</v>
      </c>
      <c r="BY123" t="s">
        <v>39</v>
      </c>
      <c r="BZ123" t="s">
        <v>39</v>
      </c>
      <c r="CA123" t="s">
        <v>39</v>
      </c>
      <c r="CC123" t="s">
        <v>39</v>
      </c>
      <c r="CD123" t="s">
        <v>39</v>
      </c>
      <c r="CE123" t="s">
        <v>39</v>
      </c>
      <c r="CF123" t="s">
        <v>39</v>
      </c>
      <c r="CG123" t="s">
        <v>39</v>
      </c>
      <c r="CH123" t="s">
        <v>39</v>
      </c>
      <c r="CI123" t="s">
        <v>39</v>
      </c>
      <c r="CK123" t="s">
        <v>39</v>
      </c>
      <c r="CL123" t="s">
        <v>39</v>
      </c>
      <c r="CM123" t="s">
        <v>39</v>
      </c>
      <c r="CN123" t="s">
        <v>39</v>
      </c>
      <c r="CO123" t="s">
        <v>39</v>
      </c>
      <c r="CP123" t="s">
        <v>39</v>
      </c>
      <c r="CQ123" t="s">
        <v>39</v>
      </c>
      <c r="CS123" t="s">
        <v>39</v>
      </c>
      <c r="CT123" t="s">
        <v>39</v>
      </c>
      <c r="CU123" t="s">
        <v>39</v>
      </c>
      <c r="CV123" t="s">
        <v>39</v>
      </c>
      <c r="CW123" t="s">
        <v>620</v>
      </c>
      <c r="CX123" t="s">
        <v>671</v>
      </c>
      <c r="CY123" t="s">
        <v>622</v>
      </c>
      <c r="CZ123" t="s">
        <v>623</v>
      </c>
      <c r="DA123" t="s">
        <v>39</v>
      </c>
    </row>
    <row r="124" spans="1:105" ht="15.75" customHeight="1" x14ac:dyDescent="0.25">
      <c r="A124" t="s">
        <v>2706</v>
      </c>
      <c r="B124" t="s">
        <v>93</v>
      </c>
      <c r="C124" t="s">
        <v>2173</v>
      </c>
      <c r="D124" t="s">
        <v>677</v>
      </c>
      <c r="E124" t="s">
        <v>678</v>
      </c>
      <c r="F124" t="s">
        <v>598</v>
      </c>
      <c r="G124" t="s">
        <v>621</v>
      </c>
      <c r="H124" t="s">
        <v>622</v>
      </c>
      <c r="I124" t="s">
        <v>623</v>
      </c>
      <c r="J124" s="28" t="s">
        <v>2174</v>
      </c>
      <c r="K124" t="s">
        <v>891</v>
      </c>
      <c r="L124" t="s">
        <v>722</v>
      </c>
      <c r="M124" t="s">
        <v>3316</v>
      </c>
      <c r="N124" t="s">
        <v>39</v>
      </c>
      <c r="O124" t="s">
        <v>39</v>
      </c>
      <c r="Q124" t="s">
        <v>39</v>
      </c>
      <c r="R124" t="s">
        <v>39</v>
      </c>
      <c r="S124" t="s">
        <v>39</v>
      </c>
      <c r="T124" t="s">
        <v>39</v>
      </c>
      <c r="U124" t="s">
        <v>3316</v>
      </c>
      <c r="V124" t="s">
        <v>39</v>
      </c>
      <c r="W124" t="s">
        <v>39</v>
      </c>
      <c r="Y124" t="s">
        <v>39</v>
      </c>
      <c r="Z124" t="s">
        <v>39</v>
      </c>
      <c r="AA124" t="s">
        <v>39</v>
      </c>
      <c r="AB124" t="s">
        <v>39</v>
      </c>
      <c r="AC124" t="s">
        <v>3316</v>
      </c>
      <c r="AD124" t="s">
        <v>39</v>
      </c>
      <c r="AE124" t="s">
        <v>39</v>
      </c>
      <c r="AG124" t="s">
        <v>39</v>
      </c>
      <c r="AH124" t="s">
        <v>39</v>
      </c>
      <c r="AI124" t="s">
        <v>39</v>
      </c>
      <c r="AJ124" t="s">
        <v>39</v>
      </c>
      <c r="AK124" t="s">
        <v>3316</v>
      </c>
      <c r="AL124" t="s">
        <v>39</v>
      </c>
      <c r="AM124" t="s">
        <v>39</v>
      </c>
      <c r="AO124" t="s">
        <v>39</v>
      </c>
      <c r="AP124" t="s">
        <v>39</v>
      </c>
      <c r="AQ124" t="s">
        <v>39</v>
      </c>
      <c r="AR124" t="s">
        <v>39</v>
      </c>
      <c r="AS124" t="s">
        <v>2175</v>
      </c>
      <c r="AT124" t="s">
        <v>2176</v>
      </c>
      <c r="AU124" t="s">
        <v>2177</v>
      </c>
      <c r="AV124">
        <v>0</v>
      </c>
      <c r="AW124" t="s">
        <v>2178</v>
      </c>
      <c r="AX124" t="s">
        <v>2179</v>
      </c>
      <c r="AY124" t="s">
        <v>856</v>
      </c>
      <c r="AZ124" t="s">
        <v>857</v>
      </c>
      <c r="BA124" t="s">
        <v>701</v>
      </c>
      <c r="BB124" t="s">
        <v>702</v>
      </c>
      <c r="BC124" t="s">
        <v>703</v>
      </c>
      <c r="BD124">
        <v>13110.92</v>
      </c>
      <c r="BE124" t="s">
        <v>636</v>
      </c>
      <c r="BF124" t="s">
        <v>637</v>
      </c>
      <c r="BG124" t="s">
        <v>613</v>
      </c>
      <c r="BH124" t="s">
        <v>614</v>
      </c>
      <c r="BI124" t="s">
        <v>39</v>
      </c>
      <c r="BJ124" t="s">
        <v>39</v>
      </c>
      <c r="BK124" t="s">
        <v>39</v>
      </c>
      <c r="BM124" t="s">
        <v>39</v>
      </c>
      <c r="BN124" t="s">
        <v>39</v>
      </c>
      <c r="BO124" t="s">
        <v>39</v>
      </c>
      <c r="BP124" t="s">
        <v>39</v>
      </c>
      <c r="BQ124" t="s">
        <v>2181</v>
      </c>
      <c r="BR124" t="s">
        <v>2182</v>
      </c>
      <c r="BS124" t="s">
        <v>2183</v>
      </c>
      <c r="BT124">
        <v>0</v>
      </c>
      <c r="BU124" t="s">
        <v>2184</v>
      </c>
      <c r="BV124" t="s">
        <v>2185</v>
      </c>
      <c r="BW124" t="s">
        <v>856</v>
      </c>
      <c r="BX124" t="s">
        <v>857</v>
      </c>
      <c r="BY124" t="s">
        <v>2181</v>
      </c>
      <c r="BZ124" t="s">
        <v>2182</v>
      </c>
      <c r="CA124" t="s">
        <v>2183</v>
      </c>
      <c r="CB124">
        <v>0</v>
      </c>
      <c r="CC124" t="s">
        <v>2184</v>
      </c>
      <c r="CD124" t="s">
        <v>2185</v>
      </c>
      <c r="CE124" t="s">
        <v>856</v>
      </c>
      <c r="CF124" t="s">
        <v>857</v>
      </c>
      <c r="CG124" t="s">
        <v>39</v>
      </c>
      <c r="CH124" t="s">
        <v>39</v>
      </c>
      <c r="CI124" t="s">
        <v>39</v>
      </c>
      <c r="CK124" t="s">
        <v>39</v>
      </c>
      <c r="CL124" t="s">
        <v>39</v>
      </c>
      <c r="CM124" t="s">
        <v>39</v>
      </c>
      <c r="CN124" t="s">
        <v>39</v>
      </c>
      <c r="CO124" t="s">
        <v>39</v>
      </c>
      <c r="CP124" t="s">
        <v>39</v>
      </c>
      <c r="CQ124" t="s">
        <v>39</v>
      </c>
      <c r="CS124" t="s">
        <v>39</v>
      </c>
      <c r="CT124" t="s">
        <v>39</v>
      </c>
      <c r="CU124" t="s">
        <v>39</v>
      </c>
      <c r="CV124" t="s">
        <v>39</v>
      </c>
      <c r="CW124" t="s">
        <v>598</v>
      </c>
      <c r="CX124" t="s">
        <v>621</v>
      </c>
      <c r="CY124" t="s">
        <v>622</v>
      </c>
      <c r="CZ124" t="s">
        <v>623</v>
      </c>
      <c r="DA124" t="s">
        <v>2174</v>
      </c>
    </row>
    <row r="125" spans="1:105" ht="15.75" customHeight="1" x14ac:dyDescent="0.25">
      <c r="A125" t="s">
        <v>2657</v>
      </c>
      <c r="B125" t="s">
        <v>95</v>
      </c>
      <c r="C125" t="s">
        <v>2186</v>
      </c>
      <c r="D125" t="s">
        <v>669</v>
      </c>
      <c r="E125" t="s">
        <v>670</v>
      </c>
      <c r="F125" t="s">
        <v>620</v>
      </c>
      <c r="G125" t="s">
        <v>621</v>
      </c>
      <c r="H125" t="s">
        <v>600</v>
      </c>
      <c r="I125" t="s">
        <v>601</v>
      </c>
      <c r="J125" s="28" t="s">
        <v>2187</v>
      </c>
      <c r="K125" t="s">
        <v>955</v>
      </c>
      <c r="L125" t="s">
        <v>625</v>
      </c>
      <c r="M125" t="s">
        <v>2188</v>
      </c>
      <c r="N125" t="s">
        <v>2189</v>
      </c>
      <c r="O125" t="s">
        <v>2190</v>
      </c>
      <c r="P125">
        <v>6000.01</v>
      </c>
      <c r="Q125" t="s">
        <v>642</v>
      </c>
      <c r="R125" t="s">
        <v>643</v>
      </c>
      <c r="S125" t="s">
        <v>646</v>
      </c>
      <c r="T125" t="s">
        <v>647</v>
      </c>
      <c r="U125" t="s">
        <v>2188</v>
      </c>
      <c r="V125" t="s">
        <v>2189</v>
      </c>
      <c r="W125" t="s">
        <v>2190</v>
      </c>
      <c r="X125">
        <v>4898.62</v>
      </c>
      <c r="Y125" t="s">
        <v>642</v>
      </c>
      <c r="Z125" t="s">
        <v>643</v>
      </c>
      <c r="AA125" t="s">
        <v>646</v>
      </c>
      <c r="AB125" t="s">
        <v>647</v>
      </c>
      <c r="AC125" t="s">
        <v>2193</v>
      </c>
      <c r="AD125" t="s">
        <v>2194</v>
      </c>
      <c r="AE125" t="s">
        <v>2195</v>
      </c>
      <c r="AF125">
        <v>7646.86</v>
      </c>
      <c r="AG125" t="s">
        <v>642</v>
      </c>
      <c r="AH125" t="s">
        <v>643</v>
      </c>
      <c r="AI125" t="s">
        <v>613</v>
      </c>
      <c r="AJ125" t="s">
        <v>614</v>
      </c>
      <c r="AK125" t="s">
        <v>2193</v>
      </c>
      <c r="AL125" t="s">
        <v>2194</v>
      </c>
      <c r="AM125" t="s">
        <v>2195</v>
      </c>
      <c r="AN125">
        <v>7575</v>
      </c>
      <c r="AO125" t="s">
        <v>642</v>
      </c>
      <c r="AP125" t="s">
        <v>643</v>
      </c>
      <c r="AQ125" t="s">
        <v>613</v>
      </c>
      <c r="AR125" t="s">
        <v>614</v>
      </c>
      <c r="AS125" t="s">
        <v>2193</v>
      </c>
      <c r="AT125" t="s">
        <v>2194</v>
      </c>
      <c r="AU125" t="s">
        <v>2195</v>
      </c>
      <c r="AV125">
        <v>7583.41</v>
      </c>
      <c r="AW125" t="s">
        <v>642</v>
      </c>
      <c r="AX125" t="s">
        <v>643</v>
      </c>
      <c r="AY125" t="s">
        <v>613</v>
      </c>
      <c r="AZ125" t="s">
        <v>614</v>
      </c>
      <c r="BA125" t="s">
        <v>758</v>
      </c>
      <c r="BB125" t="s">
        <v>759</v>
      </c>
      <c r="BC125" t="s">
        <v>760</v>
      </c>
      <c r="BD125">
        <v>8362.7999999999993</v>
      </c>
      <c r="BE125" t="s">
        <v>762</v>
      </c>
      <c r="BF125" t="s">
        <v>763</v>
      </c>
      <c r="BG125" t="s">
        <v>613</v>
      </c>
      <c r="BH125" t="s">
        <v>614</v>
      </c>
      <c r="BI125" t="s">
        <v>39</v>
      </c>
      <c r="BJ125" t="s">
        <v>39</v>
      </c>
      <c r="BK125" t="s">
        <v>39</v>
      </c>
      <c r="BM125" t="s">
        <v>39</v>
      </c>
      <c r="BN125" t="s">
        <v>39</v>
      </c>
      <c r="BO125" t="s">
        <v>39</v>
      </c>
      <c r="BP125" t="s">
        <v>39</v>
      </c>
      <c r="BQ125" t="s">
        <v>39</v>
      </c>
      <c r="BR125" t="s">
        <v>39</v>
      </c>
      <c r="BS125" t="s">
        <v>39</v>
      </c>
      <c r="BU125" t="s">
        <v>39</v>
      </c>
      <c r="BV125" t="s">
        <v>39</v>
      </c>
      <c r="BW125" t="s">
        <v>39</v>
      </c>
      <c r="BX125" t="s">
        <v>39</v>
      </c>
      <c r="BY125" t="s">
        <v>39</v>
      </c>
      <c r="BZ125" t="s">
        <v>39</v>
      </c>
      <c r="CA125" t="s">
        <v>39</v>
      </c>
      <c r="CC125" t="s">
        <v>39</v>
      </c>
      <c r="CD125" t="s">
        <v>39</v>
      </c>
      <c r="CE125" t="s">
        <v>39</v>
      </c>
      <c r="CF125" t="s">
        <v>39</v>
      </c>
      <c r="CG125" t="s">
        <v>39</v>
      </c>
      <c r="CH125" t="s">
        <v>39</v>
      </c>
      <c r="CI125" t="s">
        <v>39</v>
      </c>
      <c r="CK125" t="s">
        <v>39</v>
      </c>
      <c r="CL125" t="s">
        <v>39</v>
      </c>
      <c r="CM125" t="s">
        <v>39</v>
      </c>
      <c r="CN125" t="s">
        <v>39</v>
      </c>
      <c r="CO125" t="s">
        <v>39</v>
      </c>
      <c r="CP125" t="s">
        <v>39</v>
      </c>
      <c r="CQ125" t="s">
        <v>39</v>
      </c>
      <c r="CS125" t="s">
        <v>39</v>
      </c>
      <c r="CT125" t="s">
        <v>39</v>
      </c>
      <c r="CU125" t="s">
        <v>39</v>
      </c>
      <c r="CV125" t="s">
        <v>39</v>
      </c>
      <c r="CW125" t="s">
        <v>620</v>
      </c>
      <c r="CX125" t="s">
        <v>621</v>
      </c>
      <c r="CY125" t="s">
        <v>600</v>
      </c>
      <c r="CZ125" t="s">
        <v>601</v>
      </c>
      <c r="DA125" t="s">
        <v>2187</v>
      </c>
    </row>
    <row r="126" spans="1:105" ht="15.75" customHeight="1" x14ac:dyDescent="0.25">
      <c r="A126" t="s">
        <v>2667</v>
      </c>
      <c r="B126" t="s">
        <v>389</v>
      </c>
      <c r="C126" t="s">
        <v>2200</v>
      </c>
      <c r="D126" t="s">
        <v>596</v>
      </c>
      <c r="E126" t="s">
        <v>597</v>
      </c>
      <c r="F126" t="s">
        <v>598</v>
      </c>
      <c r="G126" t="s">
        <v>671</v>
      </c>
      <c r="H126" t="s">
        <v>2201</v>
      </c>
      <c r="I126" t="s">
        <v>1435</v>
      </c>
      <c r="J126" s="28" t="s">
        <v>2213</v>
      </c>
      <c r="K126" t="s">
        <v>955</v>
      </c>
      <c r="L126" t="s">
        <v>681</v>
      </c>
      <c r="M126" t="s">
        <v>2203</v>
      </c>
      <c r="N126" t="s">
        <v>2204</v>
      </c>
      <c r="O126" t="s">
        <v>2205</v>
      </c>
      <c r="P126">
        <v>7870.12</v>
      </c>
      <c r="Q126" t="s">
        <v>749</v>
      </c>
      <c r="R126" t="s">
        <v>750</v>
      </c>
      <c r="S126" t="s">
        <v>39</v>
      </c>
      <c r="T126" t="s">
        <v>39</v>
      </c>
      <c r="U126" t="s">
        <v>2207</v>
      </c>
      <c r="V126" t="s">
        <v>2208</v>
      </c>
      <c r="W126" t="s">
        <v>2205</v>
      </c>
      <c r="X126">
        <v>8812.3700000000008</v>
      </c>
      <c r="Y126" t="s">
        <v>749</v>
      </c>
      <c r="Z126" t="s">
        <v>750</v>
      </c>
      <c r="AA126" t="s">
        <v>39</v>
      </c>
      <c r="AB126" t="s">
        <v>39</v>
      </c>
      <c r="AC126" t="s">
        <v>2207</v>
      </c>
      <c r="AD126" t="s">
        <v>2208</v>
      </c>
      <c r="AE126" t="s">
        <v>2205</v>
      </c>
      <c r="AF126">
        <v>9438</v>
      </c>
      <c r="AG126" t="s">
        <v>749</v>
      </c>
      <c r="AH126" t="s">
        <v>750</v>
      </c>
      <c r="AI126" t="s">
        <v>39</v>
      </c>
      <c r="AJ126" t="s">
        <v>39</v>
      </c>
      <c r="AK126" t="s">
        <v>2207</v>
      </c>
      <c r="AL126" t="s">
        <v>2208</v>
      </c>
      <c r="AM126" t="s">
        <v>2205</v>
      </c>
      <c r="AN126">
        <v>9752.6</v>
      </c>
      <c r="AO126" t="s">
        <v>749</v>
      </c>
      <c r="AP126" t="s">
        <v>750</v>
      </c>
      <c r="AQ126" t="s">
        <v>39</v>
      </c>
      <c r="AR126" t="s">
        <v>39</v>
      </c>
      <c r="AS126" t="s">
        <v>39</v>
      </c>
      <c r="AT126" t="s">
        <v>39</v>
      </c>
      <c r="AU126" t="s">
        <v>39</v>
      </c>
      <c r="AW126" t="s">
        <v>39</v>
      </c>
      <c r="AX126" t="s">
        <v>39</v>
      </c>
      <c r="AY126" t="s">
        <v>39</v>
      </c>
      <c r="AZ126" t="s">
        <v>39</v>
      </c>
      <c r="BA126" t="s">
        <v>605</v>
      </c>
      <c r="BB126" t="s">
        <v>610</v>
      </c>
      <c r="BC126" t="s">
        <v>611</v>
      </c>
      <c r="BD126">
        <v>8633.19</v>
      </c>
      <c r="BE126" t="s">
        <v>608</v>
      </c>
      <c r="BF126" t="s">
        <v>609</v>
      </c>
      <c r="BG126" t="s">
        <v>613</v>
      </c>
      <c r="BH126" t="s">
        <v>614</v>
      </c>
      <c r="BI126" t="s">
        <v>39</v>
      </c>
      <c r="BJ126" t="s">
        <v>39</v>
      </c>
      <c r="BK126" t="s">
        <v>39</v>
      </c>
      <c r="BM126" t="s">
        <v>39</v>
      </c>
      <c r="BN126" t="s">
        <v>39</v>
      </c>
      <c r="BO126" t="s">
        <v>39</v>
      </c>
      <c r="BP126" t="s">
        <v>39</v>
      </c>
      <c r="BQ126" t="s">
        <v>39</v>
      </c>
      <c r="BR126" t="s">
        <v>39</v>
      </c>
      <c r="BS126" t="s">
        <v>39</v>
      </c>
      <c r="BU126" t="s">
        <v>39</v>
      </c>
      <c r="BV126" t="s">
        <v>39</v>
      </c>
      <c r="BW126" t="s">
        <v>39</v>
      </c>
      <c r="BX126" t="s">
        <v>39</v>
      </c>
      <c r="BY126" t="s">
        <v>39</v>
      </c>
      <c r="BZ126" t="s">
        <v>39</v>
      </c>
      <c r="CA126" t="s">
        <v>39</v>
      </c>
      <c r="CC126" t="s">
        <v>39</v>
      </c>
      <c r="CD126" t="s">
        <v>39</v>
      </c>
      <c r="CE126" t="s">
        <v>39</v>
      </c>
      <c r="CF126" t="s">
        <v>39</v>
      </c>
      <c r="CG126" t="s">
        <v>39</v>
      </c>
      <c r="CH126" t="s">
        <v>39</v>
      </c>
      <c r="CI126" t="s">
        <v>39</v>
      </c>
      <c r="CK126" t="s">
        <v>39</v>
      </c>
      <c r="CL126" t="s">
        <v>39</v>
      </c>
      <c r="CM126" t="s">
        <v>39</v>
      </c>
      <c r="CN126" t="s">
        <v>39</v>
      </c>
      <c r="CO126" t="s">
        <v>39</v>
      </c>
      <c r="CP126" t="s">
        <v>39</v>
      </c>
      <c r="CQ126" t="s">
        <v>39</v>
      </c>
      <c r="CS126" t="s">
        <v>39</v>
      </c>
      <c r="CT126" t="s">
        <v>39</v>
      </c>
      <c r="CU126" t="s">
        <v>39</v>
      </c>
      <c r="CV126" t="s">
        <v>39</v>
      </c>
      <c r="CW126" t="s">
        <v>598</v>
      </c>
      <c r="CX126" t="s">
        <v>671</v>
      </c>
      <c r="CY126" t="s">
        <v>2201</v>
      </c>
      <c r="CZ126" t="s">
        <v>1435</v>
      </c>
      <c r="DA126" t="s">
        <v>2213</v>
      </c>
    </row>
    <row r="127" spans="1:105" ht="15.75" customHeight="1" x14ac:dyDescent="0.25">
      <c r="A127" t="s">
        <v>2685</v>
      </c>
      <c r="B127" t="s">
        <v>97</v>
      </c>
      <c r="C127" t="s">
        <v>2214</v>
      </c>
      <c r="D127" t="s">
        <v>817</v>
      </c>
      <c r="E127" t="s">
        <v>818</v>
      </c>
      <c r="F127" t="s">
        <v>620</v>
      </c>
      <c r="G127" t="s">
        <v>621</v>
      </c>
      <c r="H127" t="s">
        <v>600</v>
      </c>
      <c r="I127" t="s">
        <v>601</v>
      </c>
      <c r="J127" s="28" t="s">
        <v>3317</v>
      </c>
      <c r="K127" t="s">
        <v>891</v>
      </c>
      <c r="L127" t="s">
        <v>1031</v>
      </c>
      <c r="M127" t="s">
        <v>2216</v>
      </c>
      <c r="N127" t="s">
        <v>2217</v>
      </c>
      <c r="O127" t="s">
        <v>2218</v>
      </c>
      <c r="P127">
        <v>14607.2</v>
      </c>
      <c r="Q127" t="s">
        <v>1329</v>
      </c>
      <c r="R127" t="s">
        <v>1330</v>
      </c>
      <c r="S127" t="s">
        <v>1824</v>
      </c>
      <c r="T127" t="s">
        <v>1825</v>
      </c>
      <c r="U127" t="s">
        <v>2216</v>
      </c>
      <c r="V127" t="s">
        <v>2217</v>
      </c>
      <c r="W127" t="s">
        <v>2218</v>
      </c>
      <c r="X127">
        <v>16152.08</v>
      </c>
      <c r="Y127" t="s">
        <v>1329</v>
      </c>
      <c r="Z127" t="s">
        <v>1330</v>
      </c>
      <c r="AA127" t="s">
        <v>1824</v>
      </c>
      <c r="AB127" t="s">
        <v>1825</v>
      </c>
      <c r="AC127" t="s">
        <v>2221</v>
      </c>
      <c r="AD127" t="s">
        <v>2222</v>
      </c>
      <c r="AE127" t="s">
        <v>2223</v>
      </c>
      <c r="AF127">
        <v>22387.200000000001</v>
      </c>
      <c r="AG127" t="s">
        <v>1329</v>
      </c>
      <c r="AH127" t="s">
        <v>1330</v>
      </c>
      <c r="AI127" t="s">
        <v>1824</v>
      </c>
      <c r="AJ127" t="s">
        <v>1825</v>
      </c>
      <c r="AK127" t="s">
        <v>2225</v>
      </c>
      <c r="AL127" t="s">
        <v>2226</v>
      </c>
      <c r="AM127" t="s">
        <v>2227</v>
      </c>
      <c r="AN127">
        <v>9695.83</v>
      </c>
      <c r="AO127" t="s">
        <v>642</v>
      </c>
      <c r="AP127" t="s">
        <v>643</v>
      </c>
      <c r="AQ127" t="s">
        <v>613</v>
      </c>
      <c r="AR127" t="s">
        <v>614</v>
      </c>
      <c r="AS127" t="s">
        <v>2225</v>
      </c>
      <c r="AT127" t="s">
        <v>2226</v>
      </c>
      <c r="AU127" t="s">
        <v>2227</v>
      </c>
      <c r="AV127">
        <v>15262.85</v>
      </c>
      <c r="AW127" t="s">
        <v>642</v>
      </c>
      <c r="AX127" t="s">
        <v>643</v>
      </c>
      <c r="AY127" t="s">
        <v>613</v>
      </c>
      <c r="AZ127" t="s">
        <v>614</v>
      </c>
      <c r="BA127" t="s">
        <v>820</v>
      </c>
      <c r="BB127" t="s">
        <v>821</v>
      </c>
      <c r="BC127" t="s">
        <v>822</v>
      </c>
      <c r="BD127">
        <v>11245.24</v>
      </c>
      <c r="BE127" t="s">
        <v>642</v>
      </c>
      <c r="BF127" t="s">
        <v>643</v>
      </c>
      <c r="BG127" t="s">
        <v>613</v>
      </c>
      <c r="BH127" t="s">
        <v>614</v>
      </c>
      <c r="BI127" t="s">
        <v>39</v>
      </c>
      <c r="BJ127" t="s">
        <v>39</v>
      </c>
      <c r="BK127" t="s">
        <v>39</v>
      </c>
      <c r="BM127" t="s">
        <v>39</v>
      </c>
      <c r="BN127" t="s">
        <v>39</v>
      </c>
      <c r="BO127" t="s">
        <v>39</v>
      </c>
      <c r="BP127" t="s">
        <v>39</v>
      </c>
      <c r="BQ127" t="s">
        <v>39</v>
      </c>
      <c r="BR127" t="s">
        <v>39</v>
      </c>
      <c r="BS127" t="s">
        <v>39</v>
      </c>
      <c r="BU127" t="s">
        <v>39</v>
      </c>
      <c r="BV127" t="s">
        <v>39</v>
      </c>
      <c r="BW127" t="s">
        <v>39</v>
      </c>
      <c r="BX127" t="s">
        <v>39</v>
      </c>
      <c r="BY127" t="s">
        <v>39</v>
      </c>
      <c r="BZ127" t="s">
        <v>39</v>
      </c>
      <c r="CA127" t="s">
        <v>39</v>
      </c>
      <c r="CC127" t="s">
        <v>39</v>
      </c>
      <c r="CD127" t="s">
        <v>39</v>
      </c>
      <c r="CE127" t="s">
        <v>39</v>
      </c>
      <c r="CF127" t="s">
        <v>39</v>
      </c>
      <c r="CG127" t="s">
        <v>39</v>
      </c>
      <c r="CH127" t="s">
        <v>39</v>
      </c>
      <c r="CI127" t="s">
        <v>39</v>
      </c>
      <c r="CK127" t="s">
        <v>39</v>
      </c>
      <c r="CL127" t="s">
        <v>39</v>
      </c>
      <c r="CM127" t="s">
        <v>39</v>
      </c>
      <c r="CN127" t="s">
        <v>39</v>
      </c>
      <c r="CO127" t="s">
        <v>39</v>
      </c>
      <c r="CP127" t="s">
        <v>39</v>
      </c>
      <c r="CQ127" t="s">
        <v>39</v>
      </c>
      <c r="CS127" t="s">
        <v>39</v>
      </c>
      <c r="CT127" t="s">
        <v>39</v>
      </c>
      <c r="CU127" t="s">
        <v>39</v>
      </c>
      <c r="CV127" t="s">
        <v>39</v>
      </c>
      <c r="CW127" t="s">
        <v>620</v>
      </c>
      <c r="CX127" t="s">
        <v>621</v>
      </c>
      <c r="CY127" t="s">
        <v>600</v>
      </c>
      <c r="CZ127" t="s">
        <v>601</v>
      </c>
      <c r="DA127" t="s">
        <v>2215</v>
      </c>
    </row>
    <row r="128" spans="1:105" ht="15.75" customHeight="1" x14ac:dyDescent="0.25">
      <c r="A128" t="s">
        <v>2676</v>
      </c>
      <c r="B128">
        <v>44453183704</v>
      </c>
      <c r="C128" t="s">
        <v>2231</v>
      </c>
      <c r="D128" t="s">
        <v>718</v>
      </c>
      <c r="E128" t="s">
        <v>719</v>
      </c>
      <c r="F128" t="s">
        <v>598</v>
      </c>
      <c r="G128" t="s">
        <v>621</v>
      </c>
      <c r="H128" t="s">
        <v>600</v>
      </c>
      <c r="I128" t="s">
        <v>601</v>
      </c>
      <c r="J128" s="28" t="s">
        <v>2232</v>
      </c>
      <c r="K128" t="s">
        <v>955</v>
      </c>
      <c r="L128" t="s">
        <v>681</v>
      </c>
      <c r="M128" t="s">
        <v>3318</v>
      </c>
      <c r="N128" t="s">
        <v>39</v>
      </c>
      <c r="O128" t="s">
        <v>39</v>
      </c>
      <c r="Q128" t="s">
        <v>39</v>
      </c>
      <c r="R128" t="s">
        <v>39</v>
      </c>
      <c r="S128" t="s">
        <v>39</v>
      </c>
      <c r="T128" t="s">
        <v>39</v>
      </c>
      <c r="U128" t="s">
        <v>39</v>
      </c>
      <c r="V128" t="s">
        <v>39</v>
      </c>
      <c r="W128" t="s">
        <v>39</v>
      </c>
      <c r="Y128" t="s">
        <v>39</v>
      </c>
      <c r="Z128" t="s">
        <v>39</v>
      </c>
      <c r="AA128" t="s">
        <v>39</v>
      </c>
      <c r="AB128" t="s">
        <v>39</v>
      </c>
      <c r="AC128" t="s">
        <v>39</v>
      </c>
      <c r="AD128" t="s">
        <v>39</v>
      </c>
      <c r="AE128" t="s">
        <v>39</v>
      </c>
      <c r="AG128" t="s">
        <v>39</v>
      </c>
      <c r="AH128" t="s">
        <v>39</v>
      </c>
      <c r="AI128" t="s">
        <v>39</v>
      </c>
      <c r="AJ128" t="s">
        <v>39</v>
      </c>
      <c r="AK128" t="s">
        <v>39</v>
      </c>
      <c r="AL128" t="s">
        <v>39</v>
      </c>
      <c r="AM128" t="s">
        <v>39</v>
      </c>
      <c r="AO128" t="s">
        <v>39</v>
      </c>
      <c r="AP128" t="s">
        <v>39</v>
      </c>
      <c r="AQ128" t="s">
        <v>39</v>
      </c>
      <c r="AR128" t="s">
        <v>39</v>
      </c>
      <c r="AS128" t="s">
        <v>39</v>
      </c>
      <c r="AT128" t="s">
        <v>39</v>
      </c>
      <c r="AU128" t="s">
        <v>39</v>
      </c>
      <c r="AW128" t="s">
        <v>39</v>
      </c>
      <c r="AX128" t="s">
        <v>39</v>
      </c>
      <c r="AY128" t="s">
        <v>39</v>
      </c>
      <c r="AZ128" t="s">
        <v>39</v>
      </c>
      <c r="BA128" t="s">
        <v>729</v>
      </c>
      <c r="BB128" t="s">
        <v>730</v>
      </c>
      <c r="BC128" t="s">
        <v>731</v>
      </c>
      <c r="BD128">
        <v>8297.75</v>
      </c>
      <c r="BE128" t="s">
        <v>642</v>
      </c>
      <c r="BF128" t="s">
        <v>643</v>
      </c>
      <c r="BG128" t="s">
        <v>613</v>
      </c>
      <c r="BH128" t="s">
        <v>614</v>
      </c>
      <c r="BI128" t="s">
        <v>39</v>
      </c>
      <c r="BJ128" t="s">
        <v>39</v>
      </c>
      <c r="BK128" t="s">
        <v>39</v>
      </c>
      <c r="BM128" t="s">
        <v>39</v>
      </c>
      <c r="BN128" t="s">
        <v>39</v>
      </c>
      <c r="BO128" t="s">
        <v>39</v>
      </c>
      <c r="BP128" t="s">
        <v>39</v>
      </c>
      <c r="BQ128" t="s">
        <v>39</v>
      </c>
      <c r="BR128" t="s">
        <v>39</v>
      </c>
      <c r="BS128" t="s">
        <v>39</v>
      </c>
      <c r="BU128" t="s">
        <v>39</v>
      </c>
      <c r="BV128" t="s">
        <v>39</v>
      </c>
      <c r="BW128" t="s">
        <v>39</v>
      </c>
      <c r="BX128" t="s">
        <v>39</v>
      </c>
      <c r="BY128" t="s">
        <v>39</v>
      </c>
      <c r="BZ128" t="s">
        <v>39</v>
      </c>
      <c r="CA128" t="s">
        <v>39</v>
      </c>
      <c r="CC128" t="s">
        <v>39</v>
      </c>
      <c r="CD128" t="s">
        <v>39</v>
      </c>
      <c r="CE128" t="s">
        <v>39</v>
      </c>
      <c r="CF128" t="s">
        <v>39</v>
      </c>
      <c r="CG128" t="s">
        <v>39</v>
      </c>
      <c r="CH128" t="s">
        <v>39</v>
      </c>
      <c r="CI128" t="s">
        <v>39</v>
      </c>
      <c r="CK128" t="s">
        <v>39</v>
      </c>
      <c r="CL128" t="s">
        <v>39</v>
      </c>
      <c r="CM128" t="s">
        <v>39</v>
      </c>
      <c r="CN128" t="s">
        <v>39</v>
      </c>
      <c r="CO128" t="s">
        <v>39</v>
      </c>
      <c r="CP128" t="s">
        <v>39</v>
      </c>
      <c r="CQ128" t="s">
        <v>39</v>
      </c>
      <c r="CS128" t="s">
        <v>39</v>
      </c>
      <c r="CT128" t="s">
        <v>39</v>
      </c>
      <c r="CU128" t="s">
        <v>39</v>
      </c>
      <c r="CV128" t="s">
        <v>39</v>
      </c>
      <c r="CW128" t="s">
        <v>598</v>
      </c>
      <c r="CX128" t="s">
        <v>621</v>
      </c>
      <c r="CY128" t="s">
        <v>600</v>
      </c>
      <c r="CZ128" t="s">
        <v>601</v>
      </c>
      <c r="DA128" t="s">
        <v>2232</v>
      </c>
    </row>
    <row r="129" spans="1:105" ht="15.75" customHeight="1" x14ac:dyDescent="0.25">
      <c r="A129" s="25"/>
      <c r="B129" s="42" t="s">
        <v>104</v>
      </c>
      <c r="C129" s="25" t="s">
        <v>2235</v>
      </c>
      <c r="D129" s="25" t="s">
        <v>887</v>
      </c>
      <c r="E129" t="s">
        <v>888</v>
      </c>
      <c r="F129" s="25" t="s">
        <v>598</v>
      </c>
      <c r="G129" s="25" t="s">
        <v>671</v>
      </c>
      <c r="H129" s="25" t="s">
        <v>1643</v>
      </c>
      <c r="I129" s="25" t="s">
        <v>1644</v>
      </c>
      <c r="J129" s="25" t="s">
        <v>3263</v>
      </c>
      <c r="K129" s="38">
        <v>2015</v>
      </c>
      <c r="L129" s="25" t="s">
        <v>604</v>
      </c>
      <c r="M129" s="25" t="s">
        <v>930</v>
      </c>
      <c r="N129" s="25"/>
      <c r="O129" s="25"/>
      <c r="P129" s="25"/>
      <c r="Q129" s="25"/>
      <c r="R129" s="25"/>
      <c r="S129" s="25"/>
      <c r="T129" s="25"/>
      <c r="U129" s="25" t="s">
        <v>930</v>
      </c>
      <c r="V129" s="25"/>
      <c r="W129" s="25"/>
      <c r="X129" s="25"/>
      <c r="Y129" s="25"/>
      <c r="Z129" s="25"/>
      <c r="AA129" s="25"/>
      <c r="AB129" s="25"/>
      <c r="AC129" s="25" t="s">
        <v>930</v>
      </c>
      <c r="AD129" s="25"/>
      <c r="AE129" s="25"/>
      <c r="AF129" s="25"/>
      <c r="AG129" s="25"/>
      <c r="AH129" s="25"/>
      <c r="AI129" s="25"/>
      <c r="AJ129" s="25"/>
      <c r="AK129" s="25" t="s">
        <v>930</v>
      </c>
      <c r="AL129" s="25"/>
      <c r="AM129" s="25"/>
      <c r="AN129" s="25"/>
      <c r="AO129" s="25"/>
      <c r="AP129" s="25"/>
      <c r="AQ129" s="25"/>
      <c r="AR129" s="25"/>
      <c r="AS129" s="25" t="s">
        <v>930</v>
      </c>
      <c r="AT129" s="25"/>
      <c r="AU129" s="25"/>
      <c r="AV129" s="25"/>
      <c r="AW129" s="25"/>
      <c r="AX129" s="25"/>
      <c r="AY129" s="25"/>
      <c r="AZ129" s="25"/>
      <c r="BA129" s="25" t="s">
        <v>930</v>
      </c>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row>
    <row r="130" spans="1:105" s="25" customFormat="1" ht="15.75" customHeight="1" x14ac:dyDescent="0.25">
      <c r="A130" t="s">
        <v>2793</v>
      </c>
      <c r="B130" t="s">
        <v>102</v>
      </c>
      <c r="C130" t="s">
        <v>2237</v>
      </c>
      <c r="D130" t="s">
        <v>660</v>
      </c>
      <c r="E130" t="s">
        <v>661</v>
      </c>
      <c r="F130" t="s">
        <v>598</v>
      </c>
      <c r="G130" t="s">
        <v>1420</v>
      </c>
      <c r="H130" t="s">
        <v>2238</v>
      </c>
      <c r="I130" t="s">
        <v>1422</v>
      </c>
      <c r="J130" s="28" t="s">
        <v>2239</v>
      </c>
      <c r="K130" t="s">
        <v>928</v>
      </c>
      <c r="L130" t="s">
        <v>891</v>
      </c>
      <c r="M130" s="25" t="s">
        <v>3319</v>
      </c>
      <c r="N130" t="s">
        <v>39</v>
      </c>
      <c r="O130" t="s">
        <v>39</v>
      </c>
      <c r="P130"/>
      <c r="Q130" t="s">
        <v>39</v>
      </c>
      <c r="R130" t="s">
        <v>39</v>
      </c>
      <c r="S130" t="s">
        <v>39</v>
      </c>
      <c r="T130" t="s">
        <v>39</v>
      </c>
      <c r="U130" t="s">
        <v>39</v>
      </c>
      <c r="V130" t="s">
        <v>39</v>
      </c>
      <c r="W130" t="s">
        <v>39</v>
      </c>
      <c r="X130"/>
      <c r="Y130" t="s">
        <v>39</v>
      </c>
      <c r="Z130" t="s">
        <v>39</v>
      </c>
      <c r="AA130" t="s">
        <v>39</v>
      </c>
      <c r="AB130" t="s">
        <v>39</v>
      </c>
      <c r="AC130" t="s">
        <v>39</v>
      </c>
      <c r="AD130" t="s">
        <v>39</v>
      </c>
      <c r="AE130" t="s">
        <v>39</v>
      </c>
      <c r="AF130"/>
      <c r="AG130" t="s">
        <v>39</v>
      </c>
      <c r="AH130" t="s">
        <v>39</v>
      </c>
      <c r="AI130" t="s">
        <v>39</v>
      </c>
      <c r="AJ130" t="s">
        <v>39</v>
      </c>
      <c r="AK130" t="s">
        <v>39</v>
      </c>
      <c r="AL130" t="s">
        <v>39</v>
      </c>
      <c r="AM130" t="s">
        <v>39</v>
      </c>
      <c r="AN130"/>
      <c r="AO130" t="s">
        <v>39</v>
      </c>
      <c r="AP130" t="s">
        <v>39</v>
      </c>
      <c r="AQ130" t="s">
        <v>39</v>
      </c>
      <c r="AR130" t="s">
        <v>39</v>
      </c>
      <c r="AS130" t="s">
        <v>39</v>
      </c>
      <c r="AT130" t="s">
        <v>39</v>
      </c>
      <c r="AU130" t="s">
        <v>39</v>
      </c>
      <c r="AV130"/>
      <c r="AW130" t="s">
        <v>39</v>
      </c>
      <c r="AX130" t="s">
        <v>39</v>
      </c>
      <c r="AY130" t="s">
        <v>39</v>
      </c>
      <c r="AZ130" t="s">
        <v>39</v>
      </c>
      <c r="BA130" t="s">
        <v>920</v>
      </c>
      <c r="BB130" t="s">
        <v>1394</v>
      </c>
      <c r="BC130" t="s">
        <v>1395</v>
      </c>
      <c r="BD130">
        <v>8020.32</v>
      </c>
      <c r="BE130" t="s">
        <v>636</v>
      </c>
      <c r="BF130" t="s">
        <v>637</v>
      </c>
      <c r="BG130" t="s">
        <v>613</v>
      </c>
      <c r="BH130" t="s">
        <v>614</v>
      </c>
      <c r="BI130" t="s">
        <v>39</v>
      </c>
      <c r="BJ130" t="s">
        <v>39</v>
      </c>
      <c r="BK130" t="s">
        <v>39</v>
      </c>
      <c r="BL130"/>
      <c r="BM130" t="s">
        <v>39</v>
      </c>
      <c r="BN130" t="s">
        <v>39</v>
      </c>
      <c r="BO130" t="s">
        <v>39</v>
      </c>
      <c r="BP130" t="s">
        <v>39</v>
      </c>
      <c r="BQ130" t="s">
        <v>39</v>
      </c>
      <c r="BR130" t="s">
        <v>39</v>
      </c>
      <c r="BS130" t="s">
        <v>39</v>
      </c>
      <c r="BT130"/>
      <c r="BU130" t="s">
        <v>39</v>
      </c>
      <c r="BV130" t="s">
        <v>39</v>
      </c>
      <c r="BW130" t="s">
        <v>39</v>
      </c>
      <c r="BX130" t="s">
        <v>39</v>
      </c>
      <c r="BY130" t="s">
        <v>39</v>
      </c>
      <c r="BZ130" t="s">
        <v>39</v>
      </c>
      <c r="CA130" t="s">
        <v>39</v>
      </c>
      <c r="CB130"/>
      <c r="CC130" t="s">
        <v>39</v>
      </c>
      <c r="CD130" t="s">
        <v>39</v>
      </c>
      <c r="CE130" t="s">
        <v>39</v>
      </c>
      <c r="CF130" t="s">
        <v>39</v>
      </c>
      <c r="CG130" t="s">
        <v>39</v>
      </c>
      <c r="CH130" t="s">
        <v>39</v>
      </c>
      <c r="CI130" t="s">
        <v>39</v>
      </c>
      <c r="CJ130"/>
      <c r="CK130" t="s">
        <v>39</v>
      </c>
      <c r="CL130" t="s">
        <v>39</v>
      </c>
      <c r="CM130" t="s">
        <v>39</v>
      </c>
      <c r="CN130" t="s">
        <v>39</v>
      </c>
      <c r="CO130" t="s">
        <v>39</v>
      </c>
      <c r="CP130" t="s">
        <v>39</v>
      </c>
      <c r="CQ130" t="s">
        <v>39</v>
      </c>
      <c r="CR130"/>
      <c r="CS130" t="s">
        <v>39</v>
      </c>
      <c r="CT130" t="s">
        <v>39</v>
      </c>
      <c r="CU130" t="s">
        <v>39</v>
      </c>
      <c r="CV130" t="s">
        <v>39</v>
      </c>
      <c r="CW130" t="s">
        <v>598</v>
      </c>
      <c r="CX130" t="s">
        <v>1420</v>
      </c>
      <c r="CY130" t="s">
        <v>2238</v>
      </c>
      <c r="CZ130" t="s">
        <v>1422</v>
      </c>
      <c r="DA130" t="s">
        <v>2239</v>
      </c>
    </row>
    <row r="131" spans="1:105" ht="15.75" customHeight="1" x14ac:dyDescent="0.25">
      <c r="A131" t="s">
        <v>2699</v>
      </c>
      <c r="B131" t="s">
        <v>392</v>
      </c>
      <c r="C131" t="s">
        <v>2241</v>
      </c>
      <c r="D131" t="s">
        <v>771</v>
      </c>
      <c r="E131" t="s">
        <v>772</v>
      </c>
      <c r="F131" t="s">
        <v>598</v>
      </c>
      <c r="G131" t="s">
        <v>940</v>
      </c>
      <c r="H131" t="s">
        <v>600</v>
      </c>
      <c r="I131" t="s">
        <v>601</v>
      </c>
      <c r="J131" s="28" t="s">
        <v>2242</v>
      </c>
      <c r="K131" t="s">
        <v>775</v>
      </c>
      <c r="L131" t="s">
        <v>891</v>
      </c>
      <c r="M131" t="s">
        <v>956</v>
      </c>
      <c r="N131" t="s">
        <v>957</v>
      </c>
      <c r="O131" t="s">
        <v>958</v>
      </c>
      <c r="P131">
        <v>6489.6</v>
      </c>
      <c r="Q131" t="s">
        <v>39</v>
      </c>
      <c r="R131" t="s">
        <v>39</v>
      </c>
      <c r="S131" t="s">
        <v>1173</v>
      </c>
      <c r="T131" t="s">
        <v>1174</v>
      </c>
      <c r="U131" t="s">
        <v>956</v>
      </c>
      <c r="V131" t="s">
        <v>957</v>
      </c>
      <c r="W131" t="s">
        <v>958</v>
      </c>
      <c r="X131">
        <v>6567.44</v>
      </c>
      <c r="Y131" t="s">
        <v>39</v>
      </c>
      <c r="Z131" t="s">
        <v>39</v>
      </c>
      <c r="AA131" t="s">
        <v>1173</v>
      </c>
      <c r="AB131" t="s">
        <v>1174</v>
      </c>
      <c r="AC131" t="s">
        <v>956</v>
      </c>
      <c r="AD131" t="s">
        <v>957</v>
      </c>
      <c r="AE131" t="s">
        <v>958</v>
      </c>
      <c r="AF131">
        <v>6715.57</v>
      </c>
      <c r="AG131" t="s">
        <v>39</v>
      </c>
      <c r="AH131" t="s">
        <v>39</v>
      </c>
      <c r="AI131" t="s">
        <v>1173</v>
      </c>
      <c r="AJ131" t="s">
        <v>1174</v>
      </c>
      <c r="AK131" t="s">
        <v>39</v>
      </c>
      <c r="AL131" t="s">
        <v>39</v>
      </c>
      <c r="AM131" t="s">
        <v>39</v>
      </c>
      <c r="AO131" t="s">
        <v>39</v>
      </c>
      <c r="AP131" t="s">
        <v>39</v>
      </c>
      <c r="AQ131" t="s">
        <v>39</v>
      </c>
      <c r="AR131" t="s">
        <v>39</v>
      </c>
      <c r="AS131" t="s">
        <v>956</v>
      </c>
      <c r="AT131" t="s">
        <v>957</v>
      </c>
      <c r="AU131" t="s">
        <v>958</v>
      </c>
      <c r="AV131">
        <v>6354.08</v>
      </c>
      <c r="AW131" t="s">
        <v>642</v>
      </c>
      <c r="AX131" t="s">
        <v>643</v>
      </c>
      <c r="AY131" t="s">
        <v>1173</v>
      </c>
      <c r="AZ131" t="s">
        <v>1174</v>
      </c>
      <c r="BA131" t="s">
        <v>956</v>
      </c>
      <c r="BB131" t="s">
        <v>957</v>
      </c>
      <c r="BC131" t="s">
        <v>958</v>
      </c>
      <c r="BD131">
        <v>9987.19</v>
      </c>
      <c r="BE131" t="s">
        <v>39</v>
      </c>
      <c r="BF131" t="s">
        <v>39</v>
      </c>
      <c r="BG131" t="s">
        <v>39</v>
      </c>
      <c r="BH131" t="s">
        <v>39</v>
      </c>
      <c r="BI131" t="s">
        <v>790</v>
      </c>
      <c r="BJ131" t="s">
        <v>791</v>
      </c>
      <c r="BK131" t="s">
        <v>792</v>
      </c>
      <c r="BL131">
        <v>10638.25</v>
      </c>
      <c r="BM131" t="s">
        <v>608</v>
      </c>
      <c r="BN131" t="s">
        <v>609</v>
      </c>
      <c r="BO131" t="s">
        <v>613</v>
      </c>
      <c r="BP131" t="s">
        <v>614</v>
      </c>
      <c r="BQ131" t="s">
        <v>790</v>
      </c>
      <c r="BR131" t="s">
        <v>791</v>
      </c>
      <c r="BS131" t="s">
        <v>792</v>
      </c>
      <c r="BT131">
        <v>10638.25</v>
      </c>
      <c r="BU131" t="s">
        <v>642</v>
      </c>
      <c r="BV131" t="s">
        <v>643</v>
      </c>
      <c r="BW131" t="s">
        <v>613</v>
      </c>
      <c r="BX131" t="s">
        <v>614</v>
      </c>
      <c r="BY131" t="s">
        <v>790</v>
      </c>
      <c r="BZ131" t="s">
        <v>791</v>
      </c>
      <c r="CA131" t="s">
        <v>792</v>
      </c>
      <c r="CB131">
        <v>10350.73</v>
      </c>
      <c r="CC131" t="s">
        <v>642</v>
      </c>
      <c r="CD131" t="s">
        <v>643</v>
      </c>
      <c r="CE131" t="s">
        <v>613</v>
      </c>
      <c r="CF131" t="s">
        <v>614</v>
      </c>
      <c r="CG131" t="s">
        <v>790</v>
      </c>
      <c r="CH131" t="s">
        <v>791</v>
      </c>
      <c r="CI131" t="s">
        <v>792</v>
      </c>
      <c r="CJ131">
        <v>11459.71</v>
      </c>
      <c r="CK131" t="s">
        <v>642</v>
      </c>
      <c r="CL131" t="s">
        <v>643</v>
      </c>
      <c r="CM131" t="s">
        <v>613</v>
      </c>
      <c r="CN131" t="s">
        <v>614</v>
      </c>
      <c r="CO131" t="s">
        <v>790</v>
      </c>
      <c r="CP131" t="s">
        <v>791</v>
      </c>
      <c r="CQ131" t="s">
        <v>792</v>
      </c>
      <c r="CR131">
        <v>12344.59</v>
      </c>
      <c r="CS131" t="s">
        <v>642</v>
      </c>
      <c r="CT131" t="s">
        <v>643</v>
      </c>
      <c r="CU131" t="s">
        <v>613</v>
      </c>
      <c r="CV131" t="s">
        <v>614</v>
      </c>
      <c r="CW131" t="s">
        <v>598</v>
      </c>
      <c r="CX131" t="s">
        <v>940</v>
      </c>
      <c r="CY131" t="s">
        <v>600</v>
      </c>
      <c r="CZ131" t="s">
        <v>601</v>
      </c>
      <c r="DA131" t="s">
        <v>2242</v>
      </c>
    </row>
    <row r="132" spans="1:105" ht="15.75" customHeight="1" x14ac:dyDescent="0.25">
      <c r="A132" t="s">
        <v>2709</v>
      </c>
      <c r="B132" t="s">
        <v>107</v>
      </c>
      <c r="C132" t="s">
        <v>2248</v>
      </c>
      <c r="D132" t="s">
        <v>887</v>
      </c>
      <c r="E132" t="s">
        <v>888</v>
      </c>
      <c r="F132" t="s">
        <v>598</v>
      </c>
      <c r="G132" t="s">
        <v>671</v>
      </c>
      <c r="H132" t="s">
        <v>600</v>
      </c>
      <c r="I132" t="s">
        <v>601</v>
      </c>
      <c r="J132" s="28" t="s">
        <v>2249</v>
      </c>
      <c r="K132" t="s">
        <v>680</v>
      </c>
      <c r="L132" t="s">
        <v>604</v>
      </c>
      <c r="M132" t="s">
        <v>39</v>
      </c>
      <c r="N132" t="s">
        <v>39</v>
      </c>
      <c r="O132" t="s">
        <v>39</v>
      </c>
      <c r="Q132" t="s">
        <v>39</v>
      </c>
      <c r="R132" t="s">
        <v>39</v>
      </c>
      <c r="S132" t="s">
        <v>39</v>
      </c>
      <c r="T132" t="s">
        <v>39</v>
      </c>
      <c r="U132" t="s">
        <v>39</v>
      </c>
      <c r="V132" t="s">
        <v>39</v>
      </c>
      <c r="W132" t="s">
        <v>39</v>
      </c>
      <c r="Y132" t="s">
        <v>39</v>
      </c>
      <c r="Z132" t="s">
        <v>39</v>
      </c>
      <c r="AA132" t="s">
        <v>39</v>
      </c>
      <c r="AB132" t="s">
        <v>39</v>
      </c>
      <c r="AC132" t="s">
        <v>1785</v>
      </c>
      <c r="AD132" t="s">
        <v>1786</v>
      </c>
      <c r="AE132" t="s">
        <v>1787</v>
      </c>
      <c r="AF132">
        <v>4325.4799999999996</v>
      </c>
      <c r="AG132" t="s">
        <v>642</v>
      </c>
      <c r="AH132" t="s">
        <v>643</v>
      </c>
      <c r="AI132" t="s">
        <v>613</v>
      </c>
      <c r="AJ132" t="s">
        <v>614</v>
      </c>
      <c r="AK132" t="s">
        <v>1785</v>
      </c>
      <c r="AL132" t="s">
        <v>1786</v>
      </c>
      <c r="AM132" t="s">
        <v>1787</v>
      </c>
      <c r="AN132">
        <v>4838.3900000000003</v>
      </c>
      <c r="AO132" t="s">
        <v>642</v>
      </c>
      <c r="AP132" t="s">
        <v>643</v>
      </c>
      <c r="AQ132" t="s">
        <v>613</v>
      </c>
      <c r="AR132" t="s">
        <v>614</v>
      </c>
      <c r="AS132" t="s">
        <v>1785</v>
      </c>
      <c r="AT132" t="s">
        <v>1786</v>
      </c>
      <c r="AU132" t="s">
        <v>1787</v>
      </c>
      <c r="AV132">
        <v>4958.8500000000004</v>
      </c>
      <c r="AW132" t="s">
        <v>642</v>
      </c>
      <c r="AX132" t="s">
        <v>643</v>
      </c>
      <c r="AY132" t="s">
        <v>727</v>
      </c>
      <c r="AZ132" t="s">
        <v>728</v>
      </c>
      <c r="BA132" t="s">
        <v>930</v>
      </c>
      <c r="BB132" t="s">
        <v>931</v>
      </c>
      <c r="BC132" t="s">
        <v>932</v>
      </c>
      <c r="BD132">
        <v>4660.84</v>
      </c>
      <c r="BE132" t="s">
        <v>642</v>
      </c>
      <c r="BF132" t="s">
        <v>643</v>
      </c>
      <c r="BG132" t="s">
        <v>646</v>
      </c>
      <c r="BH132" t="s">
        <v>647</v>
      </c>
      <c r="BI132" t="s">
        <v>1785</v>
      </c>
      <c r="BJ132" t="s">
        <v>1786</v>
      </c>
      <c r="BK132" t="s">
        <v>1787</v>
      </c>
      <c r="BL132">
        <v>8387.8799999999992</v>
      </c>
      <c r="BM132" t="s">
        <v>743</v>
      </c>
      <c r="BN132" t="s">
        <v>744</v>
      </c>
      <c r="BO132" t="s">
        <v>727</v>
      </c>
      <c r="BP132" t="s">
        <v>728</v>
      </c>
      <c r="BQ132" t="s">
        <v>1785</v>
      </c>
      <c r="BR132" t="s">
        <v>1786</v>
      </c>
      <c r="BS132" t="s">
        <v>1787</v>
      </c>
      <c r="BT132">
        <v>9738.4699999999993</v>
      </c>
      <c r="BU132" t="s">
        <v>743</v>
      </c>
      <c r="BV132" t="s">
        <v>744</v>
      </c>
      <c r="BW132" t="s">
        <v>727</v>
      </c>
      <c r="BX132" t="s">
        <v>728</v>
      </c>
      <c r="BY132" t="s">
        <v>1785</v>
      </c>
      <c r="BZ132" t="s">
        <v>1786</v>
      </c>
      <c r="CA132" t="s">
        <v>1787</v>
      </c>
      <c r="CB132">
        <v>10239.27</v>
      </c>
      <c r="CC132" t="s">
        <v>743</v>
      </c>
      <c r="CD132" t="s">
        <v>744</v>
      </c>
      <c r="CE132" t="s">
        <v>727</v>
      </c>
      <c r="CF132" t="s">
        <v>728</v>
      </c>
      <c r="CG132" t="s">
        <v>1785</v>
      </c>
      <c r="CH132" t="s">
        <v>1786</v>
      </c>
      <c r="CI132" t="s">
        <v>1787</v>
      </c>
      <c r="CJ132">
        <v>11108.63</v>
      </c>
      <c r="CK132" t="s">
        <v>743</v>
      </c>
      <c r="CL132" t="s">
        <v>744</v>
      </c>
      <c r="CM132" t="s">
        <v>727</v>
      </c>
      <c r="CN132" t="s">
        <v>728</v>
      </c>
      <c r="CO132" t="s">
        <v>1785</v>
      </c>
      <c r="CP132" t="s">
        <v>1786</v>
      </c>
      <c r="CQ132" t="s">
        <v>1787</v>
      </c>
      <c r="CR132">
        <v>12609.85</v>
      </c>
      <c r="CS132" t="s">
        <v>743</v>
      </c>
      <c r="CT132" t="s">
        <v>744</v>
      </c>
      <c r="CU132" t="s">
        <v>727</v>
      </c>
      <c r="CV132" t="s">
        <v>728</v>
      </c>
      <c r="CW132" t="s">
        <v>598</v>
      </c>
      <c r="CX132" t="s">
        <v>671</v>
      </c>
      <c r="CY132" t="s">
        <v>600</v>
      </c>
      <c r="CZ132" t="s">
        <v>601</v>
      </c>
      <c r="DA132" t="s">
        <v>2249</v>
      </c>
    </row>
    <row r="133" spans="1:105" s="25" customFormat="1" ht="15.75" customHeight="1" x14ac:dyDescent="0.25">
      <c r="B133" s="42" t="s">
        <v>109</v>
      </c>
      <c r="C133" s="25" t="s">
        <v>2259</v>
      </c>
      <c r="D133" s="25" t="s">
        <v>830</v>
      </c>
      <c r="E133" t="s">
        <v>831</v>
      </c>
      <c r="F133" t="s">
        <v>598</v>
      </c>
      <c r="G133" s="25" t="s">
        <v>671</v>
      </c>
      <c r="H133" s="25" t="s">
        <v>662</v>
      </c>
      <c r="I133" s="25" t="s">
        <v>663</v>
      </c>
      <c r="J133" s="25" t="s">
        <v>3273</v>
      </c>
      <c r="K133" s="38">
        <v>2015</v>
      </c>
      <c r="L133" s="25" t="s">
        <v>604</v>
      </c>
      <c r="M133" s="25" t="s">
        <v>2260</v>
      </c>
      <c r="U133" s="25" t="s">
        <v>2260</v>
      </c>
      <c r="AC133" s="25" t="s">
        <v>2260</v>
      </c>
      <c r="AK133" s="25" t="s">
        <v>2260</v>
      </c>
      <c r="AS133" s="25" t="s">
        <v>866</v>
      </c>
    </row>
    <row r="134" spans="1:105" ht="15.75" customHeight="1" x14ac:dyDescent="0.25">
      <c r="A134" t="s">
        <v>2647</v>
      </c>
      <c r="B134" t="s">
        <v>111</v>
      </c>
      <c r="C134" t="s">
        <v>2261</v>
      </c>
      <c r="D134" t="s">
        <v>817</v>
      </c>
      <c r="E134" t="s">
        <v>818</v>
      </c>
      <c r="F134" t="s">
        <v>598</v>
      </c>
      <c r="G134" t="s">
        <v>621</v>
      </c>
      <c r="H134" t="s">
        <v>600</v>
      </c>
      <c r="I134" t="s">
        <v>601</v>
      </c>
      <c r="J134" s="28" t="s">
        <v>2262</v>
      </c>
      <c r="K134" t="s">
        <v>1048</v>
      </c>
      <c r="L134" t="s">
        <v>928</v>
      </c>
      <c r="M134" t="s">
        <v>1167</v>
      </c>
      <c r="N134" t="s">
        <v>1168</v>
      </c>
      <c r="O134" t="s">
        <v>1169</v>
      </c>
      <c r="P134">
        <v>2235.52</v>
      </c>
      <c r="Q134" t="s">
        <v>1171</v>
      </c>
      <c r="R134" t="s">
        <v>1172</v>
      </c>
      <c r="S134" t="s">
        <v>2264</v>
      </c>
      <c r="T134" t="s">
        <v>2265</v>
      </c>
      <c r="U134" t="s">
        <v>2266</v>
      </c>
      <c r="V134" t="s">
        <v>2267</v>
      </c>
      <c r="W134" t="s">
        <v>2268</v>
      </c>
      <c r="X134">
        <v>5848.8</v>
      </c>
      <c r="Y134" t="s">
        <v>39</v>
      </c>
      <c r="Z134" t="s">
        <v>39</v>
      </c>
      <c r="AA134" t="s">
        <v>1115</v>
      </c>
      <c r="AB134" t="s">
        <v>1116</v>
      </c>
      <c r="AC134" t="s">
        <v>1252</v>
      </c>
      <c r="AD134" t="s">
        <v>1253</v>
      </c>
      <c r="AE134" t="s">
        <v>1254</v>
      </c>
      <c r="AF134">
        <v>5896.96</v>
      </c>
      <c r="AG134" t="s">
        <v>642</v>
      </c>
      <c r="AH134" t="s">
        <v>643</v>
      </c>
      <c r="AI134" t="s">
        <v>646</v>
      </c>
      <c r="AJ134" t="s">
        <v>647</v>
      </c>
      <c r="AK134" t="s">
        <v>1252</v>
      </c>
      <c r="AL134" t="s">
        <v>1253</v>
      </c>
      <c r="AM134" t="s">
        <v>1254</v>
      </c>
      <c r="AN134">
        <v>5720.6</v>
      </c>
      <c r="AO134" t="s">
        <v>642</v>
      </c>
      <c r="AP134" t="s">
        <v>643</v>
      </c>
      <c r="AQ134" t="s">
        <v>646</v>
      </c>
      <c r="AR134" t="s">
        <v>647</v>
      </c>
      <c r="AS134" t="s">
        <v>1252</v>
      </c>
      <c r="AT134" t="s">
        <v>1253</v>
      </c>
      <c r="AU134" t="s">
        <v>1254</v>
      </c>
      <c r="AV134">
        <v>5720.6</v>
      </c>
      <c r="AW134" t="s">
        <v>642</v>
      </c>
      <c r="AX134" t="s">
        <v>643</v>
      </c>
      <c r="AY134" t="s">
        <v>646</v>
      </c>
      <c r="AZ134" t="s">
        <v>647</v>
      </c>
      <c r="BA134" t="s">
        <v>820</v>
      </c>
      <c r="BB134" t="s">
        <v>821</v>
      </c>
      <c r="BC134" t="s">
        <v>822</v>
      </c>
      <c r="BD134">
        <v>7817.14</v>
      </c>
      <c r="BE134" t="s">
        <v>642</v>
      </c>
      <c r="BF134" t="s">
        <v>643</v>
      </c>
      <c r="BG134" t="s">
        <v>39</v>
      </c>
      <c r="BH134" t="s">
        <v>39</v>
      </c>
      <c r="BI134" t="s">
        <v>39</v>
      </c>
      <c r="BJ134" t="s">
        <v>39</v>
      </c>
      <c r="BK134" t="s">
        <v>39</v>
      </c>
      <c r="BM134" t="s">
        <v>39</v>
      </c>
      <c r="BN134" t="s">
        <v>39</v>
      </c>
      <c r="BO134" t="s">
        <v>39</v>
      </c>
      <c r="BP134" t="s">
        <v>39</v>
      </c>
      <c r="BQ134" t="s">
        <v>39</v>
      </c>
      <c r="BR134" t="s">
        <v>39</v>
      </c>
      <c r="BS134" t="s">
        <v>39</v>
      </c>
      <c r="BU134" t="s">
        <v>39</v>
      </c>
      <c r="BV134" t="s">
        <v>39</v>
      </c>
      <c r="BW134" t="s">
        <v>39</v>
      </c>
      <c r="BX134" t="s">
        <v>39</v>
      </c>
      <c r="BY134" t="s">
        <v>39</v>
      </c>
      <c r="BZ134" t="s">
        <v>39</v>
      </c>
      <c r="CA134" t="s">
        <v>39</v>
      </c>
      <c r="CC134" t="s">
        <v>39</v>
      </c>
      <c r="CD134" t="s">
        <v>39</v>
      </c>
      <c r="CE134" t="s">
        <v>39</v>
      </c>
      <c r="CF134" t="s">
        <v>39</v>
      </c>
      <c r="CG134" t="s">
        <v>39</v>
      </c>
      <c r="CH134" t="s">
        <v>39</v>
      </c>
      <c r="CI134" t="s">
        <v>39</v>
      </c>
      <c r="CK134" t="s">
        <v>39</v>
      </c>
      <c r="CL134" t="s">
        <v>39</v>
      </c>
      <c r="CM134" t="s">
        <v>39</v>
      </c>
      <c r="CN134" t="s">
        <v>39</v>
      </c>
      <c r="CO134" t="s">
        <v>39</v>
      </c>
      <c r="CP134" t="s">
        <v>39</v>
      </c>
      <c r="CQ134" t="s">
        <v>39</v>
      </c>
      <c r="CS134" t="s">
        <v>39</v>
      </c>
      <c r="CT134" t="s">
        <v>39</v>
      </c>
      <c r="CU134" t="s">
        <v>39</v>
      </c>
      <c r="CV134" t="s">
        <v>39</v>
      </c>
      <c r="CW134" t="s">
        <v>598</v>
      </c>
      <c r="CX134" t="s">
        <v>621</v>
      </c>
      <c r="CY134" t="s">
        <v>600</v>
      </c>
      <c r="CZ134" t="s">
        <v>601</v>
      </c>
      <c r="DA134" t="s">
        <v>2262</v>
      </c>
    </row>
    <row r="135" spans="1:105" ht="15.75" customHeight="1" x14ac:dyDescent="0.25">
      <c r="A135" t="s">
        <v>2710</v>
      </c>
      <c r="B135" t="s">
        <v>113</v>
      </c>
      <c r="C135" t="s">
        <v>2272</v>
      </c>
      <c r="D135" t="s">
        <v>887</v>
      </c>
      <c r="E135" t="s">
        <v>888</v>
      </c>
      <c r="F135" t="s">
        <v>598</v>
      </c>
      <c r="G135" t="s">
        <v>621</v>
      </c>
      <c r="H135" t="s">
        <v>1643</v>
      </c>
      <c r="I135" t="s">
        <v>1644</v>
      </c>
      <c r="J135" s="25" t="s">
        <v>3320</v>
      </c>
      <c r="K135" t="s">
        <v>891</v>
      </c>
      <c r="L135" t="s">
        <v>604</v>
      </c>
      <c r="M135" t="s">
        <v>930</v>
      </c>
      <c r="N135" t="s">
        <v>931</v>
      </c>
      <c r="O135" t="s">
        <v>932</v>
      </c>
      <c r="P135">
        <v>6661.19</v>
      </c>
      <c r="Q135" t="s">
        <v>642</v>
      </c>
      <c r="R135" t="s">
        <v>643</v>
      </c>
      <c r="S135" t="s">
        <v>646</v>
      </c>
      <c r="T135" t="s">
        <v>647</v>
      </c>
      <c r="U135" t="s">
        <v>930</v>
      </c>
      <c r="V135" t="s">
        <v>931</v>
      </c>
      <c r="W135" t="s">
        <v>932</v>
      </c>
      <c r="X135">
        <v>7323.24</v>
      </c>
      <c r="Y135" t="s">
        <v>642</v>
      </c>
      <c r="Z135" t="s">
        <v>643</v>
      </c>
      <c r="AA135" t="s">
        <v>613</v>
      </c>
      <c r="AB135" t="s">
        <v>614</v>
      </c>
      <c r="AC135" t="s">
        <v>930</v>
      </c>
      <c r="AD135" t="s">
        <v>931</v>
      </c>
      <c r="AE135" t="s">
        <v>932</v>
      </c>
      <c r="AF135">
        <v>7526.52</v>
      </c>
      <c r="AG135" t="s">
        <v>642</v>
      </c>
      <c r="AH135" t="s">
        <v>643</v>
      </c>
      <c r="AI135" t="s">
        <v>613</v>
      </c>
      <c r="AJ135" t="s">
        <v>614</v>
      </c>
      <c r="AK135" t="s">
        <v>930</v>
      </c>
      <c r="AL135" t="s">
        <v>931</v>
      </c>
      <c r="AM135" t="s">
        <v>932</v>
      </c>
      <c r="AN135">
        <v>8778.9699999999993</v>
      </c>
      <c r="AO135" t="s">
        <v>608</v>
      </c>
      <c r="AP135" t="s">
        <v>609</v>
      </c>
      <c r="AQ135" t="s">
        <v>613</v>
      </c>
      <c r="AR135" t="s">
        <v>614</v>
      </c>
      <c r="AS135" t="s">
        <v>930</v>
      </c>
      <c r="AT135" t="s">
        <v>931</v>
      </c>
      <c r="AU135" t="s">
        <v>932</v>
      </c>
      <c r="AV135">
        <v>9903.0499999999993</v>
      </c>
      <c r="AW135" t="s">
        <v>608</v>
      </c>
      <c r="AX135" t="s">
        <v>609</v>
      </c>
      <c r="AY135" t="s">
        <v>613</v>
      </c>
      <c r="AZ135" t="s">
        <v>614</v>
      </c>
      <c r="BA135" t="s">
        <v>39</v>
      </c>
      <c r="BB135" t="s">
        <v>39</v>
      </c>
      <c r="BC135" t="s">
        <v>39</v>
      </c>
      <c r="BE135" t="s">
        <v>39</v>
      </c>
      <c r="BF135" t="s">
        <v>39</v>
      </c>
      <c r="BG135" t="s">
        <v>39</v>
      </c>
      <c r="BH135" t="s">
        <v>39</v>
      </c>
      <c r="BI135" t="s">
        <v>39</v>
      </c>
      <c r="BJ135" t="s">
        <v>39</v>
      </c>
      <c r="BK135" t="s">
        <v>39</v>
      </c>
      <c r="BM135" t="s">
        <v>39</v>
      </c>
      <c r="BN135" t="s">
        <v>39</v>
      </c>
      <c r="BO135" t="s">
        <v>39</v>
      </c>
      <c r="BP135" t="s">
        <v>39</v>
      </c>
      <c r="BQ135" t="s">
        <v>39</v>
      </c>
      <c r="BR135" t="s">
        <v>39</v>
      </c>
      <c r="BS135" t="s">
        <v>39</v>
      </c>
      <c r="BU135" t="s">
        <v>39</v>
      </c>
      <c r="BV135" t="s">
        <v>39</v>
      </c>
      <c r="BW135" t="s">
        <v>39</v>
      </c>
      <c r="BX135" t="s">
        <v>39</v>
      </c>
      <c r="BY135" t="s">
        <v>39</v>
      </c>
      <c r="BZ135" t="s">
        <v>39</v>
      </c>
      <c r="CA135" t="s">
        <v>39</v>
      </c>
      <c r="CC135" t="s">
        <v>39</v>
      </c>
      <c r="CD135" t="s">
        <v>39</v>
      </c>
      <c r="CE135" t="s">
        <v>39</v>
      </c>
      <c r="CF135" t="s">
        <v>39</v>
      </c>
      <c r="CG135" t="s">
        <v>39</v>
      </c>
      <c r="CH135" t="s">
        <v>39</v>
      </c>
      <c r="CI135" t="s">
        <v>39</v>
      </c>
      <c r="CK135" t="s">
        <v>39</v>
      </c>
      <c r="CL135" t="s">
        <v>39</v>
      </c>
      <c r="CM135" t="s">
        <v>39</v>
      </c>
      <c r="CN135" t="s">
        <v>39</v>
      </c>
      <c r="CO135" t="s">
        <v>39</v>
      </c>
      <c r="CP135" t="s">
        <v>39</v>
      </c>
      <c r="CQ135" t="s">
        <v>39</v>
      </c>
      <c r="CS135" t="s">
        <v>39</v>
      </c>
      <c r="CT135" t="s">
        <v>39</v>
      </c>
      <c r="CU135" t="s">
        <v>39</v>
      </c>
      <c r="CV135" t="s">
        <v>39</v>
      </c>
      <c r="CW135" t="s">
        <v>598</v>
      </c>
      <c r="CX135" t="s">
        <v>621</v>
      </c>
      <c r="CY135" t="s">
        <v>1643</v>
      </c>
      <c r="CZ135" t="s">
        <v>1644</v>
      </c>
      <c r="DA135" t="s">
        <v>39</v>
      </c>
    </row>
    <row r="136" spans="1:105" ht="15.75" customHeight="1" x14ac:dyDescent="0.25">
      <c r="A136" t="s">
        <v>2789</v>
      </c>
      <c r="B136" t="s">
        <v>115</v>
      </c>
      <c r="C136" t="s">
        <v>2278</v>
      </c>
      <c r="D136" t="s">
        <v>887</v>
      </c>
      <c r="E136" t="s">
        <v>888</v>
      </c>
      <c r="F136" t="s">
        <v>620</v>
      </c>
      <c r="G136" t="s">
        <v>599</v>
      </c>
      <c r="H136" t="s">
        <v>662</v>
      </c>
      <c r="I136" t="s">
        <v>663</v>
      </c>
      <c r="J136" s="28" t="s">
        <v>3321</v>
      </c>
      <c r="K136" t="s">
        <v>626</v>
      </c>
      <c r="L136" t="s">
        <v>722</v>
      </c>
      <c r="M136" t="s">
        <v>605</v>
      </c>
      <c r="N136" t="s">
        <v>610</v>
      </c>
      <c r="O136" t="s">
        <v>611</v>
      </c>
      <c r="P136">
        <v>2676.08</v>
      </c>
      <c r="Q136" t="s">
        <v>642</v>
      </c>
      <c r="R136" t="s">
        <v>643</v>
      </c>
      <c r="S136" t="s">
        <v>613</v>
      </c>
      <c r="T136" t="s">
        <v>614</v>
      </c>
      <c r="U136" t="s">
        <v>605</v>
      </c>
      <c r="V136" t="s">
        <v>610</v>
      </c>
      <c r="W136" t="s">
        <v>611</v>
      </c>
      <c r="X136">
        <v>2676.09</v>
      </c>
      <c r="Y136" t="s">
        <v>608</v>
      </c>
      <c r="Z136" t="s">
        <v>609</v>
      </c>
      <c r="AA136" t="s">
        <v>613</v>
      </c>
      <c r="AB136" t="s">
        <v>614</v>
      </c>
      <c r="AC136" t="s">
        <v>605</v>
      </c>
      <c r="AD136" t="s">
        <v>610</v>
      </c>
      <c r="AE136" t="s">
        <v>611</v>
      </c>
      <c r="AF136">
        <v>4124.59</v>
      </c>
      <c r="AG136" t="s">
        <v>608</v>
      </c>
      <c r="AH136" t="s">
        <v>609</v>
      </c>
      <c r="AI136" t="s">
        <v>613</v>
      </c>
      <c r="AJ136" t="s">
        <v>614</v>
      </c>
      <c r="AK136" t="s">
        <v>605</v>
      </c>
      <c r="AL136" t="s">
        <v>610</v>
      </c>
      <c r="AM136" t="s">
        <v>611</v>
      </c>
      <c r="AN136">
        <v>5285.64</v>
      </c>
      <c r="AO136" t="s">
        <v>608</v>
      </c>
      <c r="AP136" t="s">
        <v>609</v>
      </c>
      <c r="AQ136" t="s">
        <v>613</v>
      </c>
      <c r="AR136" t="s">
        <v>614</v>
      </c>
      <c r="AS136" t="s">
        <v>605</v>
      </c>
      <c r="AT136" t="s">
        <v>610</v>
      </c>
      <c r="AU136" t="s">
        <v>611</v>
      </c>
      <c r="AV136">
        <v>5520.39</v>
      </c>
      <c r="AW136" t="s">
        <v>608</v>
      </c>
      <c r="AX136" t="s">
        <v>609</v>
      </c>
      <c r="AY136" t="s">
        <v>613</v>
      </c>
      <c r="AZ136" t="s">
        <v>614</v>
      </c>
      <c r="BA136" t="s">
        <v>930</v>
      </c>
      <c r="BB136" t="s">
        <v>931</v>
      </c>
      <c r="BC136" t="s">
        <v>932</v>
      </c>
      <c r="BD136">
        <v>6555.45</v>
      </c>
      <c r="BE136" t="s">
        <v>642</v>
      </c>
      <c r="BF136" t="s">
        <v>643</v>
      </c>
      <c r="BG136" t="s">
        <v>1546</v>
      </c>
      <c r="BH136" t="s">
        <v>1398</v>
      </c>
      <c r="BI136" t="s">
        <v>2050</v>
      </c>
      <c r="BJ136" t="s">
        <v>2284</v>
      </c>
      <c r="BK136" t="s">
        <v>2052</v>
      </c>
      <c r="BL136">
        <v>18707.77</v>
      </c>
      <c r="BM136" t="s">
        <v>642</v>
      </c>
      <c r="BN136" t="s">
        <v>643</v>
      </c>
      <c r="BO136" t="s">
        <v>2095</v>
      </c>
      <c r="BP136" t="s">
        <v>2096</v>
      </c>
      <c r="BQ136" t="s">
        <v>2050</v>
      </c>
      <c r="BR136" t="s">
        <v>2284</v>
      </c>
      <c r="BS136" t="s">
        <v>2052</v>
      </c>
      <c r="BT136">
        <v>19380.47</v>
      </c>
      <c r="BU136" t="s">
        <v>642</v>
      </c>
      <c r="BV136" t="s">
        <v>643</v>
      </c>
      <c r="BW136" t="s">
        <v>2095</v>
      </c>
      <c r="BX136" t="s">
        <v>2096</v>
      </c>
      <c r="BY136" t="s">
        <v>2050</v>
      </c>
      <c r="BZ136" t="s">
        <v>2284</v>
      </c>
      <c r="CA136" t="s">
        <v>2052</v>
      </c>
      <c r="CB136">
        <v>20429.09</v>
      </c>
      <c r="CC136" t="s">
        <v>642</v>
      </c>
      <c r="CD136" t="s">
        <v>643</v>
      </c>
      <c r="CE136" t="s">
        <v>2095</v>
      </c>
      <c r="CF136" t="s">
        <v>2096</v>
      </c>
      <c r="CG136" t="s">
        <v>39</v>
      </c>
      <c r="CH136" t="s">
        <v>39</v>
      </c>
      <c r="CI136" t="s">
        <v>39</v>
      </c>
      <c r="CK136" t="s">
        <v>39</v>
      </c>
      <c r="CL136" t="s">
        <v>39</v>
      </c>
      <c r="CM136" t="s">
        <v>39</v>
      </c>
      <c r="CN136" t="s">
        <v>39</v>
      </c>
      <c r="CO136" t="s">
        <v>39</v>
      </c>
      <c r="CP136" t="s">
        <v>39</v>
      </c>
      <c r="CQ136" t="s">
        <v>39</v>
      </c>
      <c r="CS136" t="s">
        <v>39</v>
      </c>
      <c r="CT136" t="s">
        <v>39</v>
      </c>
      <c r="CU136" t="s">
        <v>39</v>
      </c>
      <c r="CV136" t="s">
        <v>39</v>
      </c>
      <c r="CW136" t="s">
        <v>620</v>
      </c>
      <c r="CX136" t="s">
        <v>599</v>
      </c>
      <c r="CY136" t="s">
        <v>662</v>
      </c>
      <c r="CZ136" t="s">
        <v>663</v>
      </c>
      <c r="DA136" t="s">
        <v>2288</v>
      </c>
    </row>
    <row r="137" spans="1:105" ht="15.75" customHeight="1" x14ac:dyDescent="0.25">
      <c r="A137" t="s">
        <v>2828</v>
      </c>
      <c r="B137" t="s">
        <v>118</v>
      </c>
      <c r="C137" t="s">
        <v>2289</v>
      </c>
      <c r="D137" t="s">
        <v>660</v>
      </c>
      <c r="E137" t="s">
        <v>661</v>
      </c>
      <c r="F137" t="s">
        <v>598</v>
      </c>
      <c r="G137" t="s">
        <v>1072</v>
      </c>
      <c r="H137" t="s">
        <v>662</v>
      </c>
      <c r="I137" t="s">
        <v>663</v>
      </c>
      <c r="J137" s="28" t="s">
        <v>2290</v>
      </c>
      <c r="K137" t="s">
        <v>891</v>
      </c>
      <c r="L137" t="s">
        <v>681</v>
      </c>
      <c r="M137" s="25" t="s">
        <v>1425</v>
      </c>
      <c r="N137" t="s">
        <v>39</v>
      </c>
      <c r="O137" t="s">
        <v>39</v>
      </c>
      <c r="Q137" t="s">
        <v>39</v>
      </c>
      <c r="R137" t="s">
        <v>39</v>
      </c>
      <c r="S137" t="s">
        <v>39</v>
      </c>
      <c r="T137" t="s">
        <v>39</v>
      </c>
      <c r="U137" t="s">
        <v>39</v>
      </c>
      <c r="V137" t="s">
        <v>39</v>
      </c>
      <c r="W137" t="s">
        <v>39</v>
      </c>
      <c r="Y137" t="s">
        <v>39</v>
      </c>
      <c r="Z137" t="s">
        <v>39</v>
      </c>
      <c r="AA137" t="s">
        <v>39</v>
      </c>
      <c r="AB137" t="s">
        <v>39</v>
      </c>
      <c r="AC137" t="s">
        <v>39</v>
      </c>
      <c r="AD137" t="s">
        <v>39</v>
      </c>
      <c r="AE137" t="s">
        <v>39</v>
      </c>
      <c r="AG137" t="s">
        <v>39</v>
      </c>
      <c r="AH137" t="s">
        <v>39</v>
      </c>
      <c r="AI137" t="s">
        <v>39</v>
      </c>
      <c r="AJ137" t="s">
        <v>39</v>
      </c>
      <c r="AK137" t="s">
        <v>39</v>
      </c>
      <c r="AL137" t="s">
        <v>39</v>
      </c>
      <c r="AM137" t="s">
        <v>39</v>
      </c>
      <c r="AO137" t="s">
        <v>39</v>
      </c>
      <c r="AP137" t="s">
        <v>39</v>
      </c>
      <c r="AQ137" t="s">
        <v>39</v>
      </c>
      <c r="AR137" t="s">
        <v>39</v>
      </c>
      <c r="AS137" t="s">
        <v>39</v>
      </c>
      <c r="AT137" t="s">
        <v>39</v>
      </c>
      <c r="AU137" t="s">
        <v>39</v>
      </c>
      <c r="AW137" t="s">
        <v>39</v>
      </c>
      <c r="AX137" t="s">
        <v>39</v>
      </c>
      <c r="AY137" t="s">
        <v>39</v>
      </c>
      <c r="AZ137" t="s">
        <v>39</v>
      </c>
      <c r="BA137" t="s">
        <v>39</v>
      </c>
      <c r="BB137" t="s">
        <v>39</v>
      </c>
      <c r="BC137" t="s">
        <v>39</v>
      </c>
      <c r="BE137" t="s">
        <v>39</v>
      </c>
      <c r="BF137" t="s">
        <v>39</v>
      </c>
      <c r="BG137" t="s">
        <v>39</v>
      </c>
      <c r="BH137" t="s">
        <v>39</v>
      </c>
      <c r="BI137" t="s">
        <v>39</v>
      </c>
      <c r="BJ137" t="s">
        <v>39</v>
      </c>
      <c r="BK137" t="s">
        <v>39</v>
      </c>
      <c r="BM137" t="s">
        <v>39</v>
      </c>
      <c r="BN137" t="s">
        <v>39</v>
      </c>
      <c r="BO137" t="s">
        <v>39</v>
      </c>
      <c r="BP137" t="s">
        <v>39</v>
      </c>
      <c r="BQ137" t="s">
        <v>39</v>
      </c>
      <c r="BR137" t="s">
        <v>39</v>
      </c>
      <c r="BS137" t="s">
        <v>39</v>
      </c>
      <c r="BU137" t="s">
        <v>39</v>
      </c>
      <c r="BV137" t="s">
        <v>39</v>
      </c>
      <c r="BW137" t="s">
        <v>39</v>
      </c>
      <c r="BX137" t="s">
        <v>39</v>
      </c>
      <c r="BY137" t="s">
        <v>39</v>
      </c>
      <c r="BZ137" t="s">
        <v>39</v>
      </c>
      <c r="CA137" t="s">
        <v>39</v>
      </c>
      <c r="CC137" t="s">
        <v>39</v>
      </c>
      <c r="CD137" t="s">
        <v>39</v>
      </c>
      <c r="CE137" t="s">
        <v>39</v>
      </c>
      <c r="CF137" t="s">
        <v>39</v>
      </c>
      <c r="CG137" t="s">
        <v>920</v>
      </c>
      <c r="CH137" t="s">
        <v>1394</v>
      </c>
      <c r="CI137" t="s">
        <v>1395</v>
      </c>
      <c r="CJ137">
        <v>13297.81</v>
      </c>
      <c r="CK137" t="s">
        <v>636</v>
      </c>
      <c r="CL137" t="s">
        <v>637</v>
      </c>
      <c r="CM137" t="s">
        <v>613</v>
      </c>
      <c r="CN137" t="s">
        <v>614</v>
      </c>
      <c r="CO137" t="s">
        <v>39</v>
      </c>
      <c r="CP137" t="s">
        <v>39</v>
      </c>
      <c r="CQ137" t="s">
        <v>39</v>
      </c>
      <c r="CS137" t="s">
        <v>39</v>
      </c>
      <c r="CT137" t="s">
        <v>39</v>
      </c>
      <c r="CU137" t="s">
        <v>39</v>
      </c>
      <c r="CV137" t="s">
        <v>39</v>
      </c>
      <c r="CW137" t="s">
        <v>598</v>
      </c>
      <c r="CX137" t="s">
        <v>1072</v>
      </c>
      <c r="CY137" t="s">
        <v>662</v>
      </c>
      <c r="CZ137" t="s">
        <v>663</v>
      </c>
      <c r="DA137" t="s">
        <v>2290</v>
      </c>
    </row>
    <row r="138" spans="1:105" ht="15.75" customHeight="1" x14ac:dyDescent="0.25">
      <c r="A138" t="s">
        <v>2686</v>
      </c>
      <c r="B138" t="s">
        <v>120</v>
      </c>
      <c r="C138" t="s">
        <v>2292</v>
      </c>
      <c r="D138" t="s">
        <v>596</v>
      </c>
      <c r="E138" t="s">
        <v>597</v>
      </c>
      <c r="F138" t="s">
        <v>620</v>
      </c>
      <c r="G138" t="s">
        <v>940</v>
      </c>
      <c r="H138" t="s">
        <v>773</v>
      </c>
      <c r="I138" t="s">
        <v>663</v>
      </c>
      <c r="J138" s="25" t="s">
        <v>3322</v>
      </c>
      <c r="K138" t="s">
        <v>681</v>
      </c>
      <c r="L138" t="s">
        <v>603</v>
      </c>
      <c r="M138" s="25" t="s">
        <v>2293</v>
      </c>
      <c r="N138" t="s">
        <v>39</v>
      </c>
      <c r="O138" t="s">
        <v>39</v>
      </c>
      <c r="Q138" t="s">
        <v>39</v>
      </c>
      <c r="R138" t="s">
        <v>39</v>
      </c>
      <c r="S138" t="s">
        <v>39</v>
      </c>
      <c r="T138" t="s">
        <v>39</v>
      </c>
      <c r="U138" t="s">
        <v>920</v>
      </c>
      <c r="V138" t="s">
        <v>921</v>
      </c>
      <c r="W138" t="s">
        <v>922</v>
      </c>
      <c r="X138">
        <v>10393.85</v>
      </c>
      <c r="Y138" t="s">
        <v>642</v>
      </c>
      <c r="Z138" t="s">
        <v>643</v>
      </c>
      <c r="AA138" t="s">
        <v>613</v>
      </c>
      <c r="AB138" t="s">
        <v>614</v>
      </c>
      <c r="AC138" t="s">
        <v>920</v>
      </c>
      <c r="AD138" t="s">
        <v>921</v>
      </c>
      <c r="AE138" t="s">
        <v>922</v>
      </c>
      <c r="AF138">
        <v>11036.81</v>
      </c>
      <c r="AG138" t="s">
        <v>642</v>
      </c>
      <c r="AH138" t="s">
        <v>643</v>
      </c>
      <c r="AI138" t="s">
        <v>613</v>
      </c>
      <c r="AJ138" t="s">
        <v>614</v>
      </c>
      <c r="AK138" t="s">
        <v>920</v>
      </c>
      <c r="AL138" t="s">
        <v>2296</v>
      </c>
      <c r="AM138" t="s">
        <v>2297</v>
      </c>
      <c r="AN138">
        <v>11500.82</v>
      </c>
      <c r="AO138" t="s">
        <v>642</v>
      </c>
      <c r="AP138" t="s">
        <v>643</v>
      </c>
      <c r="AQ138" t="s">
        <v>613</v>
      </c>
      <c r="AR138" t="s">
        <v>614</v>
      </c>
      <c r="AS138" t="s">
        <v>920</v>
      </c>
      <c r="AT138" t="s">
        <v>2296</v>
      </c>
      <c r="AU138" t="s">
        <v>2297</v>
      </c>
      <c r="AV138">
        <v>11064.31</v>
      </c>
      <c r="AW138" t="s">
        <v>642</v>
      </c>
      <c r="AX138" t="s">
        <v>643</v>
      </c>
      <c r="AY138" t="s">
        <v>613</v>
      </c>
      <c r="AZ138" t="s">
        <v>614</v>
      </c>
      <c r="BA138" t="s">
        <v>605</v>
      </c>
      <c r="BB138" t="s">
        <v>610</v>
      </c>
      <c r="BC138" t="s">
        <v>611</v>
      </c>
      <c r="BD138">
        <v>11107.87</v>
      </c>
      <c r="BE138" t="s">
        <v>608</v>
      </c>
      <c r="BF138" t="s">
        <v>609</v>
      </c>
      <c r="BG138" t="s">
        <v>613</v>
      </c>
      <c r="BH138" t="s">
        <v>614</v>
      </c>
      <c r="BI138" t="s">
        <v>39</v>
      </c>
      <c r="BJ138" t="s">
        <v>39</v>
      </c>
      <c r="BK138" t="s">
        <v>39</v>
      </c>
      <c r="BM138" t="s">
        <v>39</v>
      </c>
      <c r="BN138" t="s">
        <v>39</v>
      </c>
      <c r="BO138" t="s">
        <v>39</v>
      </c>
      <c r="BP138" t="s">
        <v>39</v>
      </c>
      <c r="BQ138" t="s">
        <v>39</v>
      </c>
      <c r="BR138" t="s">
        <v>39</v>
      </c>
      <c r="BS138" t="s">
        <v>39</v>
      </c>
      <c r="BU138" t="s">
        <v>39</v>
      </c>
      <c r="BV138" t="s">
        <v>39</v>
      </c>
      <c r="BW138" t="s">
        <v>39</v>
      </c>
      <c r="BX138" t="s">
        <v>39</v>
      </c>
      <c r="BY138" t="s">
        <v>39</v>
      </c>
      <c r="BZ138" t="s">
        <v>39</v>
      </c>
      <c r="CA138" t="s">
        <v>39</v>
      </c>
      <c r="CC138" t="s">
        <v>39</v>
      </c>
      <c r="CD138" t="s">
        <v>39</v>
      </c>
      <c r="CE138" t="s">
        <v>39</v>
      </c>
      <c r="CF138" t="s">
        <v>39</v>
      </c>
      <c r="CG138" t="s">
        <v>39</v>
      </c>
      <c r="CH138" t="s">
        <v>39</v>
      </c>
      <c r="CI138" t="s">
        <v>39</v>
      </c>
      <c r="CK138" t="s">
        <v>39</v>
      </c>
      <c r="CL138" t="s">
        <v>39</v>
      </c>
      <c r="CM138" t="s">
        <v>39</v>
      </c>
      <c r="CN138" t="s">
        <v>39</v>
      </c>
      <c r="CO138" t="s">
        <v>39</v>
      </c>
      <c r="CP138" t="s">
        <v>39</v>
      </c>
      <c r="CQ138" t="s">
        <v>39</v>
      </c>
      <c r="CS138" t="s">
        <v>39</v>
      </c>
      <c r="CT138" t="s">
        <v>39</v>
      </c>
      <c r="CU138" t="s">
        <v>39</v>
      </c>
      <c r="CV138" t="s">
        <v>39</v>
      </c>
      <c r="CW138" t="s">
        <v>620</v>
      </c>
      <c r="CX138" t="s">
        <v>940</v>
      </c>
      <c r="CY138" t="s">
        <v>773</v>
      </c>
      <c r="CZ138" t="s">
        <v>663</v>
      </c>
      <c r="DA138" t="s">
        <v>39</v>
      </c>
    </row>
    <row r="139" spans="1:105" ht="15.75" customHeight="1" x14ac:dyDescent="0.25">
      <c r="A139" t="s">
        <v>2684</v>
      </c>
      <c r="B139" t="s">
        <v>396</v>
      </c>
      <c r="C139" t="s">
        <v>2300</v>
      </c>
      <c r="D139" t="s">
        <v>830</v>
      </c>
      <c r="E139" t="s">
        <v>831</v>
      </c>
      <c r="F139" t="s">
        <v>620</v>
      </c>
      <c r="G139" t="s">
        <v>621</v>
      </c>
      <c r="H139" t="s">
        <v>600</v>
      </c>
      <c r="I139" t="s">
        <v>601</v>
      </c>
      <c r="J139" s="28" t="s">
        <v>2301</v>
      </c>
      <c r="K139" t="s">
        <v>680</v>
      </c>
      <c r="L139" t="s">
        <v>721</v>
      </c>
      <c r="M139" t="s">
        <v>2302</v>
      </c>
      <c r="N139" t="s">
        <v>2303</v>
      </c>
      <c r="O139" t="s">
        <v>2304</v>
      </c>
      <c r="P139">
        <v>4266.16</v>
      </c>
      <c r="Q139" t="s">
        <v>848</v>
      </c>
      <c r="R139" t="s">
        <v>849</v>
      </c>
      <c r="S139" t="s">
        <v>2306</v>
      </c>
      <c r="T139" t="s">
        <v>2307</v>
      </c>
      <c r="U139" t="s">
        <v>2302</v>
      </c>
      <c r="V139" t="s">
        <v>2303</v>
      </c>
      <c r="W139" t="s">
        <v>2304</v>
      </c>
      <c r="X139">
        <v>4998.99</v>
      </c>
      <c r="Y139" t="s">
        <v>848</v>
      </c>
      <c r="Z139" t="s">
        <v>849</v>
      </c>
      <c r="AA139" t="s">
        <v>2306</v>
      </c>
      <c r="AB139" t="s">
        <v>2307</v>
      </c>
      <c r="AC139" t="s">
        <v>3323</v>
      </c>
      <c r="AD139" t="s">
        <v>2308</v>
      </c>
      <c r="AE139" t="s">
        <v>846</v>
      </c>
      <c r="AF139">
        <v>4653.6099999999997</v>
      </c>
      <c r="AG139" t="s">
        <v>848</v>
      </c>
      <c r="AH139" t="s">
        <v>849</v>
      </c>
      <c r="AI139" t="s">
        <v>2306</v>
      </c>
      <c r="AJ139" t="s">
        <v>2307</v>
      </c>
      <c r="AK139" t="s">
        <v>3323</v>
      </c>
      <c r="AL139" t="s">
        <v>2308</v>
      </c>
      <c r="AM139" t="s">
        <v>846</v>
      </c>
      <c r="AN139">
        <v>4983.29</v>
      </c>
      <c r="AO139" t="s">
        <v>848</v>
      </c>
      <c r="AP139" t="s">
        <v>849</v>
      </c>
      <c r="AQ139" t="s">
        <v>2306</v>
      </c>
      <c r="AR139" t="s">
        <v>2307</v>
      </c>
      <c r="AS139" t="s">
        <v>2083</v>
      </c>
      <c r="AT139" t="s">
        <v>2084</v>
      </c>
      <c r="AU139" t="s">
        <v>2085</v>
      </c>
      <c r="AV139">
        <v>7573.26</v>
      </c>
      <c r="AW139" t="s">
        <v>642</v>
      </c>
      <c r="AX139" t="s">
        <v>643</v>
      </c>
      <c r="AY139" t="s">
        <v>613</v>
      </c>
      <c r="AZ139" t="s">
        <v>614</v>
      </c>
      <c r="BA139" t="s">
        <v>866</v>
      </c>
      <c r="BB139" t="s">
        <v>867</v>
      </c>
      <c r="BC139" t="s">
        <v>868</v>
      </c>
      <c r="BD139">
        <v>8362.7900000000009</v>
      </c>
      <c r="BE139" t="s">
        <v>608</v>
      </c>
      <c r="BF139" t="s">
        <v>609</v>
      </c>
      <c r="BG139" t="s">
        <v>870</v>
      </c>
      <c r="BH139" t="s">
        <v>871</v>
      </c>
      <c r="BI139" t="s">
        <v>2312</v>
      </c>
      <c r="BJ139" t="s">
        <v>2313</v>
      </c>
      <c r="BK139" t="s">
        <v>2314</v>
      </c>
      <c r="BL139">
        <v>13500</v>
      </c>
      <c r="BM139" t="s">
        <v>2316</v>
      </c>
      <c r="BN139" t="s">
        <v>2317</v>
      </c>
      <c r="BO139" t="s">
        <v>856</v>
      </c>
      <c r="BP139" t="s">
        <v>857</v>
      </c>
      <c r="BQ139" t="s">
        <v>2312</v>
      </c>
      <c r="BR139" t="s">
        <v>2313</v>
      </c>
      <c r="BS139" t="s">
        <v>2314</v>
      </c>
      <c r="BT139">
        <v>14342.62</v>
      </c>
      <c r="BU139" t="s">
        <v>2316</v>
      </c>
      <c r="BV139" t="s">
        <v>2317</v>
      </c>
      <c r="BW139" t="s">
        <v>856</v>
      </c>
      <c r="BX139" t="s">
        <v>857</v>
      </c>
      <c r="BY139" t="s">
        <v>2312</v>
      </c>
      <c r="BZ139" t="s">
        <v>2313</v>
      </c>
      <c r="CA139" t="s">
        <v>2314</v>
      </c>
      <c r="CB139">
        <v>15136.52</v>
      </c>
      <c r="CC139" t="s">
        <v>2316</v>
      </c>
      <c r="CD139" t="s">
        <v>2317</v>
      </c>
      <c r="CE139" t="s">
        <v>856</v>
      </c>
      <c r="CF139" t="s">
        <v>857</v>
      </c>
      <c r="CG139" t="s">
        <v>2312</v>
      </c>
      <c r="CH139" t="s">
        <v>2313</v>
      </c>
      <c r="CI139" t="s">
        <v>2314</v>
      </c>
      <c r="CJ139">
        <v>17100.060000000001</v>
      </c>
      <c r="CK139" t="s">
        <v>2316</v>
      </c>
      <c r="CL139" t="s">
        <v>2317</v>
      </c>
      <c r="CM139" t="s">
        <v>856</v>
      </c>
      <c r="CN139" t="s">
        <v>857</v>
      </c>
      <c r="CO139" t="s">
        <v>2312</v>
      </c>
      <c r="CP139" t="s">
        <v>2313</v>
      </c>
      <c r="CQ139" t="s">
        <v>2314</v>
      </c>
      <c r="CR139">
        <v>17694.55</v>
      </c>
      <c r="CS139" t="s">
        <v>2316</v>
      </c>
      <c r="CT139" t="s">
        <v>2317</v>
      </c>
      <c r="CU139" t="s">
        <v>856</v>
      </c>
      <c r="CV139" t="s">
        <v>857</v>
      </c>
      <c r="CW139" t="s">
        <v>620</v>
      </c>
      <c r="CX139" t="s">
        <v>621</v>
      </c>
      <c r="CY139" t="s">
        <v>600</v>
      </c>
      <c r="CZ139" t="s">
        <v>601</v>
      </c>
      <c r="DA139" t="s">
        <v>2301</v>
      </c>
    </row>
    <row r="140" spans="1:105" ht="15.75" customHeight="1" x14ac:dyDescent="0.25">
      <c r="A140" t="s">
        <v>2664</v>
      </c>
      <c r="B140" t="s">
        <v>123</v>
      </c>
      <c r="C140" t="s">
        <v>2322</v>
      </c>
      <c r="D140" t="s">
        <v>830</v>
      </c>
      <c r="E140" t="s">
        <v>831</v>
      </c>
      <c r="F140" t="s">
        <v>598</v>
      </c>
      <c r="G140" t="s">
        <v>1072</v>
      </c>
      <c r="H140" t="s">
        <v>600</v>
      </c>
      <c r="I140" t="s">
        <v>601</v>
      </c>
      <c r="J140" s="25" t="s">
        <v>3247</v>
      </c>
      <c r="K140" t="s">
        <v>680</v>
      </c>
      <c r="L140" t="s">
        <v>891</v>
      </c>
      <c r="M140" t="s">
        <v>1781</v>
      </c>
      <c r="N140" t="s">
        <v>1782</v>
      </c>
      <c r="O140" t="s">
        <v>1783</v>
      </c>
      <c r="P140">
        <v>6835.4</v>
      </c>
      <c r="Q140" t="s">
        <v>848</v>
      </c>
      <c r="R140" t="s">
        <v>849</v>
      </c>
      <c r="S140" t="s">
        <v>39</v>
      </c>
      <c r="T140" t="s">
        <v>39</v>
      </c>
      <c r="U140" t="s">
        <v>1781</v>
      </c>
      <c r="V140" t="s">
        <v>1782</v>
      </c>
      <c r="W140" t="s">
        <v>1783</v>
      </c>
      <c r="X140">
        <v>6402.18</v>
      </c>
      <c r="Y140" t="s">
        <v>848</v>
      </c>
      <c r="Z140" t="s">
        <v>849</v>
      </c>
      <c r="AA140" t="s">
        <v>39</v>
      </c>
      <c r="AB140" t="s">
        <v>39</v>
      </c>
      <c r="AC140" t="s">
        <v>1781</v>
      </c>
      <c r="AD140" t="s">
        <v>1782</v>
      </c>
      <c r="AE140" t="s">
        <v>1783</v>
      </c>
      <c r="AF140">
        <v>7047.65</v>
      </c>
      <c r="AG140" t="s">
        <v>848</v>
      </c>
      <c r="AH140" t="s">
        <v>849</v>
      </c>
      <c r="AI140" t="s">
        <v>2306</v>
      </c>
      <c r="AJ140" t="s">
        <v>2307</v>
      </c>
      <c r="AK140" t="s">
        <v>1781</v>
      </c>
      <c r="AL140" t="s">
        <v>1782</v>
      </c>
      <c r="AM140" t="s">
        <v>1783</v>
      </c>
      <c r="AN140">
        <v>7437.18</v>
      </c>
      <c r="AO140" t="s">
        <v>848</v>
      </c>
      <c r="AP140" t="s">
        <v>849</v>
      </c>
      <c r="AQ140" t="s">
        <v>2306</v>
      </c>
      <c r="AR140" t="s">
        <v>2307</v>
      </c>
      <c r="AS140" t="s">
        <v>2083</v>
      </c>
      <c r="AT140" t="s">
        <v>2084</v>
      </c>
      <c r="AU140" t="s">
        <v>2085</v>
      </c>
      <c r="AV140">
        <v>6391.31</v>
      </c>
      <c r="AW140" t="s">
        <v>642</v>
      </c>
      <c r="AX140" t="s">
        <v>643</v>
      </c>
      <c r="AY140" t="s">
        <v>613</v>
      </c>
      <c r="AZ140" t="s">
        <v>614</v>
      </c>
      <c r="BA140" t="s">
        <v>866</v>
      </c>
      <c r="BB140" t="s">
        <v>867</v>
      </c>
      <c r="BC140" t="s">
        <v>868</v>
      </c>
      <c r="BD140">
        <v>7944.64</v>
      </c>
      <c r="BE140" t="s">
        <v>608</v>
      </c>
      <c r="BF140" t="s">
        <v>609</v>
      </c>
      <c r="BG140" t="s">
        <v>870</v>
      </c>
      <c r="BH140" t="s">
        <v>871</v>
      </c>
      <c r="BI140" t="s">
        <v>39</v>
      </c>
      <c r="BJ140" t="s">
        <v>39</v>
      </c>
      <c r="BK140" t="s">
        <v>39</v>
      </c>
      <c r="BM140" t="s">
        <v>39</v>
      </c>
      <c r="BN140" t="s">
        <v>39</v>
      </c>
      <c r="BO140" t="s">
        <v>39</v>
      </c>
      <c r="BP140" t="s">
        <v>39</v>
      </c>
      <c r="BQ140" t="s">
        <v>39</v>
      </c>
      <c r="BR140" t="s">
        <v>39</v>
      </c>
      <c r="BS140" t="s">
        <v>39</v>
      </c>
      <c r="BU140" t="s">
        <v>39</v>
      </c>
      <c r="BV140" t="s">
        <v>39</v>
      </c>
      <c r="BW140" t="s">
        <v>39</v>
      </c>
      <c r="BX140" t="s">
        <v>39</v>
      </c>
      <c r="BY140" t="s">
        <v>39</v>
      </c>
      <c r="BZ140" t="s">
        <v>39</v>
      </c>
      <c r="CA140" t="s">
        <v>39</v>
      </c>
      <c r="CC140" t="s">
        <v>39</v>
      </c>
      <c r="CD140" t="s">
        <v>39</v>
      </c>
      <c r="CE140" t="s">
        <v>39</v>
      </c>
      <c r="CF140" t="s">
        <v>39</v>
      </c>
      <c r="CG140" t="s">
        <v>39</v>
      </c>
      <c r="CH140" t="s">
        <v>39</v>
      </c>
      <c r="CI140" t="s">
        <v>39</v>
      </c>
      <c r="CK140" t="s">
        <v>39</v>
      </c>
      <c r="CL140" t="s">
        <v>39</v>
      </c>
      <c r="CM140" t="s">
        <v>39</v>
      </c>
      <c r="CN140" t="s">
        <v>39</v>
      </c>
      <c r="CO140" t="s">
        <v>39</v>
      </c>
      <c r="CP140" t="s">
        <v>39</v>
      </c>
      <c r="CQ140" t="s">
        <v>39</v>
      </c>
      <c r="CS140" t="s">
        <v>39</v>
      </c>
      <c r="CT140" t="s">
        <v>39</v>
      </c>
      <c r="CU140" t="s">
        <v>39</v>
      </c>
      <c r="CV140" t="s">
        <v>39</v>
      </c>
      <c r="CW140" t="s">
        <v>598</v>
      </c>
      <c r="CX140" t="s">
        <v>1072</v>
      </c>
      <c r="CY140" t="s">
        <v>600</v>
      </c>
      <c r="CZ140" t="s">
        <v>601</v>
      </c>
      <c r="DA140" t="s">
        <v>39</v>
      </c>
    </row>
    <row r="141" spans="1:105" ht="15.75" customHeight="1" x14ac:dyDescent="0.25">
      <c r="A141" t="s">
        <v>2727</v>
      </c>
      <c r="B141" t="s">
        <v>126</v>
      </c>
      <c r="C141" t="s">
        <v>2329</v>
      </c>
      <c r="D141" t="s">
        <v>771</v>
      </c>
      <c r="E141" t="s">
        <v>772</v>
      </c>
      <c r="F141" t="s">
        <v>620</v>
      </c>
      <c r="G141" t="s">
        <v>621</v>
      </c>
      <c r="H141" t="s">
        <v>600</v>
      </c>
      <c r="I141" t="s">
        <v>601</v>
      </c>
      <c r="J141" s="28" t="s">
        <v>2330</v>
      </c>
      <c r="K141" t="s">
        <v>775</v>
      </c>
      <c r="L141" t="s">
        <v>1267</v>
      </c>
      <c r="M141" t="s">
        <v>2331</v>
      </c>
      <c r="N141" t="s">
        <v>2332</v>
      </c>
      <c r="O141" t="s">
        <v>2333</v>
      </c>
      <c r="P141">
        <v>3787.2</v>
      </c>
      <c r="Q141" t="s">
        <v>642</v>
      </c>
      <c r="R141" t="s">
        <v>643</v>
      </c>
      <c r="S141" t="s">
        <v>1173</v>
      </c>
      <c r="T141" t="s">
        <v>1174</v>
      </c>
      <c r="U141" t="s">
        <v>2331</v>
      </c>
      <c r="V141" t="s">
        <v>2332</v>
      </c>
      <c r="W141" t="s">
        <v>2333</v>
      </c>
      <c r="X141">
        <v>3822.96</v>
      </c>
      <c r="Y141" t="s">
        <v>642</v>
      </c>
      <c r="Z141" t="s">
        <v>643</v>
      </c>
      <c r="AA141" t="s">
        <v>1173</v>
      </c>
      <c r="AB141" t="s">
        <v>1174</v>
      </c>
      <c r="AC141" t="s">
        <v>39</v>
      </c>
      <c r="AD141" t="s">
        <v>39</v>
      </c>
      <c r="AE141" t="s">
        <v>39</v>
      </c>
      <c r="AG141" t="s">
        <v>39</v>
      </c>
      <c r="AH141" t="s">
        <v>39</v>
      </c>
      <c r="AI141" t="s">
        <v>39</v>
      </c>
      <c r="AJ141" t="s">
        <v>39</v>
      </c>
      <c r="AK141" t="s">
        <v>39</v>
      </c>
      <c r="AL141" t="s">
        <v>39</v>
      </c>
      <c r="AM141" t="s">
        <v>39</v>
      </c>
      <c r="AO141" t="s">
        <v>39</v>
      </c>
      <c r="AP141" t="s">
        <v>39</v>
      </c>
      <c r="AQ141" t="s">
        <v>39</v>
      </c>
      <c r="AR141" t="s">
        <v>39</v>
      </c>
      <c r="AS141" t="s">
        <v>39</v>
      </c>
      <c r="AT141" t="s">
        <v>39</v>
      </c>
      <c r="AU141" t="s">
        <v>39</v>
      </c>
      <c r="AW141" t="s">
        <v>39</v>
      </c>
      <c r="AX141" t="s">
        <v>39</v>
      </c>
      <c r="AY141" t="s">
        <v>39</v>
      </c>
      <c r="AZ141" t="s">
        <v>39</v>
      </c>
      <c r="BA141" t="s">
        <v>39</v>
      </c>
      <c r="BB141" t="s">
        <v>39</v>
      </c>
      <c r="BC141" t="s">
        <v>39</v>
      </c>
      <c r="BE141" t="s">
        <v>39</v>
      </c>
      <c r="BF141" t="s">
        <v>39</v>
      </c>
      <c r="BG141" t="s">
        <v>39</v>
      </c>
      <c r="BH141" t="s">
        <v>39</v>
      </c>
      <c r="BI141" t="s">
        <v>2331</v>
      </c>
      <c r="BJ141" t="s">
        <v>2332</v>
      </c>
      <c r="BK141" t="s">
        <v>2333</v>
      </c>
      <c r="BL141">
        <v>7498.52</v>
      </c>
      <c r="BM141" t="s">
        <v>642</v>
      </c>
      <c r="BN141" t="s">
        <v>643</v>
      </c>
      <c r="BO141" t="s">
        <v>644</v>
      </c>
      <c r="BP141" t="s">
        <v>645</v>
      </c>
      <c r="BQ141" t="s">
        <v>2331</v>
      </c>
      <c r="BR141" t="s">
        <v>2332</v>
      </c>
      <c r="BS141" t="s">
        <v>2333</v>
      </c>
      <c r="BT141">
        <v>4587.5</v>
      </c>
      <c r="BU141" t="s">
        <v>642</v>
      </c>
      <c r="BV141" t="s">
        <v>643</v>
      </c>
      <c r="BW141" t="s">
        <v>644</v>
      </c>
      <c r="BX141" t="s">
        <v>645</v>
      </c>
      <c r="BY141" t="s">
        <v>2331</v>
      </c>
      <c r="BZ141" t="s">
        <v>2332</v>
      </c>
      <c r="CA141" t="s">
        <v>2333</v>
      </c>
      <c r="CB141">
        <v>4351.3500000000004</v>
      </c>
      <c r="CC141" t="s">
        <v>642</v>
      </c>
      <c r="CD141" t="s">
        <v>643</v>
      </c>
      <c r="CE141" t="s">
        <v>644</v>
      </c>
      <c r="CF141" t="s">
        <v>645</v>
      </c>
      <c r="CG141" t="s">
        <v>2339</v>
      </c>
      <c r="CH141" t="s">
        <v>2340</v>
      </c>
      <c r="CI141" t="s">
        <v>2341</v>
      </c>
      <c r="CJ141">
        <v>13470.09</v>
      </c>
      <c r="CK141" t="s">
        <v>2343</v>
      </c>
      <c r="CL141" t="s">
        <v>2344</v>
      </c>
      <c r="CM141" t="s">
        <v>646</v>
      </c>
      <c r="CN141" t="s">
        <v>647</v>
      </c>
      <c r="CO141" t="s">
        <v>2339</v>
      </c>
      <c r="CP141" t="s">
        <v>2340</v>
      </c>
      <c r="CQ141" t="s">
        <v>2341</v>
      </c>
      <c r="CR141">
        <v>13658.4</v>
      </c>
      <c r="CS141" t="s">
        <v>2343</v>
      </c>
      <c r="CT141" t="s">
        <v>2344</v>
      </c>
      <c r="CU141" t="s">
        <v>646</v>
      </c>
      <c r="CV141" t="s">
        <v>647</v>
      </c>
      <c r="CW141" t="s">
        <v>620</v>
      </c>
      <c r="CX141" t="s">
        <v>621</v>
      </c>
      <c r="CY141" t="s">
        <v>600</v>
      </c>
      <c r="CZ141" t="s">
        <v>601</v>
      </c>
      <c r="DA141" t="s">
        <v>2330</v>
      </c>
    </row>
    <row r="142" spans="1:105" ht="15.75" customHeight="1" x14ac:dyDescent="0.25">
      <c r="B142">
        <v>5354382491</v>
      </c>
      <c r="C142" t="s">
        <v>2346</v>
      </c>
      <c r="D142" t="s">
        <v>817</v>
      </c>
      <c r="E142" t="s">
        <v>818</v>
      </c>
      <c r="F142" t="s">
        <v>598</v>
      </c>
      <c r="G142" t="s">
        <v>940</v>
      </c>
      <c r="H142" t="s">
        <v>600</v>
      </c>
      <c r="I142" t="s">
        <v>601</v>
      </c>
      <c r="J142" s="28" t="s">
        <v>3324</v>
      </c>
      <c r="K142" s="44">
        <v>2014</v>
      </c>
      <c r="L142" s="44">
        <v>2018</v>
      </c>
      <c r="M142" s="51" t="s">
        <v>3325</v>
      </c>
      <c r="U142" s="51" t="s">
        <v>3325</v>
      </c>
      <c r="AC142" s="51" t="s">
        <v>3325</v>
      </c>
      <c r="AK142" s="51" t="s">
        <v>3325</v>
      </c>
      <c r="AS142" s="51" t="s">
        <v>3325</v>
      </c>
    </row>
    <row r="143" spans="1:105" ht="15.75" customHeight="1" x14ac:dyDescent="0.25">
      <c r="A143" t="s">
        <v>2827</v>
      </c>
      <c r="B143" t="s">
        <v>133</v>
      </c>
      <c r="C143" t="s">
        <v>2348</v>
      </c>
      <c r="D143" t="s">
        <v>618</v>
      </c>
      <c r="E143" t="s">
        <v>619</v>
      </c>
      <c r="F143" t="s">
        <v>598</v>
      </c>
      <c r="G143" t="s">
        <v>621</v>
      </c>
      <c r="H143" t="s">
        <v>662</v>
      </c>
      <c r="I143" t="s">
        <v>663</v>
      </c>
      <c r="J143" s="25" t="s">
        <v>3326</v>
      </c>
      <c r="K143" t="s">
        <v>1031</v>
      </c>
      <c r="L143" t="s">
        <v>604</v>
      </c>
      <c r="M143" t="s">
        <v>632</v>
      </c>
      <c r="N143" t="s">
        <v>633</v>
      </c>
      <c r="O143" t="s">
        <v>634</v>
      </c>
      <c r="P143">
        <v>7355.57</v>
      </c>
      <c r="Q143" t="s">
        <v>636</v>
      </c>
      <c r="R143" t="s">
        <v>637</v>
      </c>
      <c r="S143" t="s">
        <v>812</v>
      </c>
      <c r="T143" t="s">
        <v>813</v>
      </c>
      <c r="U143" t="s">
        <v>632</v>
      </c>
      <c r="V143" t="s">
        <v>633</v>
      </c>
      <c r="W143" t="s">
        <v>634</v>
      </c>
      <c r="X143">
        <v>10892.45</v>
      </c>
      <c r="Y143" t="s">
        <v>636</v>
      </c>
      <c r="Z143" t="s">
        <v>637</v>
      </c>
      <c r="AA143" t="s">
        <v>812</v>
      </c>
      <c r="AB143" t="s">
        <v>813</v>
      </c>
      <c r="AC143" t="s">
        <v>632</v>
      </c>
      <c r="AD143" t="s">
        <v>633</v>
      </c>
      <c r="AE143" t="s">
        <v>634</v>
      </c>
      <c r="AF143">
        <v>13283.26</v>
      </c>
      <c r="AG143" t="s">
        <v>636</v>
      </c>
      <c r="AH143" t="s">
        <v>637</v>
      </c>
      <c r="AI143" t="s">
        <v>812</v>
      </c>
      <c r="AJ143" t="s">
        <v>813</v>
      </c>
      <c r="AK143" t="s">
        <v>632</v>
      </c>
      <c r="AL143" t="s">
        <v>633</v>
      </c>
      <c r="AM143" t="s">
        <v>634</v>
      </c>
      <c r="AN143">
        <v>14381.34</v>
      </c>
      <c r="AO143" t="s">
        <v>1517</v>
      </c>
      <c r="AP143" t="s">
        <v>1518</v>
      </c>
      <c r="AQ143" t="s">
        <v>812</v>
      </c>
      <c r="AR143" t="s">
        <v>813</v>
      </c>
      <c r="AS143" t="s">
        <v>632</v>
      </c>
      <c r="AT143" t="s">
        <v>633</v>
      </c>
      <c r="AU143" t="s">
        <v>634</v>
      </c>
      <c r="AV143">
        <v>14379.22</v>
      </c>
      <c r="AW143" t="s">
        <v>1517</v>
      </c>
      <c r="AX143" t="s">
        <v>1518</v>
      </c>
      <c r="AY143" t="s">
        <v>812</v>
      </c>
      <c r="AZ143" t="s">
        <v>813</v>
      </c>
      <c r="BA143" t="s">
        <v>632</v>
      </c>
      <c r="BB143" t="s">
        <v>633</v>
      </c>
      <c r="BC143" t="s">
        <v>634</v>
      </c>
      <c r="BD143">
        <v>17413.28</v>
      </c>
      <c r="BE143" t="s">
        <v>1517</v>
      </c>
      <c r="BF143" t="s">
        <v>1518</v>
      </c>
      <c r="BG143" t="s">
        <v>812</v>
      </c>
      <c r="BH143" t="s">
        <v>813</v>
      </c>
      <c r="BI143" t="s">
        <v>39</v>
      </c>
      <c r="BJ143" t="s">
        <v>39</v>
      </c>
      <c r="BK143" t="s">
        <v>39</v>
      </c>
      <c r="BM143" t="s">
        <v>39</v>
      </c>
      <c r="BN143" t="s">
        <v>39</v>
      </c>
      <c r="BO143" t="s">
        <v>39</v>
      </c>
      <c r="BP143" t="s">
        <v>39</v>
      </c>
      <c r="BQ143" t="s">
        <v>39</v>
      </c>
      <c r="BR143" t="s">
        <v>39</v>
      </c>
      <c r="BS143" t="s">
        <v>39</v>
      </c>
      <c r="BU143" t="s">
        <v>39</v>
      </c>
      <c r="BV143" t="s">
        <v>39</v>
      </c>
      <c r="BW143" t="s">
        <v>39</v>
      </c>
      <c r="BX143" t="s">
        <v>39</v>
      </c>
      <c r="BY143" t="s">
        <v>39</v>
      </c>
      <c r="BZ143" t="s">
        <v>39</v>
      </c>
      <c r="CA143" t="s">
        <v>39</v>
      </c>
      <c r="CC143" t="s">
        <v>39</v>
      </c>
      <c r="CD143" t="s">
        <v>39</v>
      </c>
      <c r="CE143" t="s">
        <v>39</v>
      </c>
      <c r="CF143" t="s">
        <v>39</v>
      </c>
      <c r="CG143" t="s">
        <v>39</v>
      </c>
      <c r="CH143" t="s">
        <v>39</v>
      </c>
      <c r="CI143" t="s">
        <v>39</v>
      </c>
      <c r="CK143" t="s">
        <v>39</v>
      </c>
      <c r="CL143" t="s">
        <v>39</v>
      </c>
      <c r="CM143" t="s">
        <v>39</v>
      </c>
      <c r="CN143" t="s">
        <v>39</v>
      </c>
      <c r="CO143" t="s">
        <v>39</v>
      </c>
      <c r="CP143" t="s">
        <v>39</v>
      </c>
      <c r="CQ143" t="s">
        <v>39</v>
      </c>
      <c r="CS143" t="s">
        <v>39</v>
      </c>
      <c r="CT143" t="s">
        <v>39</v>
      </c>
      <c r="CU143" t="s">
        <v>39</v>
      </c>
      <c r="CV143" t="s">
        <v>39</v>
      </c>
      <c r="CW143" t="s">
        <v>598</v>
      </c>
      <c r="CX143" t="s">
        <v>621</v>
      </c>
      <c r="CY143" t="s">
        <v>662</v>
      </c>
      <c r="CZ143" t="s">
        <v>663</v>
      </c>
      <c r="DA143" t="s">
        <v>39</v>
      </c>
    </row>
    <row r="144" spans="1:105" s="25" customFormat="1" ht="15.75" customHeight="1" x14ac:dyDescent="0.25">
      <c r="B144" s="49" t="s">
        <v>137</v>
      </c>
      <c r="C144" s="25" t="s">
        <v>2357</v>
      </c>
      <c r="D144" s="25" t="s">
        <v>669</v>
      </c>
      <c r="E144" t="s">
        <v>670</v>
      </c>
      <c r="F144" s="25" t="s">
        <v>598</v>
      </c>
      <c r="G144" s="25" t="s">
        <v>940</v>
      </c>
      <c r="H144" s="25" t="s">
        <v>662</v>
      </c>
      <c r="I144" s="25" t="s">
        <v>663</v>
      </c>
      <c r="J144" s="25" t="s">
        <v>3327</v>
      </c>
      <c r="K144" s="38">
        <v>2015</v>
      </c>
      <c r="L144" s="25" t="s">
        <v>604</v>
      </c>
      <c r="M144" s="25" t="s">
        <v>2359</v>
      </c>
      <c r="U144" s="25" t="s">
        <v>2359</v>
      </c>
      <c r="AC144" s="25" t="s">
        <v>2359</v>
      </c>
      <c r="AK144" s="25" t="s">
        <v>2359</v>
      </c>
      <c r="AS144" s="25" t="s">
        <v>2359</v>
      </c>
      <c r="BA144" s="25" t="s">
        <v>1438</v>
      </c>
    </row>
    <row r="145" spans="1:105" s="25" customFormat="1" ht="15.75" customHeight="1" x14ac:dyDescent="0.25">
      <c r="B145" s="42" t="s">
        <v>135</v>
      </c>
      <c r="C145" s="25" t="s">
        <v>2361</v>
      </c>
      <c r="D145" s="25" t="s">
        <v>887</v>
      </c>
      <c r="E145" t="s">
        <v>888</v>
      </c>
      <c r="F145" s="25" t="s">
        <v>598</v>
      </c>
      <c r="G145" s="25" t="s">
        <v>1072</v>
      </c>
      <c r="H145" s="25" t="s">
        <v>600</v>
      </c>
      <c r="I145" s="25" t="s">
        <v>601</v>
      </c>
      <c r="J145" s="25" t="s">
        <v>3263</v>
      </c>
      <c r="K145" s="38">
        <v>2017</v>
      </c>
      <c r="L145" s="25" t="s">
        <v>604</v>
      </c>
      <c r="M145" s="25" t="s">
        <v>930</v>
      </c>
      <c r="U145" s="25" t="s">
        <v>930</v>
      </c>
      <c r="AC145" s="25" t="s">
        <v>930</v>
      </c>
      <c r="AK145" s="25" t="s">
        <v>930</v>
      </c>
      <c r="AS145" s="25" t="s">
        <v>930</v>
      </c>
      <c r="BA145" s="25" t="s">
        <v>930</v>
      </c>
    </row>
    <row r="146" spans="1:105" ht="15.75" customHeight="1" x14ac:dyDescent="0.25">
      <c r="A146" t="s">
        <v>2758</v>
      </c>
      <c r="B146" t="s">
        <v>403</v>
      </c>
      <c r="C146" t="s">
        <v>2362</v>
      </c>
      <c r="D146" t="s">
        <v>618</v>
      </c>
      <c r="E146" t="s">
        <v>619</v>
      </c>
      <c r="F146" t="s">
        <v>620</v>
      </c>
      <c r="G146" t="s">
        <v>621</v>
      </c>
      <c r="H146" t="s">
        <v>622</v>
      </c>
      <c r="I146" t="s">
        <v>623</v>
      </c>
      <c r="J146" s="28" t="s">
        <v>2363</v>
      </c>
      <c r="K146" t="s">
        <v>1555</v>
      </c>
      <c r="L146" t="s">
        <v>928</v>
      </c>
      <c r="M146" t="s">
        <v>2364</v>
      </c>
      <c r="N146" t="s">
        <v>2365</v>
      </c>
      <c r="O146" t="s">
        <v>2010</v>
      </c>
      <c r="P146">
        <v>973</v>
      </c>
      <c r="Q146" t="s">
        <v>39</v>
      </c>
      <c r="R146" t="s">
        <v>39</v>
      </c>
      <c r="S146" t="s">
        <v>613</v>
      </c>
      <c r="T146" t="s">
        <v>614</v>
      </c>
      <c r="U146" t="s">
        <v>1087</v>
      </c>
      <c r="V146" t="s">
        <v>1054</v>
      </c>
      <c r="W146" t="s">
        <v>1055</v>
      </c>
      <c r="X146">
        <v>4161</v>
      </c>
      <c r="Y146" t="s">
        <v>642</v>
      </c>
      <c r="Z146" t="s">
        <v>643</v>
      </c>
      <c r="AA146" t="s">
        <v>39</v>
      </c>
      <c r="AB146" t="s">
        <v>39</v>
      </c>
      <c r="AC146" t="s">
        <v>2368</v>
      </c>
      <c r="AD146" t="s">
        <v>2369</v>
      </c>
      <c r="AE146" t="s">
        <v>2370</v>
      </c>
      <c r="AF146">
        <v>2680.16</v>
      </c>
      <c r="AG146" t="s">
        <v>696</v>
      </c>
      <c r="AH146" t="s">
        <v>697</v>
      </c>
      <c r="AI146" t="s">
        <v>2372</v>
      </c>
      <c r="AJ146" t="s">
        <v>2373</v>
      </c>
      <c r="AK146" t="s">
        <v>2368</v>
      </c>
      <c r="AL146" t="s">
        <v>2369</v>
      </c>
      <c r="AM146" t="s">
        <v>2370</v>
      </c>
      <c r="AN146">
        <v>2869.2</v>
      </c>
      <c r="AO146" t="s">
        <v>696</v>
      </c>
      <c r="AP146" t="s">
        <v>697</v>
      </c>
      <c r="AQ146" t="s">
        <v>39</v>
      </c>
      <c r="AR146" t="s">
        <v>39</v>
      </c>
      <c r="AS146" t="s">
        <v>1087</v>
      </c>
      <c r="AT146" t="s">
        <v>1054</v>
      </c>
      <c r="AU146" t="s">
        <v>1055</v>
      </c>
      <c r="AV146">
        <v>4984.3999999999996</v>
      </c>
      <c r="AW146" t="s">
        <v>642</v>
      </c>
      <c r="AX146" t="s">
        <v>643</v>
      </c>
      <c r="AY146" t="s">
        <v>39</v>
      </c>
      <c r="AZ146" t="s">
        <v>39</v>
      </c>
      <c r="BA146" t="s">
        <v>1092</v>
      </c>
      <c r="BB146" t="s">
        <v>2376</v>
      </c>
      <c r="BC146" t="s">
        <v>1094</v>
      </c>
      <c r="BD146">
        <v>1405.12</v>
      </c>
      <c r="BE146" t="s">
        <v>642</v>
      </c>
      <c r="BF146" t="s">
        <v>643</v>
      </c>
      <c r="BG146" t="s">
        <v>613</v>
      </c>
      <c r="BH146" t="s">
        <v>614</v>
      </c>
      <c r="BI146" t="s">
        <v>1087</v>
      </c>
      <c r="BJ146" t="s">
        <v>1054</v>
      </c>
      <c r="BK146" t="s">
        <v>1055</v>
      </c>
      <c r="BL146">
        <v>9576.36</v>
      </c>
      <c r="BM146" t="s">
        <v>642</v>
      </c>
      <c r="BN146" t="s">
        <v>643</v>
      </c>
      <c r="BO146" t="s">
        <v>699</v>
      </c>
      <c r="BP146" t="s">
        <v>700</v>
      </c>
      <c r="BQ146" t="s">
        <v>2379</v>
      </c>
      <c r="BR146" t="s">
        <v>2380</v>
      </c>
      <c r="BS146" t="s">
        <v>2381</v>
      </c>
      <c r="BT146">
        <v>12057.87</v>
      </c>
      <c r="BU146" t="s">
        <v>2383</v>
      </c>
      <c r="BV146" t="s">
        <v>2384</v>
      </c>
      <c r="BW146" t="s">
        <v>2385</v>
      </c>
      <c r="BX146" t="s">
        <v>2386</v>
      </c>
      <c r="BY146" t="s">
        <v>2379</v>
      </c>
      <c r="BZ146" t="s">
        <v>2380</v>
      </c>
      <c r="CA146" t="s">
        <v>2381</v>
      </c>
      <c r="CB146">
        <v>12575.63</v>
      </c>
      <c r="CC146" t="s">
        <v>2383</v>
      </c>
      <c r="CD146" t="s">
        <v>2384</v>
      </c>
      <c r="CE146" t="s">
        <v>2385</v>
      </c>
      <c r="CF146" t="s">
        <v>2386</v>
      </c>
      <c r="CG146" t="s">
        <v>2379</v>
      </c>
      <c r="CH146" t="s">
        <v>2380</v>
      </c>
      <c r="CI146" t="s">
        <v>2381</v>
      </c>
      <c r="CJ146">
        <v>14547.48</v>
      </c>
      <c r="CK146" t="s">
        <v>2383</v>
      </c>
      <c r="CL146" t="s">
        <v>2384</v>
      </c>
      <c r="CM146" t="s">
        <v>2385</v>
      </c>
      <c r="CN146" t="s">
        <v>2386</v>
      </c>
      <c r="CO146" t="s">
        <v>1087</v>
      </c>
      <c r="CP146" t="s">
        <v>1054</v>
      </c>
      <c r="CQ146" t="s">
        <v>1055</v>
      </c>
      <c r="CR146">
        <v>5367.93</v>
      </c>
      <c r="CS146" t="s">
        <v>642</v>
      </c>
      <c r="CT146" t="s">
        <v>643</v>
      </c>
      <c r="CU146" t="s">
        <v>699</v>
      </c>
      <c r="CV146" t="s">
        <v>700</v>
      </c>
      <c r="CW146" t="s">
        <v>620</v>
      </c>
      <c r="CX146" t="s">
        <v>621</v>
      </c>
      <c r="CY146" t="s">
        <v>622</v>
      </c>
      <c r="CZ146" t="s">
        <v>623</v>
      </c>
      <c r="DA146" t="s">
        <v>2363</v>
      </c>
    </row>
    <row r="147" spans="1:105" ht="15.75" customHeight="1" x14ac:dyDescent="0.25">
      <c r="A147" t="s">
        <v>2670</v>
      </c>
      <c r="B147" t="s">
        <v>405</v>
      </c>
      <c r="C147" t="s">
        <v>2390</v>
      </c>
      <c r="D147" t="s">
        <v>718</v>
      </c>
      <c r="E147" t="s">
        <v>719</v>
      </c>
      <c r="F147" t="s">
        <v>598</v>
      </c>
      <c r="G147" t="s">
        <v>940</v>
      </c>
      <c r="H147" t="s">
        <v>600</v>
      </c>
      <c r="I147" t="s">
        <v>601</v>
      </c>
      <c r="J147" s="28" t="s">
        <v>2391</v>
      </c>
      <c r="K147" t="s">
        <v>1047</v>
      </c>
      <c r="L147" t="s">
        <v>1047</v>
      </c>
      <c r="M147" s="25" t="s">
        <v>2392</v>
      </c>
      <c r="N147" t="s">
        <v>39</v>
      </c>
      <c r="O147" t="s">
        <v>39</v>
      </c>
      <c r="Q147" t="s">
        <v>39</v>
      </c>
      <c r="R147" t="s">
        <v>39</v>
      </c>
      <c r="S147" t="s">
        <v>39</v>
      </c>
      <c r="T147" t="s">
        <v>39</v>
      </c>
      <c r="U147" t="s">
        <v>2216</v>
      </c>
      <c r="V147" t="s">
        <v>2217</v>
      </c>
      <c r="W147" t="s">
        <v>2218</v>
      </c>
      <c r="X147">
        <v>2566.9</v>
      </c>
      <c r="Y147" t="s">
        <v>39</v>
      </c>
      <c r="Z147" t="s">
        <v>39</v>
      </c>
      <c r="AA147" t="s">
        <v>1824</v>
      </c>
      <c r="AB147" t="s">
        <v>1825</v>
      </c>
      <c r="AC147" t="s">
        <v>2216</v>
      </c>
      <c r="AD147" t="s">
        <v>2217</v>
      </c>
      <c r="AE147" t="s">
        <v>2218</v>
      </c>
      <c r="AF147">
        <v>4765</v>
      </c>
      <c r="AG147" t="s">
        <v>39</v>
      </c>
      <c r="AH147" t="s">
        <v>39</v>
      </c>
      <c r="AI147" t="s">
        <v>1824</v>
      </c>
      <c r="AJ147" t="s">
        <v>1825</v>
      </c>
      <c r="AK147" t="s">
        <v>2216</v>
      </c>
      <c r="AL147" t="s">
        <v>2217</v>
      </c>
      <c r="AM147" t="s">
        <v>2218</v>
      </c>
      <c r="AN147">
        <v>5014.24</v>
      </c>
      <c r="AO147" t="s">
        <v>39</v>
      </c>
      <c r="AP147" t="s">
        <v>39</v>
      </c>
      <c r="AQ147" t="s">
        <v>1824</v>
      </c>
      <c r="AR147" t="s">
        <v>1825</v>
      </c>
      <c r="AS147" t="s">
        <v>2216</v>
      </c>
      <c r="AT147" t="s">
        <v>2217</v>
      </c>
      <c r="AU147" t="s">
        <v>2218</v>
      </c>
      <c r="AV147">
        <v>5127.6000000000004</v>
      </c>
      <c r="AW147" t="s">
        <v>39</v>
      </c>
      <c r="AX147" t="s">
        <v>39</v>
      </c>
      <c r="AY147" t="s">
        <v>1824</v>
      </c>
      <c r="AZ147" t="s">
        <v>1825</v>
      </c>
      <c r="BA147" t="s">
        <v>729</v>
      </c>
      <c r="BB147" t="s">
        <v>730</v>
      </c>
      <c r="BC147" t="s">
        <v>731</v>
      </c>
      <c r="BE147" t="s">
        <v>642</v>
      </c>
      <c r="BF147" t="s">
        <v>643</v>
      </c>
      <c r="BG147" t="s">
        <v>39</v>
      </c>
      <c r="BH147" t="s">
        <v>39</v>
      </c>
      <c r="BI147" t="s">
        <v>39</v>
      </c>
      <c r="BJ147" t="s">
        <v>39</v>
      </c>
      <c r="BK147" t="s">
        <v>39</v>
      </c>
      <c r="BM147" t="s">
        <v>39</v>
      </c>
      <c r="BN147" t="s">
        <v>39</v>
      </c>
      <c r="BO147" t="s">
        <v>39</v>
      </c>
      <c r="BP147" t="s">
        <v>39</v>
      </c>
      <c r="BQ147" t="s">
        <v>39</v>
      </c>
      <c r="BR147" t="s">
        <v>39</v>
      </c>
      <c r="BS147" t="s">
        <v>39</v>
      </c>
      <c r="BU147" t="s">
        <v>39</v>
      </c>
      <c r="BV147" t="s">
        <v>39</v>
      </c>
      <c r="BW147" t="s">
        <v>39</v>
      </c>
      <c r="BX147" t="s">
        <v>39</v>
      </c>
      <c r="BY147" t="s">
        <v>39</v>
      </c>
      <c r="BZ147" t="s">
        <v>39</v>
      </c>
      <c r="CA147" t="s">
        <v>39</v>
      </c>
      <c r="CC147" t="s">
        <v>39</v>
      </c>
      <c r="CD147" t="s">
        <v>39</v>
      </c>
      <c r="CE147" t="s">
        <v>39</v>
      </c>
      <c r="CF147" t="s">
        <v>39</v>
      </c>
      <c r="CG147" t="s">
        <v>39</v>
      </c>
      <c r="CH147" t="s">
        <v>39</v>
      </c>
      <c r="CI147" t="s">
        <v>39</v>
      </c>
      <c r="CK147" t="s">
        <v>39</v>
      </c>
      <c r="CL147" t="s">
        <v>39</v>
      </c>
      <c r="CM147" t="s">
        <v>39</v>
      </c>
      <c r="CN147" t="s">
        <v>39</v>
      </c>
      <c r="CO147" t="s">
        <v>39</v>
      </c>
      <c r="CP147" t="s">
        <v>39</v>
      </c>
      <c r="CQ147" t="s">
        <v>39</v>
      </c>
      <c r="CS147" t="s">
        <v>39</v>
      </c>
      <c r="CT147" t="s">
        <v>39</v>
      </c>
      <c r="CU147" t="s">
        <v>39</v>
      </c>
      <c r="CV147" t="s">
        <v>39</v>
      </c>
      <c r="CW147" t="s">
        <v>598</v>
      </c>
      <c r="CX147" t="s">
        <v>940</v>
      </c>
      <c r="CY147" t="s">
        <v>600</v>
      </c>
      <c r="CZ147" t="s">
        <v>601</v>
      </c>
      <c r="DA147" t="s">
        <v>2391</v>
      </c>
    </row>
    <row r="148" spans="1:105" ht="15.75" customHeight="1" x14ac:dyDescent="0.25">
      <c r="A148" t="s">
        <v>2780</v>
      </c>
      <c r="B148" t="s">
        <v>139</v>
      </c>
      <c r="C148" t="s">
        <v>2397</v>
      </c>
      <c r="D148" t="s">
        <v>669</v>
      </c>
      <c r="E148" t="s">
        <v>670</v>
      </c>
      <c r="F148" t="s">
        <v>620</v>
      </c>
      <c r="G148" t="s">
        <v>621</v>
      </c>
      <c r="H148" t="s">
        <v>662</v>
      </c>
      <c r="I148" t="s">
        <v>663</v>
      </c>
      <c r="J148" s="25" t="s">
        <v>3328</v>
      </c>
      <c r="K148" t="s">
        <v>626</v>
      </c>
      <c r="L148" t="s">
        <v>604</v>
      </c>
      <c r="M148" t="s">
        <v>3329</v>
      </c>
      <c r="N148" t="s">
        <v>1900</v>
      </c>
      <c r="O148" t="s">
        <v>1901</v>
      </c>
      <c r="P148">
        <v>8855.99</v>
      </c>
      <c r="Q148" t="s">
        <v>762</v>
      </c>
      <c r="R148" t="s">
        <v>763</v>
      </c>
      <c r="S148" t="s">
        <v>1903</v>
      </c>
      <c r="T148" t="s">
        <v>1904</v>
      </c>
      <c r="U148" t="s">
        <v>1899</v>
      </c>
      <c r="V148" t="s">
        <v>1900</v>
      </c>
      <c r="W148" t="s">
        <v>1901</v>
      </c>
      <c r="X148">
        <v>8889.52</v>
      </c>
      <c r="Y148" t="s">
        <v>762</v>
      </c>
      <c r="Z148" t="s">
        <v>763</v>
      </c>
      <c r="AA148" t="s">
        <v>1903</v>
      </c>
      <c r="AB148" t="s">
        <v>1904</v>
      </c>
      <c r="AC148" t="s">
        <v>1899</v>
      </c>
      <c r="AD148" t="s">
        <v>1900</v>
      </c>
      <c r="AE148" t="s">
        <v>1901</v>
      </c>
      <c r="AF148">
        <v>9535.15</v>
      </c>
      <c r="AG148" t="s">
        <v>762</v>
      </c>
      <c r="AH148" t="s">
        <v>763</v>
      </c>
      <c r="AI148" t="s">
        <v>1903</v>
      </c>
      <c r="AJ148" t="s">
        <v>1904</v>
      </c>
      <c r="AK148" t="s">
        <v>1899</v>
      </c>
      <c r="AL148" t="s">
        <v>1900</v>
      </c>
      <c r="AM148" t="s">
        <v>1901</v>
      </c>
      <c r="AN148">
        <v>9721.6299999999992</v>
      </c>
      <c r="AO148" t="s">
        <v>762</v>
      </c>
      <c r="AP148" t="s">
        <v>763</v>
      </c>
      <c r="AQ148" t="s">
        <v>1903</v>
      </c>
      <c r="AR148" t="s">
        <v>1904</v>
      </c>
      <c r="AS148" t="s">
        <v>1899</v>
      </c>
      <c r="AT148" t="s">
        <v>1900</v>
      </c>
      <c r="AU148" t="s">
        <v>1901</v>
      </c>
      <c r="AV148">
        <v>10670.03</v>
      </c>
      <c r="AW148" t="s">
        <v>762</v>
      </c>
      <c r="AX148" t="s">
        <v>763</v>
      </c>
      <c r="AY148" t="s">
        <v>1903</v>
      </c>
      <c r="AZ148" t="s">
        <v>1904</v>
      </c>
      <c r="BA148" t="s">
        <v>758</v>
      </c>
      <c r="BB148" t="s">
        <v>759</v>
      </c>
      <c r="BC148" t="s">
        <v>760</v>
      </c>
      <c r="BD148">
        <v>11137.24</v>
      </c>
      <c r="BE148" t="s">
        <v>608</v>
      </c>
      <c r="BF148" t="s">
        <v>609</v>
      </c>
      <c r="BG148" t="s">
        <v>613</v>
      </c>
      <c r="BH148" t="s">
        <v>614</v>
      </c>
      <c r="BI148" t="s">
        <v>39</v>
      </c>
      <c r="BJ148" t="s">
        <v>39</v>
      </c>
      <c r="BK148" t="s">
        <v>39</v>
      </c>
      <c r="BM148" t="s">
        <v>39</v>
      </c>
      <c r="BN148" t="s">
        <v>39</v>
      </c>
      <c r="BO148" t="s">
        <v>39</v>
      </c>
      <c r="BP148" t="s">
        <v>39</v>
      </c>
      <c r="BQ148" t="s">
        <v>39</v>
      </c>
      <c r="BR148" t="s">
        <v>39</v>
      </c>
      <c r="BS148" t="s">
        <v>39</v>
      </c>
      <c r="BU148" t="s">
        <v>39</v>
      </c>
      <c r="BV148" t="s">
        <v>39</v>
      </c>
      <c r="BW148" t="s">
        <v>39</v>
      </c>
      <c r="BX148" t="s">
        <v>39</v>
      </c>
      <c r="BY148" t="s">
        <v>39</v>
      </c>
      <c r="BZ148" t="s">
        <v>39</v>
      </c>
      <c r="CA148" t="s">
        <v>39</v>
      </c>
      <c r="CC148" t="s">
        <v>39</v>
      </c>
      <c r="CD148" t="s">
        <v>39</v>
      </c>
      <c r="CE148" t="s">
        <v>39</v>
      </c>
      <c r="CF148" t="s">
        <v>39</v>
      </c>
      <c r="CG148" t="s">
        <v>39</v>
      </c>
      <c r="CH148" t="s">
        <v>39</v>
      </c>
      <c r="CI148" t="s">
        <v>39</v>
      </c>
      <c r="CK148" t="s">
        <v>39</v>
      </c>
      <c r="CL148" t="s">
        <v>39</v>
      </c>
      <c r="CM148" t="s">
        <v>39</v>
      </c>
      <c r="CN148" t="s">
        <v>39</v>
      </c>
      <c r="CO148" t="s">
        <v>39</v>
      </c>
      <c r="CP148" t="s">
        <v>39</v>
      </c>
      <c r="CQ148" t="s">
        <v>39</v>
      </c>
      <c r="CS148" t="s">
        <v>39</v>
      </c>
      <c r="CT148" t="s">
        <v>39</v>
      </c>
      <c r="CU148" t="s">
        <v>39</v>
      </c>
      <c r="CV148" t="s">
        <v>39</v>
      </c>
      <c r="CW148" t="s">
        <v>620</v>
      </c>
      <c r="CX148" t="s">
        <v>621</v>
      </c>
      <c r="CY148" t="s">
        <v>662</v>
      </c>
      <c r="CZ148" t="s">
        <v>663</v>
      </c>
      <c r="DA148" t="s">
        <v>39</v>
      </c>
    </row>
    <row r="149" spans="1:105" ht="15.75" customHeight="1" x14ac:dyDescent="0.25">
      <c r="A149" t="s">
        <v>2802</v>
      </c>
      <c r="B149" t="s">
        <v>141</v>
      </c>
      <c r="C149" t="s">
        <v>2406</v>
      </c>
      <c r="D149" t="s">
        <v>660</v>
      </c>
      <c r="E149" t="s">
        <v>661</v>
      </c>
      <c r="F149" t="s">
        <v>598</v>
      </c>
      <c r="G149" t="s">
        <v>1420</v>
      </c>
      <c r="H149" t="s">
        <v>2238</v>
      </c>
      <c r="I149" t="s">
        <v>1422</v>
      </c>
      <c r="J149" s="25" t="s">
        <v>3327</v>
      </c>
      <c r="K149" t="s">
        <v>603</v>
      </c>
      <c r="L149" t="s">
        <v>604</v>
      </c>
      <c r="M149" s="25" t="s">
        <v>2407</v>
      </c>
      <c r="N149" t="s">
        <v>39</v>
      </c>
      <c r="O149" t="s">
        <v>39</v>
      </c>
      <c r="Q149" t="s">
        <v>39</v>
      </c>
      <c r="R149" t="s">
        <v>39</v>
      </c>
      <c r="S149" t="s">
        <v>39</v>
      </c>
      <c r="T149" t="s">
        <v>39</v>
      </c>
      <c r="U149" s="25" t="s">
        <v>2407</v>
      </c>
      <c r="V149" t="s">
        <v>39</v>
      </c>
      <c r="W149" t="s">
        <v>39</v>
      </c>
      <c r="Y149" t="s">
        <v>39</v>
      </c>
      <c r="Z149" t="s">
        <v>39</v>
      </c>
      <c r="AA149" t="s">
        <v>39</v>
      </c>
      <c r="AB149" t="s">
        <v>39</v>
      </c>
      <c r="AC149" t="s">
        <v>920</v>
      </c>
      <c r="AD149" t="s">
        <v>1394</v>
      </c>
      <c r="AE149" t="s">
        <v>1395</v>
      </c>
      <c r="AF149">
        <v>9456.2199999999993</v>
      </c>
      <c r="AG149" t="s">
        <v>636</v>
      </c>
      <c r="AH149" t="s">
        <v>637</v>
      </c>
      <c r="AI149" t="s">
        <v>613</v>
      </c>
      <c r="AJ149" t="s">
        <v>614</v>
      </c>
      <c r="AK149" t="s">
        <v>920</v>
      </c>
      <c r="AL149" t="s">
        <v>1394</v>
      </c>
      <c r="AM149" t="s">
        <v>1395</v>
      </c>
      <c r="AN149">
        <v>9456.2199999999993</v>
      </c>
      <c r="AO149" t="s">
        <v>636</v>
      </c>
      <c r="AP149" t="s">
        <v>637</v>
      </c>
      <c r="AQ149" t="s">
        <v>613</v>
      </c>
      <c r="AR149" t="s">
        <v>614</v>
      </c>
      <c r="AS149" t="s">
        <v>920</v>
      </c>
      <c r="AT149" t="s">
        <v>1394</v>
      </c>
      <c r="AU149" t="s">
        <v>1395</v>
      </c>
      <c r="AV149">
        <v>10206.14</v>
      </c>
      <c r="AW149" t="s">
        <v>636</v>
      </c>
      <c r="AX149" t="s">
        <v>637</v>
      </c>
      <c r="AY149" t="s">
        <v>613</v>
      </c>
      <c r="AZ149" t="s">
        <v>614</v>
      </c>
      <c r="BA149" t="s">
        <v>920</v>
      </c>
      <c r="BB149" t="s">
        <v>1394</v>
      </c>
      <c r="BC149" t="s">
        <v>1395</v>
      </c>
      <c r="BD149">
        <v>12966.4</v>
      </c>
      <c r="BE149" t="s">
        <v>636</v>
      </c>
      <c r="BF149" t="s">
        <v>637</v>
      </c>
      <c r="BG149" t="s">
        <v>613</v>
      </c>
      <c r="BH149" t="s">
        <v>614</v>
      </c>
      <c r="BI149" t="s">
        <v>39</v>
      </c>
      <c r="BJ149" t="s">
        <v>39</v>
      </c>
      <c r="BK149" t="s">
        <v>39</v>
      </c>
      <c r="BM149" t="s">
        <v>39</v>
      </c>
      <c r="BN149" t="s">
        <v>39</v>
      </c>
      <c r="BO149" t="s">
        <v>39</v>
      </c>
      <c r="BP149" t="s">
        <v>39</v>
      </c>
      <c r="BQ149" t="s">
        <v>39</v>
      </c>
      <c r="BR149" t="s">
        <v>39</v>
      </c>
      <c r="BS149" t="s">
        <v>39</v>
      </c>
      <c r="BU149" t="s">
        <v>39</v>
      </c>
      <c r="BV149" t="s">
        <v>39</v>
      </c>
      <c r="BW149" t="s">
        <v>39</v>
      </c>
      <c r="BX149" t="s">
        <v>39</v>
      </c>
      <c r="BY149" t="s">
        <v>39</v>
      </c>
      <c r="BZ149" t="s">
        <v>39</v>
      </c>
      <c r="CA149" t="s">
        <v>39</v>
      </c>
      <c r="CC149" t="s">
        <v>39</v>
      </c>
      <c r="CD149" t="s">
        <v>39</v>
      </c>
      <c r="CE149" t="s">
        <v>39</v>
      </c>
      <c r="CF149" t="s">
        <v>39</v>
      </c>
      <c r="CG149" t="s">
        <v>39</v>
      </c>
      <c r="CH149" t="s">
        <v>39</v>
      </c>
      <c r="CI149" t="s">
        <v>39</v>
      </c>
      <c r="CK149" t="s">
        <v>39</v>
      </c>
      <c r="CL149" t="s">
        <v>39</v>
      </c>
      <c r="CM149" t="s">
        <v>39</v>
      </c>
      <c r="CN149" t="s">
        <v>39</v>
      </c>
      <c r="CO149" t="s">
        <v>39</v>
      </c>
      <c r="CP149" t="s">
        <v>39</v>
      </c>
      <c r="CQ149" t="s">
        <v>39</v>
      </c>
      <c r="CS149" t="s">
        <v>39</v>
      </c>
      <c r="CT149" t="s">
        <v>39</v>
      </c>
      <c r="CU149" t="s">
        <v>39</v>
      </c>
      <c r="CV149" t="s">
        <v>39</v>
      </c>
      <c r="CW149" t="s">
        <v>598</v>
      </c>
      <c r="CX149" t="s">
        <v>1420</v>
      </c>
      <c r="CY149" t="s">
        <v>2238</v>
      </c>
      <c r="CZ149" t="s">
        <v>1422</v>
      </c>
      <c r="DA149" t="s">
        <v>39</v>
      </c>
    </row>
    <row r="150" spans="1:105" s="25" customFormat="1" ht="15.75" customHeight="1" x14ac:dyDescent="0.25">
      <c r="B150" s="25">
        <v>10357562771</v>
      </c>
      <c r="C150" s="25" t="s">
        <v>2410</v>
      </c>
      <c r="D150" s="25" t="s">
        <v>677</v>
      </c>
      <c r="E150" t="s">
        <v>678</v>
      </c>
      <c r="F150" s="25" t="s">
        <v>598</v>
      </c>
      <c r="G150" s="25" t="s">
        <v>621</v>
      </c>
      <c r="H150" s="25" t="s">
        <v>662</v>
      </c>
      <c r="I150" s="25" t="s">
        <v>663</v>
      </c>
      <c r="J150" s="25" t="s">
        <v>3326</v>
      </c>
      <c r="K150" s="38">
        <v>2017</v>
      </c>
      <c r="L150" s="25" t="s">
        <v>604</v>
      </c>
      <c r="M150" s="25" t="s">
        <v>701</v>
      </c>
      <c r="U150" s="25" t="s">
        <v>701</v>
      </c>
      <c r="AC150" s="25" t="s">
        <v>701</v>
      </c>
      <c r="AK150" s="25" t="s">
        <v>701</v>
      </c>
      <c r="AS150" s="25" t="s">
        <v>701</v>
      </c>
    </row>
    <row r="151" spans="1:105" ht="15.75" customHeight="1" x14ac:dyDescent="0.25">
      <c r="A151" t="s">
        <v>2819</v>
      </c>
      <c r="B151" t="s">
        <v>2818</v>
      </c>
      <c r="C151" t="s">
        <v>2411</v>
      </c>
      <c r="D151" t="s">
        <v>830</v>
      </c>
      <c r="E151" t="s">
        <v>831</v>
      </c>
      <c r="F151" t="s">
        <v>598</v>
      </c>
      <c r="G151" t="s">
        <v>621</v>
      </c>
      <c r="H151" t="s">
        <v>662</v>
      </c>
      <c r="I151" t="s">
        <v>663</v>
      </c>
      <c r="J151" s="25" t="s">
        <v>3330</v>
      </c>
      <c r="K151" t="s">
        <v>681</v>
      </c>
      <c r="L151" s="44">
        <v>2017</v>
      </c>
      <c r="M151" t="s">
        <v>942</v>
      </c>
      <c r="N151" t="s">
        <v>943</v>
      </c>
      <c r="O151" t="s">
        <v>944</v>
      </c>
      <c r="P151">
        <v>7632.98</v>
      </c>
      <c r="Q151" t="s">
        <v>642</v>
      </c>
      <c r="R151" t="s">
        <v>643</v>
      </c>
      <c r="S151" t="s">
        <v>812</v>
      </c>
      <c r="T151" t="s">
        <v>813</v>
      </c>
      <c r="U151" t="s">
        <v>942</v>
      </c>
      <c r="V151" t="s">
        <v>943</v>
      </c>
      <c r="W151" t="s">
        <v>944</v>
      </c>
      <c r="X151">
        <v>8092.6</v>
      </c>
      <c r="Y151" t="s">
        <v>642</v>
      </c>
      <c r="Z151" t="s">
        <v>643</v>
      </c>
      <c r="AA151" t="s">
        <v>812</v>
      </c>
      <c r="AB151" t="s">
        <v>813</v>
      </c>
      <c r="AC151" t="s">
        <v>942</v>
      </c>
      <c r="AD151" t="s">
        <v>943</v>
      </c>
      <c r="AE151" t="s">
        <v>944</v>
      </c>
      <c r="AF151">
        <v>9933.44</v>
      </c>
      <c r="AG151" t="s">
        <v>642</v>
      </c>
      <c r="AH151" t="s">
        <v>643</v>
      </c>
      <c r="AI151" t="s">
        <v>812</v>
      </c>
      <c r="AJ151" t="s">
        <v>813</v>
      </c>
      <c r="AK151" t="s">
        <v>866</v>
      </c>
      <c r="AL151" t="s">
        <v>867</v>
      </c>
      <c r="AM151" t="s">
        <v>868</v>
      </c>
      <c r="AN151">
        <v>5244.36</v>
      </c>
      <c r="AO151" t="s">
        <v>608</v>
      </c>
      <c r="AP151" t="s">
        <v>609</v>
      </c>
      <c r="AQ151" t="s">
        <v>613</v>
      </c>
      <c r="AR151" t="s">
        <v>614</v>
      </c>
      <c r="AS151" t="s">
        <v>866</v>
      </c>
      <c r="AT151" t="s">
        <v>867</v>
      </c>
      <c r="AU151" t="s">
        <v>868</v>
      </c>
      <c r="AV151">
        <v>5319.12</v>
      </c>
      <c r="AW151" t="s">
        <v>608</v>
      </c>
      <c r="AX151" t="s">
        <v>609</v>
      </c>
      <c r="AY151" t="s">
        <v>613</v>
      </c>
      <c r="AZ151" t="s">
        <v>614</v>
      </c>
      <c r="BA151" t="s">
        <v>866</v>
      </c>
      <c r="BB151" t="s">
        <v>867</v>
      </c>
      <c r="BC151" t="s">
        <v>868</v>
      </c>
      <c r="BD151">
        <v>5066.1000000000004</v>
      </c>
      <c r="BE151" t="s">
        <v>608</v>
      </c>
      <c r="BF151" t="s">
        <v>609</v>
      </c>
      <c r="BG151" t="s">
        <v>613</v>
      </c>
      <c r="BH151" t="s">
        <v>614</v>
      </c>
      <c r="BI151" t="s">
        <v>39</v>
      </c>
      <c r="BJ151" t="s">
        <v>39</v>
      </c>
      <c r="BK151" t="s">
        <v>39</v>
      </c>
      <c r="BM151" t="s">
        <v>39</v>
      </c>
      <c r="BN151" t="s">
        <v>39</v>
      </c>
      <c r="BO151" t="s">
        <v>39</v>
      </c>
      <c r="BP151" t="s">
        <v>39</v>
      </c>
      <c r="BQ151" t="s">
        <v>39</v>
      </c>
      <c r="BR151" t="s">
        <v>39</v>
      </c>
      <c r="BS151" t="s">
        <v>39</v>
      </c>
      <c r="BU151" t="s">
        <v>39</v>
      </c>
      <c r="BV151" t="s">
        <v>39</v>
      </c>
      <c r="BW151" t="s">
        <v>39</v>
      </c>
      <c r="BX151" t="s">
        <v>39</v>
      </c>
      <c r="BY151" t="s">
        <v>39</v>
      </c>
      <c r="BZ151" t="s">
        <v>39</v>
      </c>
      <c r="CA151" t="s">
        <v>39</v>
      </c>
      <c r="CC151" t="s">
        <v>39</v>
      </c>
      <c r="CD151" t="s">
        <v>39</v>
      </c>
      <c r="CE151" t="s">
        <v>39</v>
      </c>
      <c r="CF151" t="s">
        <v>39</v>
      </c>
      <c r="CG151" t="s">
        <v>39</v>
      </c>
      <c r="CH151" t="s">
        <v>39</v>
      </c>
      <c r="CI151" t="s">
        <v>39</v>
      </c>
      <c r="CK151" t="s">
        <v>39</v>
      </c>
      <c r="CL151" t="s">
        <v>39</v>
      </c>
      <c r="CM151" t="s">
        <v>39</v>
      </c>
      <c r="CN151" t="s">
        <v>39</v>
      </c>
      <c r="CO151" t="s">
        <v>39</v>
      </c>
      <c r="CP151" t="s">
        <v>39</v>
      </c>
      <c r="CQ151" t="s">
        <v>39</v>
      </c>
      <c r="CS151" t="s">
        <v>39</v>
      </c>
      <c r="CT151" t="s">
        <v>39</v>
      </c>
      <c r="CU151" t="s">
        <v>39</v>
      </c>
      <c r="CV151" t="s">
        <v>39</v>
      </c>
      <c r="CW151" t="s">
        <v>598</v>
      </c>
      <c r="CX151" t="s">
        <v>621</v>
      </c>
      <c r="CY151" t="s">
        <v>662</v>
      </c>
      <c r="CZ151" t="s">
        <v>663</v>
      </c>
      <c r="DA151" t="s">
        <v>39</v>
      </c>
    </row>
    <row r="152" spans="1:105" ht="15.75" customHeight="1" x14ac:dyDescent="0.25">
      <c r="A152" t="s">
        <v>2711</v>
      </c>
      <c r="B152" t="s">
        <v>149</v>
      </c>
      <c r="C152" t="s">
        <v>2418</v>
      </c>
      <c r="D152" t="s">
        <v>817</v>
      </c>
      <c r="E152" t="s">
        <v>818</v>
      </c>
      <c r="F152" t="s">
        <v>598</v>
      </c>
      <c r="G152" t="s">
        <v>599</v>
      </c>
      <c r="H152" t="s">
        <v>1384</v>
      </c>
      <c r="I152" t="s">
        <v>663</v>
      </c>
      <c r="J152" s="25" t="s">
        <v>3331</v>
      </c>
      <c r="K152" t="s">
        <v>955</v>
      </c>
      <c r="L152" t="s">
        <v>604</v>
      </c>
      <c r="M152" t="s">
        <v>820</v>
      </c>
      <c r="N152" t="s">
        <v>821</v>
      </c>
      <c r="O152" t="s">
        <v>822</v>
      </c>
      <c r="P152">
        <v>7200</v>
      </c>
      <c r="Q152" t="s">
        <v>642</v>
      </c>
      <c r="R152" t="s">
        <v>643</v>
      </c>
      <c r="S152" t="s">
        <v>39</v>
      </c>
      <c r="T152" t="s">
        <v>39</v>
      </c>
      <c r="U152" t="s">
        <v>39</v>
      </c>
      <c r="V152" t="s">
        <v>39</v>
      </c>
      <c r="W152" t="s">
        <v>39</v>
      </c>
      <c r="Y152" t="s">
        <v>39</v>
      </c>
      <c r="Z152" t="s">
        <v>39</v>
      </c>
      <c r="AA152" t="s">
        <v>39</v>
      </c>
      <c r="AB152" t="s">
        <v>39</v>
      </c>
      <c r="AC152" t="s">
        <v>39</v>
      </c>
      <c r="AD152" t="s">
        <v>39</v>
      </c>
      <c r="AE152" t="s">
        <v>39</v>
      </c>
      <c r="AG152" t="s">
        <v>39</v>
      </c>
      <c r="AH152" t="s">
        <v>39</v>
      </c>
      <c r="AI152" t="s">
        <v>39</v>
      </c>
      <c r="AJ152" t="s">
        <v>39</v>
      </c>
      <c r="AK152" t="s">
        <v>820</v>
      </c>
      <c r="AL152" t="s">
        <v>821</v>
      </c>
      <c r="AM152" t="s">
        <v>822</v>
      </c>
      <c r="AN152">
        <v>7526.52</v>
      </c>
      <c r="AO152" t="s">
        <v>642</v>
      </c>
      <c r="AP152" t="s">
        <v>643</v>
      </c>
      <c r="AQ152" t="s">
        <v>1038</v>
      </c>
      <c r="AR152" t="s">
        <v>1039</v>
      </c>
      <c r="AS152" t="s">
        <v>820</v>
      </c>
      <c r="AT152" t="s">
        <v>821</v>
      </c>
      <c r="AU152" t="s">
        <v>822</v>
      </c>
      <c r="AV152">
        <v>7526.52</v>
      </c>
      <c r="AW152" t="s">
        <v>642</v>
      </c>
      <c r="AX152" t="s">
        <v>643</v>
      </c>
      <c r="AY152" t="s">
        <v>613</v>
      </c>
      <c r="AZ152" t="s">
        <v>614</v>
      </c>
      <c r="BA152" t="s">
        <v>820</v>
      </c>
      <c r="BB152" t="s">
        <v>821</v>
      </c>
      <c r="BC152" t="s">
        <v>822</v>
      </c>
      <c r="BD152">
        <v>7685.64</v>
      </c>
      <c r="BE152" t="s">
        <v>642</v>
      </c>
      <c r="BF152" t="s">
        <v>643</v>
      </c>
      <c r="BG152" t="s">
        <v>613</v>
      </c>
      <c r="BH152" t="s">
        <v>614</v>
      </c>
      <c r="BI152" t="s">
        <v>39</v>
      </c>
      <c r="BJ152" t="s">
        <v>39</v>
      </c>
      <c r="BK152" t="s">
        <v>39</v>
      </c>
      <c r="BM152" t="s">
        <v>39</v>
      </c>
      <c r="BN152" t="s">
        <v>39</v>
      </c>
      <c r="BO152" t="s">
        <v>39</v>
      </c>
      <c r="BP152" t="s">
        <v>39</v>
      </c>
      <c r="BQ152" t="s">
        <v>39</v>
      </c>
      <c r="BR152" t="s">
        <v>39</v>
      </c>
      <c r="BS152" t="s">
        <v>39</v>
      </c>
      <c r="BU152" t="s">
        <v>39</v>
      </c>
      <c r="BV152" t="s">
        <v>39</v>
      </c>
      <c r="BW152" t="s">
        <v>39</v>
      </c>
      <c r="BX152" t="s">
        <v>39</v>
      </c>
      <c r="BY152" t="s">
        <v>39</v>
      </c>
      <c r="BZ152" t="s">
        <v>39</v>
      </c>
      <c r="CA152" t="s">
        <v>39</v>
      </c>
      <c r="CC152" t="s">
        <v>39</v>
      </c>
      <c r="CD152" t="s">
        <v>39</v>
      </c>
      <c r="CE152" t="s">
        <v>39</v>
      </c>
      <c r="CF152" t="s">
        <v>39</v>
      </c>
      <c r="CG152" t="s">
        <v>39</v>
      </c>
      <c r="CH152" t="s">
        <v>39</v>
      </c>
      <c r="CI152" t="s">
        <v>39</v>
      </c>
      <c r="CK152" t="s">
        <v>39</v>
      </c>
      <c r="CL152" t="s">
        <v>39</v>
      </c>
      <c r="CM152" t="s">
        <v>39</v>
      </c>
      <c r="CN152" t="s">
        <v>39</v>
      </c>
      <c r="CO152" t="s">
        <v>39</v>
      </c>
      <c r="CP152" t="s">
        <v>39</v>
      </c>
      <c r="CQ152" t="s">
        <v>39</v>
      </c>
      <c r="CS152" t="s">
        <v>39</v>
      </c>
      <c r="CT152" t="s">
        <v>39</v>
      </c>
      <c r="CU152" t="s">
        <v>39</v>
      </c>
      <c r="CV152" t="s">
        <v>39</v>
      </c>
      <c r="CW152" t="s">
        <v>598</v>
      </c>
      <c r="CX152" t="s">
        <v>599</v>
      </c>
      <c r="CY152" t="s">
        <v>1384</v>
      </c>
      <c r="CZ152" t="s">
        <v>663</v>
      </c>
      <c r="DA152" t="s">
        <v>39</v>
      </c>
    </row>
    <row r="153" spans="1:105" ht="15.75" customHeight="1" x14ac:dyDescent="0.25">
      <c r="A153" t="s">
        <v>2650</v>
      </c>
      <c r="B153" t="s">
        <v>151</v>
      </c>
      <c r="C153" t="s">
        <v>2422</v>
      </c>
      <c r="D153" t="s">
        <v>596</v>
      </c>
      <c r="E153" t="s">
        <v>597</v>
      </c>
      <c r="F153" t="s">
        <v>598</v>
      </c>
      <c r="G153" t="s">
        <v>621</v>
      </c>
      <c r="H153" t="s">
        <v>600</v>
      </c>
      <c r="I153" t="s">
        <v>601</v>
      </c>
      <c r="J153" s="25" t="s">
        <v>2323</v>
      </c>
      <c r="K153" t="s">
        <v>928</v>
      </c>
      <c r="L153" t="s">
        <v>3332</v>
      </c>
      <c r="M153" s="25" t="s">
        <v>2424</v>
      </c>
      <c r="N153" t="s">
        <v>39</v>
      </c>
      <c r="O153" t="s">
        <v>39</v>
      </c>
      <c r="Q153" t="s">
        <v>39</v>
      </c>
      <c r="R153" t="s">
        <v>39</v>
      </c>
      <c r="S153" t="s">
        <v>39</v>
      </c>
      <c r="T153" t="s">
        <v>39</v>
      </c>
      <c r="U153" s="25" t="s">
        <v>2425</v>
      </c>
      <c r="V153" t="s">
        <v>39</v>
      </c>
      <c r="W153" t="s">
        <v>39</v>
      </c>
      <c r="Y153" t="s">
        <v>39</v>
      </c>
      <c r="Z153" t="s">
        <v>39</v>
      </c>
      <c r="AA153" t="s">
        <v>39</v>
      </c>
      <c r="AB153" t="s">
        <v>39</v>
      </c>
      <c r="AC153" t="s">
        <v>39</v>
      </c>
      <c r="AD153" t="s">
        <v>39</v>
      </c>
      <c r="AE153" t="s">
        <v>39</v>
      </c>
      <c r="AG153" t="s">
        <v>39</v>
      </c>
      <c r="AH153" t="s">
        <v>39</v>
      </c>
      <c r="AI153" t="s">
        <v>39</v>
      </c>
      <c r="AJ153" t="s">
        <v>39</v>
      </c>
      <c r="AK153" t="s">
        <v>2426</v>
      </c>
      <c r="AL153" t="s">
        <v>2427</v>
      </c>
      <c r="AM153" t="s">
        <v>2428</v>
      </c>
      <c r="AN153">
        <v>1681.17</v>
      </c>
      <c r="AO153" t="s">
        <v>2430</v>
      </c>
      <c r="AP153" t="s">
        <v>2431</v>
      </c>
      <c r="AQ153" t="s">
        <v>711</v>
      </c>
      <c r="AR153" t="s">
        <v>712</v>
      </c>
      <c r="AS153" t="s">
        <v>2426</v>
      </c>
      <c r="AT153" t="s">
        <v>2427</v>
      </c>
      <c r="AU153" t="s">
        <v>2428</v>
      </c>
      <c r="AV153">
        <v>2126.69</v>
      </c>
      <c r="AW153" t="s">
        <v>2433</v>
      </c>
      <c r="AX153" t="s">
        <v>2434</v>
      </c>
      <c r="AY153" t="s">
        <v>711</v>
      </c>
      <c r="AZ153" t="s">
        <v>712</v>
      </c>
      <c r="BA153" t="s">
        <v>2426</v>
      </c>
      <c r="BB153" t="s">
        <v>2427</v>
      </c>
      <c r="BC153" t="s">
        <v>2428</v>
      </c>
      <c r="BD153">
        <v>3745.02</v>
      </c>
      <c r="BE153" t="s">
        <v>2433</v>
      </c>
      <c r="BF153" t="s">
        <v>2434</v>
      </c>
      <c r="BG153" t="s">
        <v>711</v>
      </c>
      <c r="BH153" t="s">
        <v>712</v>
      </c>
      <c r="BI153" t="s">
        <v>39</v>
      </c>
      <c r="BJ153" t="s">
        <v>39</v>
      </c>
      <c r="BK153" t="s">
        <v>39</v>
      </c>
      <c r="BM153" t="s">
        <v>39</v>
      </c>
      <c r="BN153" t="s">
        <v>39</v>
      </c>
      <c r="BO153" t="s">
        <v>39</v>
      </c>
      <c r="BP153" t="s">
        <v>39</v>
      </c>
      <c r="BQ153" t="s">
        <v>39</v>
      </c>
      <c r="BR153" t="s">
        <v>39</v>
      </c>
      <c r="BS153" t="s">
        <v>39</v>
      </c>
      <c r="BU153" t="s">
        <v>39</v>
      </c>
      <c r="BV153" t="s">
        <v>39</v>
      </c>
      <c r="BW153" t="s">
        <v>39</v>
      </c>
      <c r="BX153" t="s">
        <v>39</v>
      </c>
      <c r="BY153" t="s">
        <v>39</v>
      </c>
      <c r="BZ153" t="s">
        <v>39</v>
      </c>
      <c r="CA153" t="s">
        <v>39</v>
      </c>
      <c r="CC153" t="s">
        <v>39</v>
      </c>
      <c r="CD153" t="s">
        <v>39</v>
      </c>
      <c r="CE153" t="s">
        <v>39</v>
      </c>
      <c r="CF153" t="s">
        <v>39</v>
      </c>
      <c r="CG153" t="s">
        <v>39</v>
      </c>
      <c r="CH153" t="s">
        <v>39</v>
      </c>
      <c r="CI153" t="s">
        <v>39</v>
      </c>
      <c r="CK153" t="s">
        <v>39</v>
      </c>
      <c r="CL153" t="s">
        <v>39</v>
      </c>
      <c r="CM153" t="s">
        <v>39</v>
      </c>
      <c r="CN153" t="s">
        <v>39</v>
      </c>
      <c r="CO153" t="s">
        <v>39</v>
      </c>
      <c r="CP153" t="s">
        <v>39</v>
      </c>
      <c r="CQ153" t="s">
        <v>39</v>
      </c>
      <c r="CS153" t="s">
        <v>39</v>
      </c>
      <c r="CT153" t="s">
        <v>39</v>
      </c>
      <c r="CU153" t="s">
        <v>39</v>
      </c>
      <c r="CV153" t="s">
        <v>39</v>
      </c>
      <c r="CW153" t="s">
        <v>598</v>
      </c>
      <c r="CX153" t="s">
        <v>621</v>
      </c>
      <c r="CY153" t="s">
        <v>600</v>
      </c>
      <c r="CZ153" t="s">
        <v>601</v>
      </c>
      <c r="DA153" t="s">
        <v>39</v>
      </c>
    </row>
    <row r="154" spans="1:105" ht="15.75" customHeight="1" x14ac:dyDescent="0.25">
      <c r="A154" t="s">
        <v>2671</v>
      </c>
      <c r="B154" t="s">
        <v>407</v>
      </c>
      <c r="C154" t="s">
        <v>2437</v>
      </c>
      <c r="D154" t="s">
        <v>830</v>
      </c>
      <c r="E154" t="s">
        <v>831</v>
      </c>
      <c r="F154" t="s">
        <v>598</v>
      </c>
      <c r="G154" t="s">
        <v>1072</v>
      </c>
      <c r="H154" t="s">
        <v>662</v>
      </c>
      <c r="I154" t="s">
        <v>663</v>
      </c>
      <c r="J154" s="28" t="s">
        <v>2438</v>
      </c>
      <c r="K154" t="s">
        <v>625</v>
      </c>
      <c r="L154" t="s">
        <v>681</v>
      </c>
      <c r="M154" s="25" t="s">
        <v>2439</v>
      </c>
      <c r="N154" t="s">
        <v>39</v>
      </c>
      <c r="O154" t="s">
        <v>39</v>
      </c>
      <c r="Q154" t="s">
        <v>39</v>
      </c>
      <c r="R154" t="s">
        <v>39</v>
      </c>
      <c r="S154" t="s">
        <v>39</v>
      </c>
      <c r="T154" t="s">
        <v>39</v>
      </c>
      <c r="U154" t="s">
        <v>2440</v>
      </c>
      <c r="V154" t="s">
        <v>2441</v>
      </c>
      <c r="W154" t="s">
        <v>2442</v>
      </c>
      <c r="X154">
        <v>0</v>
      </c>
      <c r="Y154" t="s">
        <v>642</v>
      </c>
      <c r="Z154" t="s">
        <v>643</v>
      </c>
      <c r="AA154" t="s">
        <v>613</v>
      </c>
      <c r="AB154" t="s">
        <v>614</v>
      </c>
      <c r="AC154" t="s">
        <v>2440</v>
      </c>
      <c r="AD154" t="s">
        <v>2441</v>
      </c>
      <c r="AE154" t="s">
        <v>2442</v>
      </c>
      <c r="AF154">
        <v>0</v>
      </c>
      <c r="AG154" t="s">
        <v>2443</v>
      </c>
      <c r="AH154" t="s">
        <v>2444</v>
      </c>
      <c r="AI154" t="s">
        <v>613</v>
      </c>
      <c r="AJ154" t="s">
        <v>614</v>
      </c>
      <c r="AK154" t="s">
        <v>2440</v>
      </c>
      <c r="AL154" t="s">
        <v>2441</v>
      </c>
      <c r="AM154" t="s">
        <v>2442</v>
      </c>
      <c r="AN154">
        <v>43369.22</v>
      </c>
      <c r="AO154" t="s">
        <v>2443</v>
      </c>
      <c r="AP154" t="s">
        <v>2444</v>
      </c>
      <c r="AQ154" t="s">
        <v>613</v>
      </c>
      <c r="AR154" t="s">
        <v>614</v>
      </c>
      <c r="AS154" t="s">
        <v>2440</v>
      </c>
      <c r="AT154" t="s">
        <v>2441</v>
      </c>
      <c r="AU154" t="s">
        <v>2442</v>
      </c>
      <c r="AV154">
        <v>42062.080000000002</v>
      </c>
      <c r="AW154" t="s">
        <v>2443</v>
      </c>
      <c r="AX154" t="s">
        <v>2444</v>
      </c>
      <c r="AY154" t="s">
        <v>613</v>
      </c>
      <c r="AZ154" t="s">
        <v>614</v>
      </c>
      <c r="BA154" t="s">
        <v>866</v>
      </c>
      <c r="BB154" t="s">
        <v>867</v>
      </c>
      <c r="BC154" t="s">
        <v>868</v>
      </c>
      <c r="BD154">
        <v>6449.05</v>
      </c>
      <c r="BE154" t="s">
        <v>608</v>
      </c>
      <c r="BF154" t="s">
        <v>609</v>
      </c>
      <c r="BG154" t="s">
        <v>613</v>
      </c>
      <c r="BH154" t="s">
        <v>614</v>
      </c>
      <c r="BI154" t="s">
        <v>39</v>
      </c>
      <c r="BJ154" t="s">
        <v>39</v>
      </c>
      <c r="BK154" t="s">
        <v>39</v>
      </c>
      <c r="BM154" t="s">
        <v>39</v>
      </c>
      <c r="BN154" t="s">
        <v>39</v>
      </c>
      <c r="BO154" t="s">
        <v>39</v>
      </c>
      <c r="BP154" t="s">
        <v>39</v>
      </c>
      <c r="BQ154" t="s">
        <v>39</v>
      </c>
      <c r="BR154" t="s">
        <v>39</v>
      </c>
      <c r="BS154" t="s">
        <v>39</v>
      </c>
      <c r="BU154" t="s">
        <v>39</v>
      </c>
      <c r="BV154" t="s">
        <v>39</v>
      </c>
      <c r="BW154" t="s">
        <v>39</v>
      </c>
      <c r="BX154" t="s">
        <v>39</v>
      </c>
      <c r="BY154" t="s">
        <v>39</v>
      </c>
      <c r="BZ154" t="s">
        <v>39</v>
      </c>
      <c r="CA154" t="s">
        <v>39</v>
      </c>
      <c r="CC154" t="s">
        <v>39</v>
      </c>
      <c r="CD154" t="s">
        <v>39</v>
      </c>
      <c r="CE154" t="s">
        <v>39</v>
      </c>
      <c r="CF154" t="s">
        <v>39</v>
      </c>
      <c r="CG154" t="s">
        <v>39</v>
      </c>
      <c r="CH154" t="s">
        <v>39</v>
      </c>
      <c r="CI154" t="s">
        <v>39</v>
      </c>
      <c r="CK154" t="s">
        <v>39</v>
      </c>
      <c r="CL154" t="s">
        <v>39</v>
      </c>
      <c r="CM154" t="s">
        <v>39</v>
      </c>
      <c r="CN154" t="s">
        <v>39</v>
      </c>
      <c r="CO154" t="s">
        <v>39</v>
      </c>
      <c r="CP154" t="s">
        <v>39</v>
      </c>
      <c r="CQ154" t="s">
        <v>39</v>
      </c>
      <c r="CS154" t="s">
        <v>39</v>
      </c>
      <c r="CT154" t="s">
        <v>39</v>
      </c>
      <c r="CU154" t="s">
        <v>39</v>
      </c>
      <c r="CV154" t="s">
        <v>39</v>
      </c>
      <c r="CW154" t="s">
        <v>598</v>
      </c>
      <c r="CX154" t="s">
        <v>1072</v>
      </c>
      <c r="CY154" t="s">
        <v>662</v>
      </c>
      <c r="CZ154" t="s">
        <v>663</v>
      </c>
      <c r="DA154" t="s">
        <v>2438</v>
      </c>
    </row>
    <row r="155" spans="1:105" ht="15.75" customHeight="1" x14ac:dyDescent="0.25">
      <c r="A155" t="s">
        <v>2754</v>
      </c>
      <c r="B155" t="s">
        <v>408</v>
      </c>
      <c r="C155" t="s">
        <v>2448</v>
      </c>
      <c r="D155" t="s">
        <v>669</v>
      </c>
      <c r="E155" t="s">
        <v>670</v>
      </c>
      <c r="F155" t="s">
        <v>598</v>
      </c>
      <c r="G155" t="s">
        <v>671</v>
      </c>
      <c r="H155" t="s">
        <v>600</v>
      </c>
      <c r="I155" t="s">
        <v>601</v>
      </c>
      <c r="J155" s="28" t="s">
        <v>2449</v>
      </c>
      <c r="K155" t="s">
        <v>625</v>
      </c>
      <c r="L155" t="s">
        <v>626</v>
      </c>
      <c r="M155" t="s">
        <v>776</v>
      </c>
      <c r="N155" t="s">
        <v>777</v>
      </c>
      <c r="O155" t="s">
        <v>778</v>
      </c>
      <c r="P155">
        <v>9788.75</v>
      </c>
      <c r="Q155" t="s">
        <v>642</v>
      </c>
      <c r="R155" t="s">
        <v>643</v>
      </c>
      <c r="S155" t="s">
        <v>613</v>
      </c>
      <c r="T155" t="s">
        <v>614</v>
      </c>
      <c r="U155" t="s">
        <v>776</v>
      </c>
      <c r="V155" t="s">
        <v>777</v>
      </c>
      <c r="W155" t="s">
        <v>778</v>
      </c>
      <c r="X155">
        <v>10237.31</v>
      </c>
      <c r="Y155" t="s">
        <v>642</v>
      </c>
      <c r="Z155" t="s">
        <v>643</v>
      </c>
      <c r="AA155" t="s">
        <v>613</v>
      </c>
      <c r="AB155" t="s">
        <v>614</v>
      </c>
      <c r="AC155" t="s">
        <v>776</v>
      </c>
      <c r="AD155" t="s">
        <v>777</v>
      </c>
      <c r="AE155" t="s">
        <v>778</v>
      </c>
      <c r="AF155">
        <v>10910.85</v>
      </c>
      <c r="AG155" t="s">
        <v>642</v>
      </c>
      <c r="AH155" t="s">
        <v>643</v>
      </c>
      <c r="AI155" t="s">
        <v>1698</v>
      </c>
      <c r="AJ155" t="s">
        <v>1699</v>
      </c>
      <c r="AK155" t="s">
        <v>776</v>
      </c>
      <c r="AL155" t="s">
        <v>777</v>
      </c>
      <c r="AM155" t="s">
        <v>778</v>
      </c>
      <c r="AN155">
        <v>12328.08</v>
      </c>
      <c r="AO155" t="s">
        <v>642</v>
      </c>
      <c r="AP155" t="s">
        <v>643</v>
      </c>
      <c r="AQ155" t="s">
        <v>2454</v>
      </c>
      <c r="AR155" t="s">
        <v>2455</v>
      </c>
      <c r="AS155" t="s">
        <v>776</v>
      </c>
      <c r="AT155" t="s">
        <v>777</v>
      </c>
      <c r="AU155" t="s">
        <v>778</v>
      </c>
      <c r="AV155">
        <v>13646.68</v>
      </c>
      <c r="AW155" t="s">
        <v>642</v>
      </c>
      <c r="AX155" t="s">
        <v>643</v>
      </c>
      <c r="AY155" t="s">
        <v>2454</v>
      </c>
      <c r="AZ155" t="s">
        <v>2455</v>
      </c>
      <c r="BA155" t="s">
        <v>776</v>
      </c>
      <c r="BB155" t="s">
        <v>777</v>
      </c>
      <c r="BC155" t="s">
        <v>778</v>
      </c>
      <c r="BD155">
        <v>15551.83</v>
      </c>
      <c r="BE155" t="s">
        <v>642</v>
      </c>
      <c r="BF155" t="s">
        <v>643</v>
      </c>
      <c r="BG155" t="s">
        <v>2454</v>
      </c>
      <c r="BH155" t="s">
        <v>2455</v>
      </c>
      <c r="BI155" t="s">
        <v>2458</v>
      </c>
      <c r="BJ155" t="s">
        <v>2459</v>
      </c>
      <c r="BK155" t="s">
        <v>2460</v>
      </c>
      <c r="BL155">
        <v>2129.79</v>
      </c>
      <c r="BM155" t="s">
        <v>743</v>
      </c>
      <c r="BN155" t="s">
        <v>744</v>
      </c>
      <c r="BO155" t="s">
        <v>2462</v>
      </c>
      <c r="BP155" t="s">
        <v>2463</v>
      </c>
      <c r="BQ155" t="s">
        <v>2458</v>
      </c>
      <c r="BR155" t="s">
        <v>2459</v>
      </c>
      <c r="BS155" t="s">
        <v>2460</v>
      </c>
      <c r="BT155">
        <v>1977.49</v>
      </c>
      <c r="BU155" t="s">
        <v>743</v>
      </c>
      <c r="BV155" t="s">
        <v>744</v>
      </c>
      <c r="BW155" t="s">
        <v>2462</v>
      </c>
      <c r="BX155" t="s">
        <v>2463</v>
      </c>
      <c r="BY155" t="s">
        <v>2458</v>
      </c>
      <c r="BZ155" t="s">
        <v>2459</v>
      </c>
      <c r="CA155" t="s">
        <v>2460</v>
      </c>
      <c r="CB155">
        <v>2084.0700000000002</v>
      </c>
      <c r="CC155" t="s">
        <v>743</v>
      </c>
      <c r="CD155" t="s">
        <v>744</v>
      </c>
      <c r="CE155" t="s">
        <v>2462</v>
      </c>
      <c r="CF155" t="s">
        <v>2463</v>
      </c>
      <c r="CG155" t="s">
        <v>2458</v>
      </c>
      <c r="CH155" t="s">
        <v>2459</v>
      </c>
      <c r="CI155" t="s">
        <v>2460</v>
      </c>
      <c r="CJ155">
        <v>2384.73</v>
      </c>
      <c r="CK155" t="s">
        <v>743</v>
      </c>
      <c r="CL155" t="s">
        <v>744</v>
      </c>
      <c r="CM155" t="s">
        <v>2462</v>
      </c>
      <c r="CN155" t="s">
        <v>2463</v>
      </c>
      <c r="CO155" t="s">
        <v>2467</v>
      </c>
      <c r="CP155" t="s">
        <v>2468</v>
      </c>
      <c r="CQ155" t="s">
        <v>2469</v>
      </c>
      <c r="CR155">
        <v>9849.2800000000007</v>
      </c>
      <c r="CS155" t="s">
        <v>743</v>
      </c>
      <c r="CT155" t="s">
        <v>744</v>
      </c>
      <c r="CU155" t="s">
        <v>644</v>
      </c>
      <c r="CV155" t="s">
        <v>645</v>
      </c>
      <c r="CW155" t="s">
        <v>598</v>
      </c>
      <c r="CX155" t="s">
        <v>671</v>
      </c>
      <c r="CY155" t="s">
        <v>600</v>
      </c>
      <c r="CZ155" t="s">
        <v>601</v>
      </c>
      <c r="DA155" t="s">
        <v>2449</v>
      </c>
    </row>
    <row r="156" spans="1:105" ht="15.75" customHeight="1" x14ac:dyDescent="0.25">
      <c r="A156" t="s">
        <v>2810</v>
      </c>
      <c r="B156" t="s">
        <v>153</v>
      </c>
      <c r="C156" t="s">
        <v>2471</v>
      </c>
      <c r="D156" t="s">
        <v>660</v>
      </c>
      <c r="E156" t="s">
        <v>661</v>
      </c>
      <c r="F156" t="s">
        <v>620</v>
      </c>
      <c r="G156" t="s">
        <v>621</v>
      </c>
      <c r="H156" t="s">
        <v>662</v>
      </c>
      <c r="I156" t="s">
        <v>663</v>
      </c>
      <c r="J156" s="25" t="s">
        <v>2472</v>
      </c>
      <c r="K156" t="s">
        <v>1031</v>
      </c>
      <c r="L156" t="s">
        <v>3333</v>
      </c>
      <c r="M156" t="s">
        <v>920</v>
      </c>
      <c r="N156" t="s">
        <v>1394</v>
      </c>
      <c r="O156" t="s">
        <v>1395</v>
      </c>
      <c r="P156">
        <v>9904.94</v>
      </c>
      <c r="Q156" t="s">
        <v>608</v>
      </c>
      <c r="R156" t="s">
        <v>609</v>
      </c>
      <c r="S156" t="s">
        <v>613</v>
      </c>
      <c r="T156" t="s">
        <v>614</v>
      </c>
      <c r="U156" t="s">
        <v>920</v>
      </c>
      <c r="V156" t="s">
        <v>1394</v>
      </c>
      <c r="W156" t="s">
        <v>1395</v>
      </c>
      <c r="X156">
        <v>10350.73</v>
      </c>
      <c r="Y156" t="s">
        <v>636</v>
      </c>
      <c r="Z156" t="s">
        <v>637</v>
      </c>
      <c r="AA156" t="s">
        <v>613</v>
      </c>
      <c r="AB156" t="s">
        <v>614</v>
      </c>
      <c r="AC156" t="s">
        <v>920</v>
      </c>
      <c r="AD156" t="s">
        <v>1394</v>
      </c>
      <c r="AE156" t="s">
        <v>1395</v>
      </c>
      <c r="AF156">
        <v>10638.25</v>
      </c>
      <c r="AG156" t="s">
        <v>636</v>
      </c>
      <c r="AH156" t="s">
        <v>637</v>
      </c>
      <c r="AI156" t="s">
        <v>613</v>
      </c>
      <c r="AJ156" t="s">
        <v>614</v>
      </c>
      <c r="AK156" t="s">
        <v>920</v>
      </c>
      <c r="AL156" t="s">
        <v>1394</v>
      </c>
      <c r="AM156" t="s">
        <v>1395</v>
      </c>
      <c r="AN156">
        <v>10638.25</v>
      </c>
      <c r="AO156" t="s">
        <v>636</v>
      </c>
      <c r="AP156" t="s">
        <v>637</v>
      </c>
      <c r="AQ156" t="s">
        <v>613</v>
      </c>
      <c r="AR156" t="s">
        <v>614</v>
      </c>
      <c r="AS156" t="s">
        <v>920</v>
      </c>
      <c r="AT156" t="s">
        <v>1394</v>
      </c>
      <c r="AU156" t="s">
        <v>1395</v>
      </c>
      <c r="AV156">
        <v>10350.73</v>
      </c>
      <c r="AW156" t="s">
        <v>636</v>
      </c>
      <c r="AX156" t="s">
        <v>637</v>
      </c>
      <c r="AY156" t="s">
        <v>613</v>
      </c>
      <c r="AZ156" t="s">
        <v>614</v>
      </c>
      <c r="BA156" t="s">
        <v>920</v>
      </c>
      <c r="BB156" t="s">
        <v>1394</v>
      </c>
      <c r="BC156" t="s">
        <v>1395</v>
      </c>
      <c r="BD156">
        <v>12080.88</v>
      </c>
      <c r="BE156" t="s">
        <v>636</v>
      </c>
      <c r="BF156" t="s">
        <v>637</v>
      </c>
      <c r="BG156" t="s">
        <v>613</v>
      </c>
      <c r="BH156" t="s">
        <v>614</v>
      </c>
      <c r="BI156" t="s">
        <v>39</v>
      </c>
      <c r="BJ156" t="s">
        <v>39</v>
      </c>
      <c r="BK156" t="s">
        <v>39</v>
      </c>
      <c r="BM156" t="s">
        <v>39</v>
      </c>
      <c r="BN156" t="s">
        <v>39</v>
      </c>
      <c r="BO156" t="s">
        <v>39</v>
      </c>
      <c r="BP156" t="s">
        <v>39</v>
      </c>
      <c r="BQ156" t="s">
        <v>39</v>
      </c>
      <c r="BR156" t="s">
        <v>39</v>
      </c>
      <c r="BS156" t="s">
        <v>39</v>
      </c>
      <c r="BU156" t="s">
        <v>39</v>
      </c>
      <c r="BV156" t="s">
        <v>39</v>
      </c>
      <c r="BW156" t="s">
        <v>39</v>
      </c>
      <c r="BX156" t="s">
        <v>39</v>
      </c>
      <c r="BY156" t="s">
        <v>39</v>
      </c>
      <c r="BZ156" t="s">
        <v>39</v>
      </c>
      <c r="CA156" t="s">
        <v>39</v>
      </c>
      <c r="CC156" t="s">
        <v>39</v>
      </c>
      <c r="CD156" t="s">
        <v>39</v>
      </c>
      <c r="CE156" t="s">
        <v>39</v>
      </c>
      <c r="CF156" t="s">
        <v>39</v>
      </c>
      <c r="CG156" t="s">
        <v>39</v>
      </c>
      <c r="CH156" t="s">
        <v>39</v>
      </c>
      <c r="CI156" t="s">
        <v>39</v>
      </c>
      <c r="CK156" t="s">
        <v>39</v>
      </c>
      <c r="CL156" t="s">
        <v>39</v>
      </c>
      <c r="CM156" t="s">
        <v>39</v>
      </c>
      <c r="CN156" t="s">
        <v>39</v>
      </c>
      <c r="CO156" t="s">
        <v>39</v>
      </c>
      <c r="CP156" t="s">
        <v>39</v>
      </c>
      <c r="CQ156" t="s">
        <v>39</v>
      </c>
      <c r="CS156" t="s">
        <v>39</v>
      </c>
      <c r="CT156" t="s">
        <v>39</v>
      </c>
      <c r="CU156" t="s">
        <v>39</v>
      </c>
      <c r="CV156" t="s">
        <v>39</v>
      </c>
      <c r="CW156" t="s">
        <v>620</v>
      </c>
      <c r="CX156" t="s">
        <v>621</v>
      </c>
      <c r="CY156" t="s">
        <v>662</v>
      </c>
      <c r="CZ156" t="s">
        <v>663</v>
      </c>
      <c r="DA156" t="s">
        <v>39</v>
      </c>
    </row>
    <row r="157" spans="1:105" ht="15.75" customHeight="1" x14ac:dyDescent="0.25">
      <c r="A157" t="s">
        <v>2792</v>
      </c>
      <c r="B157" t="s">
        <v>157</v>
      </c>
      <c r="C157" s="1" t="s">
        <v>2475</v>
      </c>
      <c r="D157" t="s">
        <v>669</v>
      </c>
      <c r="E157" t="s">
        <v>670</v>
      </c>
      <c r="F157" t="s">
        <v>598</v>
      </c>
      <c r="G157" t="s">
        <v>1072</v>
      </c>
      <c r="H157" t="s">
        <v>662</v>
      </c>
      <c r="I157" t="s">
        <v>663</v>
      </c>
      <c r="J157" s="25" t="s">
        <v>2476</v>
      </c>
      <c r="K157" t="s">
        <v>626</v>
      </c>
      <c r="L157" t="s">
        <v>722</v>
      </c>
      <c r="M157" t="s">
        <v>2050</v>
      </c>
      <c r="N157" t="s">
        <v>2477</v>
      </c>
      <c r="O157" t="s">
        <v>2052</v>
      </c>
      <c r="P157">
        <v>8074.89</v>
      </c>
      <c r="Q157" t="s">
        <v>642</v>
      </c>
      <c r="R157" t="s">
        <v>643</v>
      </c>
      <c r="S157" t="s">
        <v>2479</v>
      </c>
      <c r="T157" t="s">
        <v>2480</v>
      </c>
      <c r="U157" t="s">
        <v>758</v>
      </c>
      <c r="V157" t="s">
        <v>759</v>
      </c>
      <c r="W157" t="s">
        <v>760</v>
      </c>
      <c r="X157">
        <v>2676.09</v>
      </c>
      <c r="Y157" t="s">
        <v>762</v>
      </c>
      <c r="Z157" t="s">
        <v>763</v>
      </c>
      <c r="AA157" t="s">
        <v>613</v>
      </c>
      <c r="AB157" t="s">
        <v>614</v>
      </c>
      <c r="AC157" t="s">
        <v>758</v>
      </c>
      <c r="AD157" t="s">
        <v>759</v>
      </c>
      <c r="AE157" t="s">
        <v>760</v>
      </c>
      <c r="AF157">
        <v>4124.59</v>
      </c>
      <c r="AG157" t="s">
        <v>762</v>
      </c>
      <c r="AH157" t="s">
        <v>763</v>
      </c>
      <c r="AI157" t="s">
        <v>613</v>
      </c>
      <c r="AJ157" t="s">
        <v>614</v>
      </c>
      <c r="AK157" t="s">
        <v>758</v>
      </c>
      <c r="AL157" t="s">
        <v>759</v>
      </c>
      <c r="AM157" t="s">
        <v>760</v>
      </c>
      <c r="AN157">
        <v>5281.63</v>
      </c>
      <c r="AO157" t="s">
        <v>642</v>
      </c>
      <c r="AP157" t="s">
        <v>643</v>
      </c>
      <c r="AQ157" t="s">
        <v>613</v>
      </c>
      <c r="AR157" t="s">
        <v>614</v>
      </c>
      <c r="AS157" t="s">
        <v>758</v>
      </c>
      <c r="AT157" t="s">
        <v>759</v>
      </c>
      <c r="AU157" t="s">
        <v>760</v>
      </c>
      <c r="AV157">
        <v>5520.39</v>
      </c>
      <c r="AW157" t="s">
        <v>608</v>
      </c>
      <c r="AX157" t="s">
        <v>609</v>
      </c>
      <c r="AY157" t="s">
        <v>613</v>
      </c>
      <c r="AZ157" t="s">
        <v>614</v>
      </c>
      <c r="BA157" t="s">
        <v>758</v>
      </c>
      <c r="BB157" t="s">
        <v>759</v>
      </c>
      <c r="BC157" t="s">
        <v>760</v>
      </c>
      <c r="BD157">
        <v>6099.26</v>
      </c>
      <c r="BE157" t="s">
        <v>608</v>
      </c>
      <c r="BF157" t="s">
        <v>609</v>
      </c>
      <c r="BG157" t="s">
        <v>613</v>
      </c>
      <c r="BH157" t="s">
        <v>614</v>
      </c>
      <c r="BI157" t="s">
        <v>758</v>
      </c>
      <c r="BJ157" t="s">
        <v>2483</v>
      </c>
      <c r="BK157" t="s">
        <v>760</v>
      </c>
      <c r="BL157">
        <v>7061.66</v>
      </c>
      <c r="BM157" t="s">
        <v>642</v>
      </c>
      <c r="BN157" t="s">
        <v>643</v>
      </c>
      <c r="BO157" t="s">
        <v>613</v>
      </c>
      <c r="BP157" t="s">
        <v>614</v>
      </c>
      <c r="BQ157" t="s">
        <v>2050</v>
      </c>
      <c r="BR157" t="s">
        <v>2284</v>
      </c>
      <c r="BS157" t="s">
        <v>2052</v>
      </c>
      <c r="BT157">
        <v>21424.3</v>
      </c>
      <c r="BU157" t="s">
        <v>642</v>
      </c>
      <c r="BV157" t="s">
        <v>643</v>
      </c>
      <c r="BW157" t="s">
        <v>2479</v>
      </c>
      <c r="BX157" t="s">
        <v>2480</v>
      </c>
      <c r="BY157" t="s">
        <v>2050</v>
      </c>
      <c r="BZ157" t="s">
        <v>2284</v>
      </c>
      <c r="CA157" t="s">
        <v>2052</v>
      </c>
      <c r="CB157">
        <v>22516.94</v>
      </c>
      <c r="CC157" t="s">
        <v>642</v>
      </c>
      <c r="CD157" t="s">
        <v>643</v>
      </c>
      <c r="CE157" t="s">
        <v>2479</v>
      </c>
      <c r="CF157" t="s">
        <v>2480</v>
      </c>
      <c r="CG157" t="s">
        <v>39</v>
      </c>
      <c r="CH157" t="s">
        <v>39</v>
      </c>
      <c r="CI157" t="s">
        <v>39</v>
      </c>
      <c r="CK157" t="s">
        <v>39</v>
      </c>
      <c r="CL157" t="s">
        <v>39</v>
      </c>
      <c r="CM157" t="s">
        <v>39</v>
      </c>
      <c r="CN157" t="s">
        <v>39</v>
      </c>
      <c r="CO157" t="s">
        <v>39</v>
      </c>
      <c r="CP157" t="s">
        <v>39</v>
      </c>
      <c r="CQ157" t="s">
        <v>39</v>
      </c>
      <c r="CS157" t="s">
        <v>39</v>
      </c>
      <c r="CT157" t="s">
        <v>39</v>
      </c>
      <c r="CU157" t="s">
        <v>39</v>
      </c>
      <c r="CV157" t="s">
        <v>39</v>
      </c>
      <c r="CW157" t="s">
        <v>598</v>
      </c>
      <c r="CX157" t="s">
        <v>1072</v>
      </c>
      <c r="CY157" t="s">
        <v>662</v>
      </c>
      <c r="CZ157" t="s">
        <v>663</v>
      </c>
      <c r="DA157" t="s">
        <v>39</v>
      </c>
    </row>
    <row r="158" spans="1:105" ht="15.75" customHeight="1" x14ac:dyDescent="0.25">
      <c r="A158" t="s">
        <v>2649</v>
      </c>
      <c r="B158" t="s">
        <v>159</v>
      </c>
      <c r="C158" t="s">
        <v>2488</v>
      </c>
      <c r="D158" t="s">
        <v>718</v>
      </c>
      <c r="E158" t="s">
        <v>719</v>
      </c>
      <c r="F158" t="s">
        <v>598</v>
      </c>
      <c r="G158" t="s">
        <v>599</v>
      </c>
      <c r="H158" t="s">
        <v>2489</v>
      </c>
      <c r="I158" t="s">
        <v>1435</v>
      </c>
      <c r="J158" s="28" t="s">
        <v>2490</v>
      </c>
      <c r="K158" t="s">
        <v>1048</v>
      </c>
      <c r="L158" t="s">
        <v>928</v>
      </c>
      <c r="M158" t="s">
        <v>2440</v>
      </c>
      <c r="N158" t="s">
        <v>2441</v>
      </c>
      <c r="O158" t="s">
        <v>2442</v>
      </c>
      <c r="P158">
        <v>8445.92</v>
      </c>
      <c r="Q158" t="s">
        <v>642</v>
      </c>
      <c r="R158" t="s">
        <v>643</v>
      </c>
      <c r="S158" t="s">
        <v>613</v>
      </c>
      <c r="T158" t="s">
        <v>614</v>
      </c>
      <c r="U158" t="s">
        <v>2440</v>
      </c>
      <c r="V158" t="s">
        <v>2441</v>
      </c>
      <c r="W158" t="s">
        <v>2442</v>
      </c>
      <c r="X158">
        <v>8970</v>
      </c>
      <c r="Y158" t="s">
        <v>2443</v>
      </c>
      <c r="Z158" t="s">
        <v>2444</v>
      </c>
      <c r="AA158" t="s">
        <v>613</v>
      </c>
      <c r="AB158" t="s">
        <v>614</v>
      </c>
      <c r="AC158" t="s">
        <v>2440</v>
      </c>
      <c r="AD158" t="s">
        <v>2441</v>
      </c>
      <c r="AE158" t="s">
        <v>2442</v>
      </c>
      <c r="AF158">
        <v>10424.4</v>
      </c>
      <c r="AG158" t="s">
        <v>642</v>
      </c>
      <c r="AH158" t="s">
        <v>643</v>
      </c>
      <c r="AI158" t="s">
        <v>613</v>
      </c>
      <c r="AJ158" t="s">
        <v>614</v>
      </c>
      <c r="AK158" t="s">
        <v>2440</v>
      </c>
      <c r="AL158" t="s">
        <v>2441</v>
      </c>
      <c r="AM158" t="s">
        <v>2442</v>
      </c>
      <c r="AN158">
        <v>0</v>
      </c>
      <c r="AO158" t="s">
        <v>642</v>
      </c>
      <c r="AP158" t="s">
        <v>643</v>
      </c>
      <c r="AQ158" t="s">
        <v>613</v>
      </c>
      <c r="AR158" t="s">
        <v>614</v>
      </c>
      <c r="AS158" t="s">
        <v>2440</v>
      </c>
      <c r="AT158" t="s">
        <v>2441</v>
      </c>
      <c r="AU158" t="s">
        <v>2442</v>
      </c>
      <c r="AV158">
        <v>0</v>
      </c>
      <c r="AW158" t="s">
        <v>642</v>
      </c>
      <c r="AX158" t="s">
        <v>643</v>
      </c>
      <c r="AY158" t="s">
        <v>613</v>
      </c>
      <c r="AZ158" t="s">
        <v>614</v>
      </c>
      <c r="BA158" t="s">
        <v>39</v>
      </c>
      <c r="BB158" t="s">
        <v>39</v>
      </c>
      <c r="BC158" t="s">
        <v>39</v>
      </c>
      <c r="BE158" t="s">
        <v>39</v>
      </c>
      <c r="BF158" t="s">
        <v>39</v>
      </c>
      <c r="BG158" t="s">
        <v>39</v>
      </c>
      <c r="BH158" t="s">
        <v>39</v>
      </c>
      <c r="BI158" t="s">
        <v>39</v>
      </c>
      <c r="BJ158" t="s">
        <v>39</v>
      </c>
      <c r="BK158" t="s">
        <v>39</v>
      </c>
      <c r="BM158" t="s">
        <v>39</v>
      </c>
      <c r="BN158" t="s">
        <v>39</v>
      </c>
      <c r="BO158" t="s">
        <v>39</v>
      </c>
      <c r="BP158" t="s">
        <v>39</v>
      </c>
      <c r="BQ158" t="s">
        <v>39</v>
      </c>
      <c r="BR158" t="s">
        <v>39</v>
      </c>
      <c r="BS158" t="s">
        <v>39</v>
      </c>
      <c r="BU158" t="s">
        <v>39</v>
      </c>
      <c r="BV158" t="s">
        <v>39</v>
      </c>
      <c r="BW158" t="s">
        <v>39</v>
      </c>
      <c r="BX158" t="s">
        <v>39</v>
      </c>
      <c r="BY158" t="s">
        <v>39</v>
      </c>
      <c r="BZ158" t="s">
        <v>39</v>
      </c>
      <c r="CA158" t="s">
        <v>39</v>
      </c>
      <c r="CC158" t="s">
        <v>39</v>
      </c>
      <c r="CD158" t="s">
        <v>39</v>
      </c>
      <c r="CE158" t="s">
        <v>39</v>
      </c>
      <c r="CF158" t="s">
        <v>39</v>
      </c>
      <c r="CG158" t="s">
        <v>39</v>
      </c>
      <c r="CH158" t="s">
        <v>39</v>
      </c>
      <c r="CI158" t="s">
        <v>39</v>
      </c>
      <c r="CK158" t="s">
        <v>39</v>
      </c>
      <c r="CL158" t="s">
        <v>39</v>
      </c>
      <c r="CM158" t="s">
        <v>39</v>
      </c>
      <c r="CN158" t="s">
        <v>39</v>
      </c>
      <c r="CO158" t="s">
        <v>39</v>
      </c>
      <c r="CP158" t="s">
        <v>39</v>
      </c>
      <c r="CQ158" t="s">
        <v>39</v>
      </c>
      <c r="CS158" t="s">
        <v>39</v>
      </c>
      <c r="CT158" t="s">
        <v>39</v>
      </c>
      <c r="CU158" t="s">
        <v>39</v>
      </c>
      <c r="CV158" t="s">
        <v>39</v>
      </c>
      <c r="CW158" t="s">
        <v>598</v>
      </c>
      <c r="CX158" t="s">
        <v>599</v>
      </c>
      <c r="CY158" t="s">
        <v>2489</v>
      </c>
      <c r="CZ158" t="s">
        <v>1435</v>
      </c>
      <c r="DA158" t="s">
        <v>2490</v>
      </c>
    </row>
    <row r="159" spans="1:105" s="25" customFormat="1" ht="15.75" customHeight="1" x14ac:dyDescent="0.25">
      <c r="B159" s="49" t="s">
        <v>161</v>
      </c>
      <c r="C159" s="25" t="s">
        <v>2494</v>
      </c>
      <c r="D159" s="25" t="s">
        <v>771</v>
      </c>
      <c r="E159" s="25" t="s">
        <v>772</v>
      </c>
      <c r="G159" s="25" t="s">
        <v>621</v>
      </c>
      <c r="H159" s="25" t="s">
        <v>600</v>
      </c>
      <c r="I159" s="25" t="s">
        <v>601</v>
      </c>
      <c r="J159" s="25" t="s">
        <v>3271</v>
      </c>
      <c r="K159" s="38">
        <v>2013</v>
      </c>
      <c r="L159" s="25" t="s">
        <v>604</v>
      </c>
      <c r="M159" s="52" t="s">
        <v>2495</v>
      </c>
      <c r="U159" s="52" t="s">
        <v>2495</v>
      </c>
      <c r="AC159" s="52" t="s">
        <v>2495</v>
      </c>
      <c r="AK159" s="52" t="s">
        <v>2495</v>
      </c>
      <c r="AS159" s="52" t="s">
        <v>2495</v>
      </c>
      <c r="BA159" s="25" t="s">
        <v>790</v>
      </c>
    </row>
    <row r="160" spans="1:105" ht="15.75" customHeight="1" x14ac:dyDescent="0.25">
      <c r="A160" t="s">
        <v>2736</v>
      </c>
      <c r="B160" t="s">
        <v>163</v>
      </c>
      <c r="C160" t="s">
        <v>2497</v>
      </c>
      <c r="D160" t="s">
        <v>660</v>
      </c>
      <c r="E160" t="s">
        <v>661</v>
      </c>
      <c r="F160" t="s">
        <v>598</v>
      </c>
      <c r="G160" t="s">
        <v>940</v>
      </c>
      <c r="H160" t="s">
        <v>2131</v>
      </c>
      <c r="I160" t="s">
        <v>663</v>
      </c>
      <c r="J160" s="28" t="s">
        <v>3334</v>
      </c>
      <c r="K160" t="s">
        <v>721</v>
      </c>
      <c r="L160" t="s">
        <v>721</v>
      </c>
      <c r="M160" t="s">
        <v>1425</v>
      </c>
      <c r="N160" t="s">
        <v>1426</v>
      </c>
      <c r="O160" t="s">
        <v>1427</v>
      </c>
      <c r="P160">
        <v>4022.32</v>
      </c>
      <c r="Q160" t="s">
        <v>636</v>
      </c>
      <c r="R160" t="s">
        <v>637</v>
      </c>
      <c r="S160" t="s">
        <v>613</v>
      </c>
      <c r="T160" t="s">
        <v>614</v>
      </c>
      <c r="U160" t="s">
        <v>1425</v>
      </c>
      <c r="V160" t="s">
        <v>1426</v>
      </c>
      <c r="W160" t="s">
        <v>1427</v>
      </c>
      <c r="X160">
        <v>6363</v>
      </c>
      <c r="Y160" t="s">
        <v>636</v>
      </c>
      <c r="Z160" t="s">
        <v>637</v>
      </c>
      <c r="AA160" t="s">
        <v>646</v>
      </c>
      <c r="AB160" t="s">
        <v>647</v>
      </c>
      <c r="AC160" t="s">
        <v>1425</v>
      </c>
      <c r="AD160" t="s">
        <v>1426</v>
      </c>
      <c r="AE160" t="s">
        <v>1427</v>
      </c>
      <c r="AF160">
        <v>7020</v>
      </c>
      <c r="AG160" t="s">
        <v>636</v>
      </c>
      <c r="AH160" t="s">
        <v>637</v>
      </c>
      <c r="AI160" t="s">
        <v>613</v>
      </c>
      <c r="AJ160" t="s">
        <v>614</v>
      </c>
      <c r="AK160" t="s">
        <v>1910</v>
      </c>
      <c r="AL160" t="s">
        <v>1911</v>
      </c>
      <c r="AM160" t="s">
        <v>1912</v>
      </c>
      <c r="AN160">
        <v>17438.11</v>
      </c>
      <c r="AO160" t="s">
        <v>1913</v>
      </c>
      <c r="AP160" t="s">
        <v>1914</v>
      </c>
      <c r="AQ160" t="s">
        <v>1415</v>
      </c>
      <c r="AR160" t="s">
        <v>1416</v>
      </c>
      <c r="AS160" t="s">
        <v>920</v>
      </c>
      <c r="AT160" t="s">
        <v>1394</v>
      </c>
      <c r="AU160" t="s">
        <v>1395</v>
      </c>
      <c r="AV160">
        <v>8598.73</v>
      </c>
      <c r="AW160" t="s">
        <v>608</v>
      </c>
      <c r="AX160" t="s">
        <v>609</v>
      </c>
      <c r="AY160" t="s">
        <v>613</v>
      </c>
      <c r="AZ160" t="s">
        <v>614</v>
      </c>
      <c r="BA160" t="s">
        <v>920</v>
      </c>
      <c r="BB160" t="s">
        <v>1394</v>
      </c>
      <c r="BC160" t="s">
        <v>1395</v>
      </c>
      <c r="BD160">
        <v>10101.42</v>
      </c>
      <c r="BE160" t="s">
        <v>608</v>
      </c>
      <c r="BF160" t="s">
        <v>609</v>
      </c>
      <c r="BG160" t="s">
        <v>613</v>
      </c>
      <c r="BH160" t="s">
        <v>614</v>
      </c>
      <c r="BI160" t="s">
        <v>920</v>
      </c>
      <c r="BJ160" t="s">
        <v>1394</v>
      </c>
      <c r="BK160" t="s">
        <v>1395</v>
      </c>
      <c r="BL160">
        <v>10379.49</v>
      </c>
      <c r="BM160" t="s">
        <v>636</v>
      </c>
      <c r="BN160" t="s">
        <v>637</v>
      </c>
      <c r="BO160" t="s">
        <v>613</v>
      </c>
      <c r="BP160" t="s">
        <v>614</v>
      </c>
      <c r="BQ160" t="s">
        <v>39</v>
      </c>
      <c r="BR160" t="s">
        <v>39</v>
      </c>
      <c r="BS160" t="s">
        <v>39</v>
      </c>
      <c r="BU160" t="s">
        <v>39</v>
      </c>
      <c r="BV160" t="s">
        <v>39</v>
      </c>
      <c r="BW160" t="s">
        <v>39</v>
      </c>
      <c r="BX160" t="s">
        <v>39</v>
      </c>
      <c r="BY160" t="s">
        <v>39</v>
      </c>
      <c r="BZ160" t="s">
        <v>39</v>
      </c>
      <c r="CA160" t="s">
        <v>39</v>
      </c>
      <c r="CC160" t="s">
        <v>39</v>
      </c>
      <c r="CD160" t="s">
        <v>39</v>
      </c>
      <c r="CE160" t="s">
        <v>39</v>
      </c>
      <c r="CF160" t="s">
        <v>39</v>
      </c>
      <c r="CG160" t="s">
        <v>39</v>
      </c>
      <c r="CH160" t="s">
        <v>39</v>
      </c>
      <c r="CI160" t="s">
        <v>39</v>
      </c>
      <c r="CK160" t="s">
        <v>39</v>
      </c>
      <c r="CL160" t="s">
        <v>39</v>
      </c>
      <c r="CM160" t="s">
        <v>39</v>
      </c>
      <c r="CN160" t="s">
        <v>39</v>
      </c>
      <c r="CO160" t="s">
        <v>2505</v>
      </c>
      <c r="CP160" t="s">
        <v>2506</v>
      </c>
      <c r="CQ160" t="s">
        <v>2507</v>
      </c>
      <c r="CR160">
        <v>22638.240000000002</v>
      </c>
      <c r="CS160" t="s">
        <v>642</v>
      </c>
      <c r="CT160" t="s">
        <v>643</v>
      </c>
      <c r="CU160" t="s">
        <v>1566</v>
      </c>
      <c r="CV160" t="s">
        <v>1567</v>
      </c>
      <c r="CW160" t="s">
        <v>598</v>
      </c>
      <c r="CX160" t="s">
        <v>940</v>
      </c>
      <c r="CY160" t="s">
        <v>2131</v>
      </c>
      <c r="CZ160" t="s">
        <v>663</v>
      </c>
      <c r="DA160" t="s">
        <v>2509</v>
      </c>
    </row>
    <row r="161" spans="1:105" ht="15.75" customHeight="1" x14ac:dyDescent="0.25">
      <c r="A161" t="s">
        <v>2788</v>
      </c>
      <c r="B161" t="s">
        <v>165</v>
      </c>
      <c r="C161" t="s">
        <v>2510</v>
      </c>
      <c r="D161" t="s">
        <v>677</v>
      </c>
      <c r="E161" t="s">
        <v>678</v>
      </c>
      <c r="F161" t="s">
        <v>598</v>
      </c>
      <c r="G161" t="s">
        <v>621</v>
      </c>
      <c r="H161" t="s">
        <v>662</v>
      </c>
      <c r="I161" t="s">
        <v>663</v>
      </c>
      <c r="J161" s="25" t="s">
        <v>3335</v>
      </c>
      <c r="K161" t="s">
        <v>603</v>
      </c>
      <c r="L161" t="s">
        <v>604</v>
      </c>
      <c r="M161" t="s">
        <v>701</v>
      </c>
      <c r="N161" t="s">
        <v>702</v>
      </c>
      <c r="O161" t="s">
        <v>703</v>
      </c>
      <c r="P161">
        <v>10045.879999999999</v>
      </c>
      <c r="Q161" t="s">
        <v>636</v>
      </c>
      <c r="R161" t="s">
        <v>637</v>
      </c>
      <c r="S161" t="s">
        <v>812</v>
      </c>
      <c r="T161" t="s">
        <v>813</v>
      </c>
      <c r="U161" t="s">
        <v>701</v>
      </c>
      <c r="V161" t="s">
        <v>702</v>
      </c>
      <c r="W161" t="s">
        <v>703</v>
      </c>
      <c r="X161">
        <v>11694.67</v>
      </c>
      <c r="Y161" t="s">
        <v>636</v>
      </c>
      <c r="Z161" t="s">
        <v>637</v>
      </c>
      <c r="AA161" t="s">
        <v>812</v>
      </c>
      <c r="AB161" t="s">
        <v>813</v>
      </c>
      <c r="AC161" t="s">
        <v>701</v>
      </c>
      <c r="AD161" t="s">
        <v>702</v>
      </c>
      <c r="AE161" t="s">
        <v>703</v>
      </c>
      <c r="AF161">
        <v>12469.08</v>
      </c>
      <c r="AG161" t="s">
        <v>636</v>
      </c>
      <c r="AH161" t="s">
        <v>637</v>
      </c>
      <c r="AI161" t="s">
        <v>812</v>
      </c>
      <c r="AJ161" t="s">
        <v>813</v>
      </c>
      <c r="AK161" t="s">
        <v>701</v>
      </c>
      <c r="AL161" t="s">
        <v>702</v>
      </c>
      <c r="AM161" t="s">
        <v>703</v>
      </c>
      <c r="AN161">
        <v>15665.61</v>
      </c>
      <c r="AO161" t="s">
        <v>636</v>
      </c>
      <c r="AP161" t="s">
        <v>637</v>
      </c>
      <c r="AQ161" t="s">
        <v>812</v>
      </c>
      <c r="AR161" t="s">
        <v>813</v>
      </c>
      <c r="AS161" t="s">
        <v>701</v>
      </c>
      <c r="AT161" t="s">
        <v>702</v>
      </c>
      <c r="AU161" t="s">
        <v>703</v>
      </c>
      <c r="AV161">
        <v>18908.29</v>
      </c>
      <c r="AW161" t="s">
        <v>636</v>
      </c>
      <c r="AX161" t="s">
        <v>637</v>
      </c>
      <c r="AY161" t="s">
        <v>812</v>
      </c>
      <c r="AZ161" t="s">
        <v>813</v>
      </c>
      <c r="BA161" t="s">
        <v>701</v>
      </c>
      <c r="BB161" t="s">
        <v>702</v>
      </c>
      <c r="BC161" t="s">
        <v>703</v>
      </c>
      <c r="BD161">
        <v>22852.92</v>
      </c>
      <c r="BE161" t="s">
        <v>636</v>
      </c>
      <c r="BF161" t="s">
        <v>637</v>
      </c>
      <c r="BG161" t="s">
        <v>812</v>
      </c>
      <c r="BH161" t="s">
        <v>813</v>
      </c>
      <c r="BI161" t="s">
        <v>39</v>
      </c>
      <c r="BJ161" t="s">
        <v>39</v>
      </c>
      <c r="BK161" t="s">
        <v>39</v>
      </c>
      <c r="BM161" t="s">
        <v>39</v>
      </c>
      <c r="BN161" t="s">
        <v>39</v>
      </c>
      <c r="BO161" t="s">
        <v>39</v>
      </c>
      <c r="BP161" t="s">
        <v>39</v>
      </c>
      <c r="BQ161" t="s">
        <v>39</v>
      </c>
      <c r="BR161" t="s">
        <v>39</v>
      </c>
      <c r="BS161" t="s">
        <v>39</v>
      </c>
      <c r="BU161" t="s">
        <v>39</v>
      </c>
      <c r="BV161" t="s">
        <v>39</v>
      </c>
      <c r="BW161" t="s">
        <v>39</v>
      </c>
      <c r="BX161" t="s">
        <v>39</v>
      </c>
      <c r="BY161" t="s">
        <v>39</v>
      </c>
      <c r="BZ161" t="s">
        <v>39</v>
      </c>
      <c r="CA161" t="s">
        <v>39</v>
      </c>
      <c r="CC161" t="s">
        <v>39</v>
      </c>
      <c r="CD161" t="s">
        <v>39</v>
      </c>
      <c r="CE161" t="s">
        <v>39</v>
      </c>
      <c r="CF161" t="s">
        <v>39</v>
      </c>
      <c r="CG161" t="s">
        <v>39</v>
      </c>
      <c r="CH161" t="s">
        <v>39</v>
      </c>
      <c r="CI161" t="s">
        <v>39</v>
      </c>
      <c r="CK161" t="s">
        <v>39</v>
      </c>
      <c r="CL161" t="s">
        <v>39</v>
      </c>
      <c r="CM161" t="s">
        <v>39</v>
      </c>
      <c r="CN161" t="s">
        <v>39</v>
      </c>
      <c r="CO161" t="s">
        <v>39</v>
      </c>
      <c r="CP161" t="s">
        <v>39</v>
      </c>
      <c r="CQ161" t="s">
        <v>39</v>
      </c>
      <c r="CS161" t="s">
        <v>39</v>
      </c>
      <c r="CT161" t="s">
        <v>39</v>
      </c>
      <c r="CU161" t="s">
        <v>39</v>
      </c>
      <c r="CV161" t="s">
        <v>39</v>
      </c>
      <c r="CW161" t="s">
        <v>598</v>
      </c>
      <c r="CX161" t="s">
        <v>621</v>
      </c>
      <c r="CY161" t="s">
        <v>662</v>
      </c>
      <c r="CZ161" t="s">
        <v>663</v>
      </c>
      <c r="DA161" t="s">
        <v>39</v>
      </c>
    </row>
    <row r="162" spans="1:105" ht="15.75" customHeight="1" x14ac:dyDescent="0.25">
      <c r="A162" t="s">
        <v>2741</v>
      </c>
      <c r="B162">
        <v>5354382491</v>
      </c>
      <c r="C162" t="s">
        <v>2520</v>
      </c>
      <c r="D162" t="s">
        <v>669</v>
      </c>
      <c r="E162" t="s">
        <v>818</v>
      </c>
      <c r="F162" t="s">
        <v>598</v>
      </c>
      <c r="G162" t="s">
        <v>940</v>
      </c>
      <c r="H162" t="s">
        <v>600</v>
      </c>
      <c r="I162" t="s">
        <v>601</v>
      </c>
      <c r="J162" s="53" t="s">
        <v>3336</v>
      </c>
      <c r="K162" t="s">
        <v>603</v>
      </c>
      <c r="L162" s="44">
        <v>2017</v>
      </c>
      <c r="M162" t="s">
        <v>1468</v>
      </c>
      <c r="N162" t="s">
        <v>1469</v>
      </c>
      <c r="O162" t="s">
        <v>1470</v>
      </c>
      <c r="P162">
        <v>19396.400000000001</v>
      </c>
      <c r="Q162" t="s">
        <v>2568</v>
      </c>
      <c r="R162" t="s">
        <v>2569</v>
      </c>
      <c r="S162" t="s">
        <v>1824</v>
      </c>
      <c r="T162" t="s">
        <v>1825</v>
      </c>
      <c r="U162" t="s">
        <v>1468</v>
      </c>
      <c r="V162" t="s">
        <v>1469</v>
      </c>
      <c r="W162" t="s">
        <v>1470</v>
      </c>
      <c r="X162">
        <v>27651.69</v>
      </c>
      <c r="Y162" t="s">
        <v>2568</v>
      </c>
      <c r="Z162" t="s">
        <v>2569</v>
      </c>
      <c r="AA162" t="s">
        <v>1824</v>
      </c>
      <c r="AB162" t="s">
        <v>1825</v>
      </c>
      <c r="AC162" t="s">
        <v>1468</v>
      </c>
      <c r="AD162" t="s">
        <v>1469</v>
      </c>
      <c r="AE162" t="s">
        <v>1470</v>
      </c>
      <c r="AF162">
        <v>31026.560000000001</v>
      </c>
      <c r="AG162" t="s">
        <v>2568</v>
      </c>
      <c r="AH162" t="s">
        <v>2569</v>
      </c>
      <c r="AI162" t="s">
        <v>1824</v>
      </c>
      <c r="AJ162" t="s">
        <v>1825</v>
      </c>
      <c r="AK162" t="s">
        <v>1468</v>
      </c>
      <c r="AL162" t="s">
        <v>1469</v>
      </c>
      <c r="AM162" t="s">
        <v>1470</v>
      </c>
      <c r="AN162">
        <v>28461.360000000001</v>
      </c>
      <c r="AO162" t="s">
        <v>2568</v>
      </c>
      <c r="AP162" t="s">
        <v>2569</v>
      </c>
      <c r="AQ162" t="s">
        <v>1824</v>
      </c>
      <c r="AR162" t="s">
        <v>1825</v>
      </c>
      <c r="AS162" t="s">
        <v>1468</v>
      </c>
      <c r="AT162" t="s">
        <v>1469</v>
      </c>
      <c r="AU162" t="s">
        <v>1470</v>
      </c>
      <c r="AV162">
        <v>31014.26</v>
      </c>
      <c r="AW162" t="s">
        <v>2568</v>
      </c>
      <c r="AX162" t="s">
        <v>2569</v>
      </c>
      <c r="AY162" t="s">
        <v>1824</v>
      </c>
      <c r="AZ162" t="s">
        <v>1825</v>
      </c>
      <c r="BA162" t="s">
        <v>820</v>
      </c>
      <c r="BB162" t="s">
        <v>821</v>
      </c>
      <c r="BC162" t="s">
        <v>822</v>
      </c>
      <c r="BD162">
        <v>12740.38</v>
      </c>
      <c r="BE162" t="s">
        <v>642</v>
      </c>
      <c r="BF162" t="s">
        <v>643</v>
      </c>
      <c r="BG162" t="s">
        <v>613</v>
      </c>
      <c r="BH162" t="s">
        <v>614</v>
      </c>
      <c r="BI162" t="s">
        <v>39</v>
      </c>
      <c r="BJ162" t="s">
        <v>39</v>
      </c>
      <c r="BK162" t="s">
        <v>39</v>
      </c>
      <c r="BM162" t="s">
        <v>39</v>
      </c>
      <c r="BN162" t="s">
        <v>39</v>
      </c>
      <c r="BO162" t="s">
        <v>39</v>
      </c>
      <c r="BP162" t="s">
        <v>39</v>
      </c>
      <c r="BQ162" t="s">
        <v>39</v>
      </c>
      <c r="BR162" t="s">
        <v>39</v>
      </c>
      <c r="BS162" t="s">
        <v>39</v>
      </c>
      <c r="BU162" t="s">
        <v>39</v>
      </c>
      <c r="BV162" t="s">
        <v>39</v>
      </c>
      <c r="BW162" t="s">
        <v>39</v>
      </c>
      <c r="BX162" t="s">
        <v>39</v>
      </c>
      <c r="BY162" t="s">
        <v>39</v>
      </c>
      <c r="BZ162" t="s">
        <v>39</v>
      </c>
      <c r="CA162" t="s">
        <v>39</v>
      </c>
      <c r="CC162" t="s">
        <v>39</v>
      </c>
      <c r="CD162" t="s">
        <v>39</v>
      </c>
      <c r="CE162" t="s">
        <v>39</v>
      </c>
      <c r="CF162" t="s">
        <v>39</v>
      </c>
      <c r="CG162" t="s">
        <v>39</v>
      </c>
      <c r="CH162" t="s">
        <v>39</v>
      </c>
      <c r="CI162" t="s">
        <v>39</v>
      </c>
      <c r="CK162" t="s">
        <v>39</v>
      </c>
      <c r="CL162" t="s">
        <v>39</v>
      </c>
      <c r="CM162" t="s">
        <v>39</v>
      </c>
      <c r="CN162" t="s">
        <v>39</v>
      </c>
      <c r="CO162" t="s">
        <v>39</v>
      </c>
      <c r="CP162" t="s">
        <v>39</v>
      </c>
      <c r="CQ162" t="s">
        <v>39</v>
      </c>
      <c r="CS162" t="s">
        <v>39</v>
      </c>
      <c r="CT162" t="s">
        <v>39</v>
      </c>
      <c r="CU162" t="s">
        <v>39</v>
      </c>
      <c r="CV162" t="s">
        <v>39</v>
      </c>
      <c r="CW162" t="s">
        <v>598</v>
      </c>
      <c r="CX162" t="s">
        <v>940</v>
      </c>
      <c r="CY162" t="s">
        <v>600</v>
      </c>
      <c r="CZ162" t="s">
        <v>601</v>
      </c>
      <c r="DA162" t="s">
        <v>39</v>
      </c>
    </row>
    <row r="163" spans="1:105" ht="15.75" customHeight="1" x14ac:dyDescent="0.25">
      <c r="A163" t="s">
        <v>2791</v>
      </c>
      <c r="B163" t="s">
        <v>2790</v>
      </c>
      <c r="C163" t="s">
        <v>2520</v>
      </c>
      <c r="D163" t="s">
        <v>669</v>
      </c>
      <c r="E163" t="s">
        <v>670</v>
      </c>
      <c r="F163" t="s">
        <v>598</v>
      </c>
      <c r="G163" t="s">
        <v>940</v>
      </c>
      <c r="H163" t="s">
        <v>773</v>
      </c>
      <c r="I163" t="s">
        <v>663</v>
      </c>
      <c r="J163" s="28" t="s">
        <v>2521</v>
      </c>
      <c r="K163" t="s">
        <v>625</v>
      </c>
      <c r="L163" t="s">
        <v>681</v>
      </c>
      <c r="M163" t="s">
        <v>1781</v>
      </c>
      <c r="N163" t="s">
        <v>1782</v>
      </c>
      <c r="O163" t="s">
        <v>1783</v>
      </c>
      <c r="P163">
        <v>23076.99</v>
      </c>
      <c r="Q163" t="s">
        <v>848</v>
      </c>
      <c r="R163" t="s">
        <v>849</v>
      </c>
      <c r="S163" t="s">
        <v>39</v>
      </c>
      <c r="T163" t="s">
        <v>39</v>
      </c>
      <c r="U163" t="s">
        <v>1781</v>
      </c>
      <c r="V163" t="s">
        <v>1782</v>
      </c>
      <c r="W163" t="s">
        <v>1783</v>
      </c>
      <c r="X163">
        <v>23077</v>
      </c>
      <c r="Y163" t="s">
        <v>848</v>
      </c>
      <c r="Z163" t="s">
        <v>849</v>
      </c>
      <c r="AA163" t="s">
        <v>2524</v>
      </c>
      <c r="AB163" t="s">
        <v>2525</v>
      </c>
      <c r="AC163" t="s">
        <v>1910</v>
      </c>
      <c r="AD163" t="s">
        <v>1911</v>
      </c>
      <c r="AE163" t="s">
        <v>1912</v>
      </c>
      <c r="AF163">
        <v>7747.36</v>
      </c>
      <c r="AG163" t="s">
        <v>1913</v>
      </c>
      <c r="AH163" t="s">
        <v>1914</v>
      </c>
      <c r="AI163" t="s">
        <v>785</v>
      </c>
      <c r="AJ163" t="s">
        <v>786</v>
      </c>
      <c r="AK163" t="s">
        <v>1910</v>
      </c>
      <c r="AL163" t="s">
        <v>1911</v>
      </c>
      <c r="AM163" t="s">
        <v>1912</v>
      </c>
      <c r="AN163">
        <v>14497.72</v>
      </c>
      <c r="AO163" t="s">
        <v>1913</v>
      </c>
      <c r="AP163" t="s">
        <v>1914</v>
      </c>
      <c r="AQ163" t="s">
        <v>1415</v>
      </c>
      <c r="AR163" t="s">
        <v>1416</v>
      </c>
      <c r="AS163" t="s">
        <v>1910</v>
      </c>
      <c r="AT163" t="s">
        <v>1911</v>
      </c>
      <c r="AU163" t="s">
        <v>1912</v>
      </c>
      <c r="AV163">
        <v>13703.65</v>
      </c>
      <c r="AW163" t="s">
        <v>1913</v>
      </c>
      <c r="AX163" t="s">
        <v>1914</v>
      </c>
      <c r="AY163" t="s">
        <v>1919</v>
      </c>
      <c r="AZ163" t="s">
        <v>1920</v>
      </c>
      <c r="BA163" t="s">
        <v>1910</v>
      </c>
      <c r="BB163" t="s">
        <v>1911</v>
      </c>
      <c r="BC163" t="s">
        <v>1912</v>
      </c>
      <c r="BD163">
        <v>16371.21</v>
      </c>
      <c r="BE163" t="s">
        <v>1913</v>
      </c>
      <c r="BF163" t="s">
        <v>1914</v>
      </c>
      <c r="BG163" t="s">
        <v>1415</v>
      </c>
      <c r="BH163" t="s">
        <v>1416</v>
      </c>
      <c r="BI163" t="s">
        <v>1910</v>
      </c>
      <c r="BJ163" t="s">
        <v>1911</v>
      </c>
      <c r="BK163" t="s">
        <v>1912</v>
      </c>
      <c r="BL163">
        <v>30939.72</v>
      </c>
      <c r="BM163" t="s">
        <v>1913</v>
      </c>
      <c r="BN163" t="s">
        <v>1914</v>
      </c>
      <c r="BO163" t="s">
        <v>785</v>
      </c>
      <c r="BP163" t="s">
        <v>786</v>
      </c>
      <c r="BQ163" t="s">
        <v>1910</v>
      </c>
      <c r="BR163" t="s">
        <v>1911</v>
      </c>
      <c r="BS163" t="s">
        <v>1912</v>
      </c>
      <c r="BT163">
        <v>35694.46</v>
      </c>
      <c r="BU163" t="s">
        <v>1913</v>
      </c>
      <c r="BV163" t="s">
        <v>1914</v>
      </c>
      <c r="BW163" t="s">
        <v>785</v>
      </c>
      <c r="BX163" t="s">
        <v>786</v>
      </c>
      <c r="BY163" t="s">
        <v>1910</v>
      </c>
      <c r="BZ163" t="s">
        <v>1911</v>
      </c>
      <c r="CA163" t="s">
        <v>1912</v>
      </c>
      <c r="CB163">
        <v>43555.85</v>
      </c>
      <c r="CC163" t="s">
        <v>1913</v>
      </c>
      <c r="CD163" t="s">
        <v>1914</v>
      </c>
      <c r="CE163" t="s">
        <v>785</v>
      </c>
      <c r="CF163" t="s">
        <v>786</v>
      </c>
      <c r="CG163" t="s">
        <v>1910</v>
      </c>
      <c r="CH163" t="s">
        <v>1911</v>
      </c>
      <c r="CI163" t="s">
        <v>1912</v>
      </c>
      <c r="CJ163">
        <v>48658.53</v>
      </c>
      <c r="CK163" t="s">
        <v>1913</v>
      </c>
      <c r="CL163" t="s">
        <v>1914</v>
      </c>
      <c r="CM163" t="s">
        <v>785</v>
      </c>
      <c r="CN163" t="s">
        <v>786</v>
      </c>
      <c r="CO163" t="s">
        <v>39</v>
      </c>
      <c r="CP163" t="s">
        <v>39</v>
      </c>
      <c r="CQ163" t="s">
        <v>39</v>
      </c>
      <c r="CS163" t="s">
        <v>39</v>
      </c>
      <c r="CT163" t="s">
        <v>39</v>
      </c>
      <c r="CU163" t="s">
        <v>39</v>
      </c>
      <c r="CV163" t="s">
        <v>39</v>
      </c>
      <c r="CW163" t="s">
        <v>598</v>
      </c>
      <c r="CX163" t="s">
        <v>940</v>
      </c>
      <c r="CY163" t="s">
        <v>773</v>
      </c>
      <c r="CZ163" t="s">
        <v>663</v>
      </c>
      <c r="DA163" t="s">
        <v>2521</v>
      </c>
    </row>
    <row r="164" spans="1:105" ht="15.75" customHeight="1" x14ac:dyDescent="0.25">
      <c r="A164" t="s">
        <v>2822</v>
      </c>
      <c r="B164" t="s">
        <v>168</v>
      </c>
      <c r="C164" t="s">
        <v>2538</v>
      </c>
      <c r="D164" t="s">
        <v>817</v>
      </c>
      <c r="E164" t="s">
        <v>818</v>
      </c>
      <c r="F164" t="s">
        <v>620</v>
      </c>
      <c r="G164" t="s">
        <v>940</v>
      </c>
      <c r="H164" t="s">
        <v>773</v>
      </c>
      <c r="I164" t="s">
        <v>663</v>
      </c>
      <c r="J164" s="25" t="s">
        <v>3331</v>
      </c>
      <c r="K164" t="s">
        <v>603</v>
      </c>
      <c r="L164" t="s">
        <v>604</v>
      </c>
      <c r="M164" t="s">
        <v>942</v>
      </c>
      <c r="N164" t="s">
        <v>943</v>
      </c>
      <c r="O164" t="s">
        <v>944</v>
      </c>
      <c r="P164">
        <v>12673.87</v>
      </c>
      <c r="Q164" t="s">
        <v>642</v>
      </c>
      <c r="R164" t="s">
        <v>643</v>
      </c>
      <c r="S164" t="s">
        <v>812</v>
      </c>
      <c r="T164" t="s">
        <v>813</v>
      </c>
      <c r="U164" t="s">
        <v>942</v>
      </c>
      <c r="V164" t="s">
        <v>943</v>
      </c>
      <c r="W164" t="s">
        <v>944</v>
      </c>
      <c r="X164">
        <v>14905.05</v>
      </c>
      <c r="Y164" t="s">
        <v>642</v>
      </c>
      <c r="Z164" t="s">
        <v>643</v>
      </c>
      <c r="AA164" t="s">
        <v>812</v>
      </c>
      <c r="AB164" t="s">
        <v>813</v>
      </c>
      <c r="AC164" t="s">
        <v>942</v>
      </c>
      <c r="AD164" t="s">
        <v>943</v>
      </c>
      <c r="AE164" t="s">
        <v>944</v>
      </c>
      <c r="AF164">
        <v>15690.45</v>
      </c>
      <c r="AG164" t="s">
        <v>642</v>
      </c>
      <c r="AH164" t="s">
        <v>643</v>
      </c>
      <c r="AI164" t="s">
        <v>812</v>
      </c>
      <c r="AJ164" t="s">
        <v>813</v>
      </c>
      <c r="AK164" t="s">
        <v>866</v>
      </c>
      <c r="AL164" t="s">
        <v>867</v>
      </c>
      <c r="AM164" t="s">
        <v>868</v>
      </c>
      <c r="AN164">
        <v>5842.41</v>
      </c>
      <c r="AO164" t="s">
        <v>608</v>
      </c>
      <c r="AP164" t="s">
        <v>609</v>
      </c>
      <c r="AQ164" t="s">
        <v>613</v>
      </c>
      <c r="AR164" t="s">
        <v>614</v>
      </c>
      <c r="AS164" t="s">
        <v>866</v>
      </c>
      <c r="AT164" t="s">
        <v>867</v>
      </c>
      <c r="AU164" t="s">
        <v>868</v>
      </c>
      <c r="AV164">
        <v>5994.02</v>
      </c>
      <c r="AW164" t="s">
        <v>608</v>
      </c>
      <c r="AX164" t="s">
        <v>609</v>
      </c>
      <c r="AY164" t="s">
        <v>613</v>
      </c>
      <c r="AZ164" t="s">
        <v>614</v>
      </c>
      <c r="BA164" t="s">
        <v>820</v>
      </c>
      <c r="BB164" t="s">
        <v>821</v>
      </c>
      <c r="BC164" t="s">
        <v>822</v>
      </c>
      <c r="BD164">
        <v>8747.98</v>
      </c>
      <c r="BE164" t="s">
        <v>642</v>
      </c>
      <c r="BF164" t="s">
        <v>643</v>
      </c>
      <c r="BG164" t="s">
        <v>613</v>
      </c>
      <c r="BH164" t="s">
        <v>614</v>
      </c>
      <c r="BI164" t="s">
        <v>39</v>
      </c>
      <c r="BJ164" t="s">
        <v>39</v>
      </c>
      <c r="BK164" t="s">
        <v>39</v>
      </c>
      <c r="BM164" t="s">
        <v>39</v>
      </c>
      <c r="BN164" t="s">
        <v>39</v>
      </c>
      <c r="BO164" t="s">
        <v>39</v>
      </c>
      <c r="BP164" t="s">
        <v>39</v>
      </c>
      <c r="BQ164" t="s">
        <v>39</v>
      </c>
      <c r="BR164" t="s">
        <v>39</v>
      </c>
      <c r="BS164" t="s">
        <v>39</v>
      </c>
      <c r="BU164" t="s">
        <v>39</v>
      </c>
      <c r="BV164" t="s">
        <v>39</v>
      </c>
      <c r="BW164" t="s">
        <v>39</v>
      </c>
      <c r="BX164" t="s">
        <v>39</v>
      </c>
      <c r="BY164" t="s">
        <v>39</v>
      </c>
      <c r="BZ164" t="s">
        <v>39</v>
      </c>
      <c r="CA164" t="s">
        <v>39</v>
      </c>
      <c r="CC164" t="s">
        <v>39</v>
      </c>
      <c r="CD164" t="s">
        <v>39</v>
      </c>
      <c r="CE164" t="s">
        <v>39</v>
      </c>
      <c r="CF164" t="s">
        <v>39</v>
      </c>
      <c r="CG164" t="s">
        <v>39</v>
      </c>
      <c r="CH164" t="s">
        <v>39</v>
      </c>
      <c r="CI164" t="s">
        <v>39</v>
      </c>
      <c r="CK164" t="s">
        <v>39</v>
      </c>
      <c r="CL164" t="s">
        <v>39</v>
      </c>
      <c r="CM164" t="s">
        <v>39</v>
      </c>
      <c r="CN164" t="s">
        <v>39</v>
      </c>
      <c r="CO164" t="s">
        <v>39</v>
      </c>
      <c r="CP164" t="s">
        <v>39</v>
      </c>
      <c r="CQ164" t="s">
        <v>39</v>
      </c>
      <c r="CS164" t="s">
        <v>39</v>
      </c>
      <c r="CT164" t="s">
        <v>39</v>
      </c>
      <c r="CU164" t="s">
        <v>39</v>
      </c>
      <c r="CV164" t="s">
        <v>39</v>
      </c>
      <c r="CW164" t="s">
        <v>620</v>
      </c>
      <c r="CX164" t="s">
        <v>940</v>
      </c>
      <c r="CY164" t="s">
        <v>773</v>
      </c>
      <c r="CZ164" t="s">
        <v>663</v>
      </c>
      <c r="DA164" t="s">
        <v>39</v>
      </c>
    </row>
    <row r="165" spans="1:105" ht="15.75" customHeight="1" x14ac:dyDescent="0.25">
      <c r="A165" t="s">
        <v>2683</v>
      </c>
      <c r="B165" t="s">
        <v>170</v>
      </c>
      <c r="C165" t="s">
        <v>2542</v>
      </c>
      <c r="D165" t="s">
        <v>596</v>
      </c>
      <c r="E165" t="s">
        <v>597</v>
      </c>
      <c r="F165" t="s">
        <v>598</v>
      </c>
      <c r="G165" t="s">
        <v>599</v>
      </c>
      <c r="H165" t="s">
        <v>773</v>
      </c>
      <c r="I165" t="s">
        <v>663</v>
      </c>
      <c r="J165" s="25" t="s">
        <v>2476</v>
      </c>
      <c r="K165" t="s">
        <v>891</v>
      </c>
      <c r="L165" t="s">
        <v>722</v>
      </c>
      <c r="M165" t="s">
        <v>2050</v>
      </c>
      <c r="N165" t="s">
        <v>2093</v>
      </c>
      <c r="O165" t="s">
        <v>2052</v>
      </c>
      <c r="P165">
        <v>6474.56</v>
      </c>
      <c r="Q165" t="s">
        <v>642</v>
      </c>
      <c r="R165" t="s">
        <v>643</v>
      </c>
      <c r="S165" t="s">
        <v>1698</v>
      </c>
      <c r="T165" t="s">
        <v>1699</v>
      </c>
      <c r="U165" t="s">
        <v>2050</v>
      </c>
      <c r="V165" t="s">
        <v>2544</v>
      </c>
      <c r="W165" t="s">
        <v>2052</v>
      </c>
      <c r="X165">
        <v>7153.92</v>
      </c>
      <c r="Y165" t="s">
        <v>642</v>
      </c>
      <c r="Z165" t="s">
        <v>643</v>
      </c>
      <c r="AA165" t="s">
        <v>1698</v>
      </c>
      <c r="AB165" t="s">
        <v>1699</v>
      </c>
      <c r="AC165" t="s">
        <v>2050</v>
      </c>
      <c r="AD165" t="s">
        <v>2544</v>
      </c>
      <c r="AE165" t="s">
        <v>2052</v>
      </c>
      <c r="AF165">
        <v>7828.3</v>
      </c>
      <c r="AG165" t="s">
        <v>642</v>
      </c>
      <c r="AH165" t="s">
        <v>643</v>
      </c>
      <c r="AI165" t="s">
        <v>1698</v>
      </c>
      <c r="AJ165" t="s">
        <v>1699</v>
      </c>
      <c r="AK165" t="s">
        <v>2050</v>
      </c>
      <c r="AL165" t="s">
        <v>2093</v>
      </c>
      <c r="AM165" t="s">
        <v>2052</v>
      </c>
      <c r="AN165">
        <v>8330.31</v>
      </c>
      <c r="AO165" t="s">
        <v>642</v>
      </c>
      <c r="AP165" t="s">
        <v>643</v>
      </c>
      <c r="AQ165" t="s">
        <v>1698</v>
      </c>
      <c r="AR165" t="s">
        <v>1699</v>
      </c>
      <c r="AS165" t="s">
        <v>2050</v>
      </c>
      <c r="AT165" t="s">
        <v>2093</v>
      </c>
      <c r="AU165" t="s">
        <v>2052</v>
      </c>
      <c r="AV165">
        <v>8528.5300000000007</v>
      </c>
      <c r="AW165" t="s">
        <v>642</v>
      </c>
      <c r="AX165" t="s">
        <v>643</v>
      </c>
      <c r="AY165" t="s">
        <v>1698</v>
      </c>
      <c r="AZ165" t="s">
        <v>1699</v>
      </c>
      <c r="BA165" t="s">
        <v>605</v>
      </c>
      <c r="BB165" t="s">
        <v>610</v>
      </c>
      <c r="BC165" t="s">
        <v>611</v>
      </c>
      <c r="BD165">
        <v>6558.01</v>
      </c>
      <c r="BE165" t="s">
        <v>608</v>
      </c>
      <c r="BF165" t="s">
        <v>609</v>
      </c>
      <c r="BG165" t="s">
        <v>613</v>
      </c>
      <c r="BH165" t="s">
        <v>614</v>
      </c>
      <c r="BI165" t="s">
        <v>2050</v>
      </c>
      <c r="BJ165" t="s">
        <v>2284</v>
      </c>
      <c r="BK165" t="s">
        <v>2052</v>
      </c>
      <c r="BL165">
        <v>8871.59</v>
      </c>
      <c r="BM165" t="s">
        <v>642</v>
      </c>
      <c r="BN165" t="s">
        <v>643</v>
      </c>
      <c r="BO165" t="s">
        <v>1698</v>
      </c>
      <c r="BP165" t="s">
        <v>1699</v>
      </c>
      <c r="BQ165" t="s">
        <v>39</v>
      </c>
      <c r="BR165" t="s">
        <v>39</v>
      </c>
      <c r="BS165" t="s">
        <v>39</v>
      </c>
      <c r="BU165" t="s">
        <v>39</v>
      </c>
      <c r="BV165" t="s">
        <v>39</v>
      </c>
      <c r="BW165" t="s">
        <v>39</v>
      </c>
      <c r="BX165" t="s">
        <v>39</v>
      </c>
      <c r="BY165" t="s">
        <v>39</v>
      </c>
      <c r="BZ165" t="s">
        <v>39</v>
      </c>
      <c r="CA165" t="s">
        <v>39</v>
      </c>
      <c r="CC165" t="s">
        <v>39</v>
      </c>
      <c r="CD165" t="s">
        <v>39</v>
      </c>
      <c r="CE165" t="s">
        <v>39</v>
      </c>
      <c r="CF165" t="s">
        <v>39</v>
      </c>
      <c r="CG165" t="s">
        <v>39</v>
      </c>
      <c r="CH165" t="s">
        <v>39</v>
      </c>
      <c r="CI165" t="s">
        <v>39</v>
      </c>
      <c r="CK165" t="s">
        <v>39</v>
      </c>
      <c r="CL165" t="s">
        <v>39</v>
      </c>
      <c r="CM165" t="s">
        <v>39</v>
      </c>
      <c r="CN165" t="s">
        <v>39</v>
      </c>
      <c r="CO165" t="s">
        <v>39</v>
      </c>
      <c r="CP165" t="s">
        <v>39</v>
      </c>
      <c r="CQ165" t="s">
        <v>39</v>
      </c>
      <c r="CS165" t="s">
        <v>39</v>
      </c>
      <c r="CT165" t="s">
        <v>39</v>
      </c>
      <c r="CU165" t="s">
        <v>39</v>
      </c>
      <c r="CV165" t="s">
        <v>39</v>
      </c>
      <c r="CW165" t="s">
        <v>598</v>
      </c>
      <c r="CX165" t="s">
        <v>599</v>
      </c>
      <c r="CY165" t="s">
        <v>773</v>
      </c>
      <c r="CZ165" t="s">
        <v>663</v>
      </c>
      <c r="DA165" t="s">
        <v>39</v>
      </c>
    </row>
    <row r="166" spans="1:105" ht="15.75" customHeight="1" x14ac:dyDescent="0.25">
      <c r="A166" t="s">
        <v>2755</v>
      </c>
      <c r="B166" t="s">
        <v>172</v>
      </c>
      <c r="C166" t="s">
        <v>2551</v>
      </c>
      <c r="D166" t="s">
        <v>660</v>
      </c>
      <c r="E166" t="s">
        <v>661</v>
      </c>
      <c r="F166" t="s">
        <v>598</v>
      </c>
      <c r="G166" t="s">
        <v>1072</v>
      </c>
      <c r="H166" t="s">
        <v>2131</v>
      </c>
      <c r="I166" t="s">
        <v>663</v>
      </c>
      <c r="J166" s="25" t="s">
        <v>2552</v>
      </c>
      <c r="K166" t="s">
        <v>681</v>
      </c>
      <c r="L166" t="s">
        <v>3265</v>
      </c>
      <c r="M166" t="s">
        <v>920</v>
      </c>
      <c r="N166" t="s">
        <v>1394</v>
      </c>
      <c r="O166" t="s">
        <v>1395</v>
      </c>
      <c r="P166">
        <v>7526.52</v>
      </c>
      <c r="Q166" t="s">
        <v>636</v>
      </c>
      <c r="R166" t="s">
        <v>637</v>
      </c>
      <c r="S166" t="s">
        <v>613</v>
      </c>
      <c r="T166" t="s">
        <v>614</v>
      </c>
      <c r="U166" t="s">
        <v>920</v>
      </c>
      <c r="V166" t="s">
        <v>1394</v>
      </c>
      <c r="W166" t="s">
        <v>1395</v>
      </c>
      <c r="X166">
        <v>8017.24</v>
      </c>
      <c r="Y166" t="s">
        <v>608</v>
      </c>
      <c r="Z166" t="s">
        <v>609</v>
      </c>
      <c r="AA166" t="s">
        <v>613</v>
      </c>
      <c r="AB166" t="s">
        <v>614</v>
      </c>
      <c r="AC166" t="s">
        <v>920</v>
      </c>
      <c r="AD166" t="s">
        <v>1394</v>
      </c>
      <c r="AE166" t="s">
        <v>1395</v>
      </c>
      <c r="AF166">
        <v>8804.39</v>
      </c>
      <c r="AG166" t="s">
        <v>608</v>
      </c>
      <c r="AH166" t="s">
        <v>609</v>
      </c>
      <c r="AI166" t="s">
        <v>613</v>
      </c>
      <c r="AJ166" t="s">
        <v>614</v>
      </c>
      <c r="AK166" t="s">
        <v>920</v>
      </c>
      <c r="AL166" t="s">
        <v>1394</v>
      </c>
      <c r="AM166" t="s">
        <v>1395</v>
      </c>
      <c r="AN166">
        <v>9200.65</v>
      </c>
      <c r="AO166" t="s">
        <v>636</v>
      </c>
      <c r="AP166" t="s">
        <v>637</v>
      </c>
      <c r="AQ166" t="s">
        <v>613</v>
      </c>
      <c r="AR166" t="s">
        <v>614</v>
      </c>
      <c r="AS166" t="s">
        <v>920</v>
      </c>
      <c r="AT166" t="s">
        <v>1394</v>
      </c>
      <c r="AU166" t="s">
        <v>1395</v>
      </c>
      <c r="AV166">
        <v>8991.5400000000009</v>
      </c>
      <c r="AW166" t="s">
        <v>636</v>
      </c>
      <c r="AX166" t="s">
        <v>637</v>
      </c>
      <c r="AY166" t="s">
        <v>613</v>
      </c>
      <c r="AZ166" t="s">
        <v>614</v>
      </c>
      <c r="BA166" t="s">
        <v>920</v>
      </c>
      <c r="BB166" t="s">
        <v>1394</v>
      </c>
      <c r="BC166" t="s">
        <v>1395</v>
      </c>
      <c r="BD166">
        <v>11168.57</v>
      </c>
      <c r="BE166" t="s">
        <v>636</v>
      </c>
      <c r="BF166" t="s">
        <v>637</v>
      </c>
      <c r="BG166" t="s">
        <v>613</v>
      </c>
      <c r="BH166" t="s">
        <v>614</v>
      </c>
      <c r="BI166" t="s">
        <v>39</v>
      </c>
      <c r="BJ166" t="s">
        <v>39</v>
      </c>
      <c r="BK166" t="s">
        <v>39</v>
      </c>
      <c r="BM166" t="s">
        <v>39</v>
      </c>
      <c r="BN166" t="s">
        <v>39</v>
      </c>
      <c r="BO166" t="s">
        <v>39</v>
      </c>
      <c r="BP166" t="s">
        <v>39</v>
      </c>
      <c r="BQ166" t="s">
        <v>39</v>
      </c>
      <c r="BR166" t="s">
        <v>39</v>
      </c>
      <c r="BS166" t="s">
        <v>39</v>
      </c>
      <c r="BU166" t="s">
        <v>39</v>
      </c>
      <c r="BV166" t="s">
        <v>39</v>
      </c>
      <c r="BW166" t="s">
        <v>39</v>
      </c>
      <c r="BX166" t="s">
        <v>39</v>
      </c>
      <c r="BY166" t="s">
        <v>39</v>
      </c>
      <c r="BZ166" t="s">
        <v>39</v>
      </c>
      <c r="CA166" t="s">
        <v>39</v>
      </c>
      <c r="CC166" t="s">
        <v>39</v>
      </c>
      <c r="CD166" t="s">
        <v>39</v>
      </c>
      <c r="CE166" t="s">
        <v>39</v>
      </c>
      <c r="CF166" t="s">
        <v>39</v>
      </c>
      <c r="CG166" t="s">
        <v>39</v>
      </c>
      <c r="CH166" t="s">
        <v>39</v>
      </c>
      <c r="CI166" t="s">
        <v>39</v>
      </c>
      <c r="CK166" t="s">
        <v>39</v>
      </c>
      <c r="CL166" t="s">
        <v>39</v>
      </c>
      <c r="CM166" t="s">
        <v>39</v>
      </c>
      <c r="CN166" t="s">
        <v>39</v>
      </c>
      <c r="CO166" t="s">
        <v>39</v>
      </c>
      <c r="CP166" t="s">
        <v>39</v>
      </c>
      <c r="CQ166" t="s">
        <v>39</v>
      </c>
      <c r="CS166" t="s">
        <v>39</v>
      </c>
      <c r="CT166" t="s">
        <v>39</v>
      </c>
      <c r="CU166" t="s">
        <v>39</v>
      </c>
      <c r="CV166" t="s">
        <v>39</v>
      </c>
      <c r="CW166" t="s">
        <v>598</v>
      </c>
      <c r="CX166" t="s">
        <v>1072</v>
      </c>
      <c r="CY166" t="s">
        <v>2131</v>
      </c>
      <c r="CZ166" t="s">
        <v>663</v>
      </c>
      <c r="DA166" t="s">
        <v>39</v>
      </c>
    </row>
    <row r="167" spans="1:105" ht="15.75" customHeight="1" x14ac:dyDescent="0.25">
      <c r="A167" t="s">
        <v>2760</v>
      </c>
      <c r="B167" t="s">
        <v>175</v>
      </c>
      <c r="C167" t="s">
        <v>2557</v>
      </c>
      <c r="D167" t="s">
        <v>887</v>
      </c>
      <c r="E167" t="s">
        <v>888</v>
      </c>
      <c r="F167" t="s">
        <v>620</v>
      </c>
      <c r="G167" t="s">
        <v>599</v>
      </c>
      <c r="H167" t="s">
        <v>2558</v>
      </c>
      <c r="I167" t="s">
        <v>1644</v>
      </c>
      <c r="J167" s="25" t="s">
        <v>3311</v>
      </c>
      <c r="K167" t="s">
        <v>891</v>
      </c>
      <c r="L167" t="s">
        <v>3337</v>
      </c>
      <c r="M167" t="s">
        <v>2560</v>
      </c>
      <c r="N167" t="s">
        <v>2561</v>
      </c>
      <c r="O167" t="s">
        <v>2562</v>
      </c>
      <c r="P167">
        <v>4584.59</v>
      </c>
      <c r="Q167" t="s">
        <v>1329</v>
      </c>
      <c r="R167" t="s">
        <v>1330</v>
      </c>
      <c r="S167" t="s">
        <v>1293</v>
      </c>
      <c r="T167" t="s">
        <v>1294</v>
      </c>
      <c r="U167" t="s">
        <v>2564</v>
      </c>
      <c r="V167" t="s">
        <v>2565</v>
      </c>
      <c r="W167" t="s">
        <v>2566</v>
      </c>
      <c r="X167">
        <v>16828.16</v>
      </c>
      <c r="Y167" t="s">
        <v>2568</v>
      </c>
      <c r="Z167" t="s">
        <v>2569</v>
      </c>
      <c r="AA167" t="s">
        <v>2570</v>
      </c>
      <c r="AB167" t="s">
        <v>2571</v>
      </c>
      <c r="AC167" t="s">
        <v>2564</v>
      </c>
      <c r="AD167" t="s">
        <v>2565</v>
      </c>
      <c r="AE167" t="s">
        <v>2566</v>
      </c>
      <c r="AF167">
        <v>17140.45</v>
      </c>
      <c r="AG167" t="s">
        <v>1171</v>
      </c>
      <c r="AH167" t="s">
        <v>1172</v>
      </c>
      <c r="AI167" t="s">
        <v>856</v>
      </c>
      <c r="AJ167" t="s">
        <v>857</v>
      </c>
      <c r="AK167" t="s">
        <v>1556</v>
      </c>
      <c r="AL167" t="s">
        <v>1557</v>
      </c>
      <c r="AM167" t="s">
        <v>1558</v>
      </c>
      <c r="AN167">
        <v>10287.18</v>
      </c>
      <c r="AO167" t="s">
        <v>642</v>
      </c>
      <c r="AP167" t="s">
        <v>643</v>
      </c>
      <c r="AQ167" t="s">
        <v>1566</v>
      </c>
      <c r="AR167" t="s">
        <v>1567</v>
      </c>
      <c r="AS167" t="s">
        <v>933</v>
      </c>
      <c r="AT167" t="s">
        <v>934</v>
      </c>
      <c r="AU167" t="s">
        <v>935</v>
      </c>
      <c r="AV167">
        <v>11179.94</v>
      </c>
      <c r="AW167" t="s">
        <v>642</v>
      </c>
      <c r="AX167" t="s">
        <v>643</v>
      </c>
      <c r="AY167" t="s">
        <v>613</v>
      </c>
      <c r="AZ167" t="s">
        <v>614</v>
      </c>
      <c r="BA167" t="s">
        <v>933</v>
      </c>
      <c r="BB167" t="s">
        <v>934</v>
      </c>
      <c r="BC167" t="s">
        <v>935</v>
      </c>
      <c r="BD167">
        <v>11179.36</v>
      </c>
      <c r="BE167" t="s">
        <v>642</v>
      </c>
      <c r="BF167" t="s">
        <v>643</v>
      </c>
      <c r="BG167" t="s">
        <v>613</v>
      </c>
      <c r="BH167" t="s">
        <v>614</v>
      </c>
      <c r="BI167" t="s">
        <v>39</v>
      </c>
      <c r="BJ167" t="s">
        <v>39</v>
      </c>
      <c r="BK167" t="s">
        <v>39</v>
      </c>
      <c r="BM167" t="s">
        <v>39</v>
      </c>
      <c r="BN167" t="s">
        <v>39</v>
      </c>
      <c r="BO167" t="s">
        <v>39</v>
      </c>
      <c r="BP167" t="s">
        <v>39</v>
      </c>
      <c r="BQ167" t="s">
        <v>39</v>
      </c>
      <c r="BR167" t="s">
        <v>39</v>
      </c>
      <c r="BS167" t="s">
        <v>39</v>
      </c>
      <c r="BU167" t="s">
        <v>39</v>
      </c>
      <c r="BV167" t="s">
        <v>39</v>
      </c>
      <c r="BW167" t="s">
        <v>39</v>
      </c>
      <c r="BX167" t="s">
        <v>39</v>
      </c>
      <c r="BY167" t="s">
        <v>39</v>
      </c>
      <c r="BZ167" t="s">
        <v>39</v>
      </c>
      <c r="CA167" t="s">
        <v>39</v>
      </c>
      <c r="CC167" t="s">
        <v>39</v>
      </c>
      <c r="CD167" t="s">
        <v>39</v>
      </c>
      <c r="CE167" t="s">
        <v>39</v>
      </c>
      <c r="CF167" t="s">
        <v>39</v>
      </c>
      <c r="CG167" t="s">
        <v>39</v>
      </c>
      <c r="CH167" t="s">
        <v>39</v>
      </c>
      <c r="CI167" t="s">
        <v>39</v>
      </c>
      <c r="CK167" t="s">
        <v>39</v>
      </c>
      <c r="CL167" t="s">
        <v>39</v>
      </c>
      <c r="CM167" t="s">
        <v>39</v>
      </c>
      <c r="CN167" t="s">
        <v>39</v>
      </c>
      <c r="CO167" t="s">
        <v>39</v>
      </c>
      <c r="CP167" t="s">
        <v>39</v>
      </c>
      <c r="CQ167" t="s">
        <v>39</v>
      </c>
      <c r="CS167" t="s">
        <v>39</v>
      </c>
      <c r="CT167" t="s">
        <v>39</v>
      </c>
      <c r="CU167" t="s">
        <v>39</v>
      </c>
      <c r="CV167" t="s">
        <v>39</v>
      </c>
      <c r="CW167" t="s">
        <v>620</v>
      </c>
      <c r="CX167" t="s">
        <v>599</v>
      </c>
      <c r="CY167" t="s">
        <v>2558</v>
      </c>
      <c r="CZ167" t="s">
        <v>1644</v>
      </c>
      <c r="DA167" t="s">
        <v>39</v>
      </c>
    </row>
    <row r="168" spans="1:105" ht="15.75" customHeight="1" x14ac:dyDescent="0.25">
      <c r="A168" t="s">
        <v>2691</v>
      </c>
      <c r="B168" t="s">
        <v>178</v>
      </c>
      <c r="C168" t="s">
        <v>2576</v>
      </c>
      <c r="D168" t="s">
        <v>718</v>
      </c>
      <c r="E168" t="s">
        <v>719</v>
      </c>
      <c r="F168" t="s">
        <v>620</v>
      </c>
      <c r="G168" t="s">
        <v>621</v>
      </c>
      <c r="H168" t="s">
        <v>1692</v>
      </c>
      <c r="I168" t="s">
        <v>663</v>
      </c>
      <c r="J168" s="28" t="s">
        <v>39</v>
      </c>
      <c r="K168" t="s">
        <v>928</v>
      </c>
      <c r="L168" t="s">
        <v>681</v>
      </c>
      <c r="M168" s="43" t="s">
        <v>3338</v>
      </c>
      <c r="N168" t="s">
        <v>39</v>
      </c>
      <c r="O168" t="s">
        <v>39</v>
      </c>
      <c r="Q168" t="s">
        <v>39</v>
      </c>
      <c r="R168" t="s">
        <v>39</v>
      </c>
      <c r="S168" t="s">
        <v>39</v>
      </c>
      <c r="T168" t="s">
        <v>39</v>
      </c>
      <c r="U168" s="43" t="s">
        <v>2577</v>
      </c>
      <c r="V168" t="s">
        <v>39</v>
      </c>
      <c r="W168" t="s">
        <v>39</v>
      </c>
      <c r="Y168" t="s">
        <v>39</v>
      </c>
      <c r="Z168" t="s">
        <v>39</v>
      </c>
      <c r="AA168" t="s">
        <v>39</v>
      </c>
      <c r="AB168" t="s">
        <v>39</v>
      </c>
      <c r="AC168" s="43" t="s">
        <v>2577</v>
      </c>
      <c r="AD168" t="s">
        <v>39</v>
      </c>
      <c r="AE168" t="s">
        <v>39</v>
      </c>
      <c r="AG168" t="s">
        <v>39</v>
      </c>
      <c r="AH168" t="s">
        <v>39</v>
      </c>
      <c r="AI168" t="s">
        <v>39</v>
      </c>
      <c r="AJ168" t="s">
        <v>39</v>
      </c>
      <c r="AK168" s="43" t="s">
        <v>2577</v>
      </c>
      <c r="AL168" t="s">
        <v>39</v>
      </c>
      <c r="AM168" t="s">
        <v>39</v>
      </c>
      <c r="AO168" t="s">
        <v>39</v>
      </c>
      <c r="AP168" t="s">
        <v>39</v>
      </c>
      <c r="AQ168" t="s">
        <v>39</v>
      </c>
      <c r="AR168" t="s">
        <v>39</v>
      </c>
      <c r="AS168" s="43" t="s">
        <v>2577</v>
      </c>
      <c r="AT168" t="s">
        <v>39</v>
      </c>
      <c r="AU168" t="s">
        <v>39</v>
      </c>
      <c r="AW168" t="s">
        <v>39</v>
      </c>
      <c r="AX168" t="s">
        <v>39</v>
      </c>
      <c r="AY168" t="s">
        <v>39</v>
      </c>
      <c r="AZ168" t="s">
        <v>39</v>
      </c>
      <c r="BA168" t="s">
        <v>729</v>
      </c>
      <c r="BB168" t="s">
        <v>730</v>
      </c>
      <c r="BC168" t="s">
        <v>731</v>
      </c>
      <c r="BD168">
        <v>8398.64</v>
      </c>
      <c r="BE168" t="s">
        <v>642</v>
      </c>
      <c r="BF168" t="s">
        <v>643</v>
      </c>
      <c r="BG168" t="s">
        <v>613</v>
      </c>
      <c r="BH168" t="s">
        <v>614</v>
      </c>
      <c r="BI168" t="s">
        <v>39</v>
      </c>
      <c r="BJ168" t="s">
        <v>39</v>
      </c>
      <c r="BK168" t="s">
        <v>39</v>
      </c>
      <c r="BM168" t="s">
        <v>39</v>
      </c>
      <c r="BN168" t="s">
        <v>39</v>
      </c>
      <c r="BO168" t="s">
        <v>39</v>
      </c>
      <c r="BP168" t="s">
        <v>39</v>
      </c>
      <c r="BQ168" t="s">
        <v>2579</v>
      </c>
      <c r="BR168" t="s">
        <v>2580</v>
      </c>
      <c r="BS168" t="s">
        <v>2581</v>
      </c>
      <c r="BT168">
        <v>48150</v>
      </c>
      <c r="BU168" t="s">
        <v>2583</v>
      </c>
      <c r="BV168" t="s">
        <v>2584</v>
      </c>
      <c r="BW168" t="s">
        <v>2585</v>
      </c>
      <c r="BX168" t="s">
        <v>2586</v>
      </c>
      <c r="BY168" t="s">
        <v>2579</v>
      </c>
      <c r="BZ168" t="s">
        <v>2580</v>
      </c>
      <c r="CA168" t="s">
        <v>2581</v>
      </c>
      <c r="CB168">
        <v>48150</v>
      </c>
      <c r="CC168" t="s">
        <v>2583</v>
      </c>
      <c r="CD168" t="s">
        <v>2584</v>
      </c>
      <c r="CE168" t="s">
        <v>2585</v>
      </c>
      <c r="CF168" t="s">
        <v>2586</v>
      </c>
      <c r="CG168" t="s">
        <v>39</v>
      </c>
      <c r="CH168" t="s">
        <v>39</v>
      </c>
      <c r="CI168" t="s">
        <v>39</v>
      </c>
      <c r="CK168" t="s">
        <v>39</v>
      </c>
      <c r="CL168" t="s">
        <v>39</v>
      </c>
      <c r="CM168" t="s">
        <v>39</v>
      </c>
      <c r="CN168" t="s">
        <v>39</v>
      </c>
      <c r="CO168" t="s">
        <v>39</v>
      </c>
      <c r="CP168" t="s">
        <v>39</v>
      </c>
      <c r="CQ168" t="s">
        <v>39</v>
      </c>
      <c r="CS168" t="s">
        <v>39</v>
      </c>
      <c r="CT168" t="s">
        <v>39</v>
      </c>
      <c r="CU168" t="s">
        <v>39</v>
      </c>
      <c r="CV168" t="s">
        <v>39</v>
      </c>
      <c r="CW168" t="s">
        <v>620</v>
      </c>
      <c r="CX168" t="s">
        <v>621</v>
      </c>
      <c r="CY168" t="s">
        <v>1692</v>
      </c>
      <c r="CZ168" t="s">
        <v>663</v>
      </c>
      <c r="DA168" t="s">
        <v>39</v>
      </c>
    </row>
    <row r="169" spans="1:105" ht="15.75" customHeight="1" x14ac:dyDescent="0.25">
      <c r="A169" t="s">
        <v>2739</v>
      </c>
      <c r="B169" t="s">
        <v>2588</v>
      </c>
      <c r="C169" t="s">
        <v>2589</v>
      </c>
      <c r="D169" t="s">
        <v>618</v>
      </c>
      <c r="E169" t="s">
        <v>619</v>
      </c>
      <c r="F169" t="s">
        <v>598</v>
      </c>
      <c r="G169" t="s">
        <v>599</v>
      </c>
      <c r="H169" t="s">
        <v>1122</v>
      </c>
      <c r="I169" t="s">
        <v>623</v>
      </c>
      <c r="J169" s="28" t="s">
        <v>2590</v>
      </c>
      <c r="K169" t="s">
        <v>1267</v>
      </c>
      <c r="L169" t="s">
        <v>955</v>
      </c>
      <c r="M169" t="s">
        <v>2591</v>
      </c>
      <c r="N169" t="s">
        <v>2592</v>
      </c>
      <c r="O169" t="s">
        <v>2593</v>
      </c>
      <c r="P169">
        <v>1130.1600000000001</v>
      </c>
      <c r="Q169" t="s">
        <v>39</v>
      </c>
      <c r="R169" t="s">
        <v>39</v>
      </c>
      <c r="S169" t="s">
        <v>39</v>
      </c>
      <c r="T169" t="s">
        <v>39</v>
      </c>
      <c r="U169" t="s">
        <v>2595</v>
      </c>
      <c r="V169" t="s">
        <v>2596</v>
      </c>
      <c r="W169" t="s">
        <v>2597</v>
      </c>
      <c r="X169">
        <v>539.42999999999995</v>
      </c>
      <c r="Y169" t="s">
        <v>39</v>
      </c>
      <c r="Z169" t="s">
        <v>39</v>
      </c>
      <c r="AA169" t="s">
        <v>1150</v>
      </c>
      <c r="AB169" t="s">
        <v>1151</v>
      </c>
      <c r="AC169" t="s">
        <v>2595</v>
      </c>
      <c r="AD169" t="s">
        <v>2596</v>
      </c>
      <c r="AE169" t="s">
        <v>2597</v>
      </c>
      <c r="AF169">
        <v>591.33000000000004</v>
      </c>
      <c r="AG169" t="s">
        <v>39</v>
      </c>
      <c r="AH169" t="s">
        <v>39</v>
      </c>
      <c r="AI169" t="s">
        <v>1150</v>
      </c>
      <c r="AJ169" t="s">
        <v>1151</v>
      </c>
      <c r="AK169" t="s">
        <v>2595</v>
      </c>
      <c r="AL169" t="s">
        <v>2596</v>
      </c>
      <c r="AM169" t="s">
        <v>2597</v>
      </c>
      <c r="AN169">
        <v>568.6</v>
      </c>
      <c r="AO169" t="s">
        <v>39</v>
      </c>
      <c r="AP169" t="s">
        <v>39</v>
      </c>
      <c r="AQ169" t="s">
        <v>1150</v>
      </c>
      <c r="AR169" t="s">
        <v>1151</v>
      </c>
      <c r="AS169" t="s">
        <v>2595</v>
      </c>
      <c r="AT169" t="s">
        <v>2596</v>
      </c>
      <c r="AU169" t="s">
        <v>2597</v>
      </c>
      <c r="AV169">
        <v>619.51</v>
      </c>
      <c r="AW169" t="s">
        <v>743</v>
      </c>
      <c r="AX169" t="s">
        <v>744</v>
      </c>
      <c r="AY169" t="s">
        <v>1150</v>
      </c>
      <c r="AZ169" t="s">
        <v>1151</v>
      </c>
      <c r="BA169" t="s">
        <v>632</v>
      </c>
      <c r="BB169" t="s">
        <v>633</v>
      </c>
      <c r="BC169" t="s">
        <v>634</v>
      </c>
      <c r="BD169">
        <v>7944.64</v>
      </c>
      <c r="BE169" t="s">
        <v>642</v>
      </c>
      <c r="BF169" t="s">
        <v>643</v>
      </c>
      <c r="BG169" t="s">
        <v>613</v>
      </c>
      <c r="BH169" t="s">
        <v>614</v>
      </c>
      <c r="BI169" t="s">
        <v>2595</v>
      </c>
      <c r="BJ169" t="s">
        <v>2596</v>
      </c>
      <c r="BK169" t="s">
        <v>2597</v>
      </c>
      <c r="BL169">
        <v>505.62</v>
      </c>
      <c r="BM169" t="s">
        <v>743</v>
      </c>
      <c r="BN169" t="s">
        <v>744</v>
      </c>
      <c r="BO169" t="s">
        <v>1150</v>
      </c>
      <c r="BP169" t="s">
        <v>1151</v>
      </c>
      <c r="BQ169" t="s">
        <v>2595</v>
      </c>
      <c r="BR169" t="s">
        <v>2596</v>
      </c>
      <c r="BS169" t="s">
        <v>2597</v>
      </c>
      <c r="BT169">
        <v>531.49</v>
      </c>
      <c r="BU169" t="s">
        <v>743</v>
      </c>
      <c r="BV169" t="s">
        <v>744</v>
      </c>
      <c r="BW169" t="s">
        <v>1150</v>
      </c>
      <c r="BX169" t="s">
        <v>1151</v>
      </c>
      <c r="BY169" t="s">
        <v>2595</v>
      </c>
      <c r="BZ169" t="s">
        <v>2596</v>
      </c>
      <c r="CA169" t="s">
        <v>2597</v>
      </c>
      <c r="CB169">
        <v>572.86</v>
      </c>
      <c r="CC169" t="s">
        <v>743</v>
      </c>
      <c r="CD169" t="s">
        <v>744</v>
      </c>
      <c r="CE169" t="s">
        <v>1150</v>
      </c>
      <c r="CF169" t="s">
        <v>1151</v>
      </c>
      <c r="CG169" t="s">
        <v>2605</v>
      </c>
      <c r="CH169" t="s">
        <v>2606</v>
      </c>
      <c r="CI169" t="s">
        <v>2607</v>
      </c>
      <c r="CJ169">
        <v>24999.99</v>
      </c>
      <c r="CK169" t="s">
        <v>1517</v>
      </c>
      <c r="CL169" t="s">
        <v>1518</v>
      </c>
      <c r="CM169" t="s">
        <v>2609</v>
      </c>
      <c r="CN169" t="s">
        <v>2610</v>
      </c>
      <c r="CO169" t="s">
        <v>2605</v>
      </c>
      <c r="CP169" t="s">
        <v>2606</v>
      </c>
      <c r="CQ169" t="s">
        <v>2607</v>
      </c>
      <c r="CR169">
        <v>25801.58</v>
      </c>
      <c r="CS169" t="s">
        <v>1517</v>
      </c>
      <c r="CT169" t="s">
        <v>1518</v>
      </c>
      <c r="CU169" t="s">
        <v>2609</v>
      </c>
      <c r="CV169" t="s">
        <v>2610</v>
      </c>
      <c r="CW169" t="s">
        <v>598</v>
      </c>
      <c r="CX169" t="s">
        <v>599</v>
      </c>
      <c r="CY169" t="s">
        <v>1122</v>
      </c>
      <c r="CZ169" t="s">
        <v>623</v>
      </c>
      <c r="DA169" t="s">
        <v>2590</v>
      </c>
    </row>
    <row r="170" spans="1:105" ht="15.75" customHeight="1" x14ac:dyDescent="0.25">
      <c r="A170" t="s">
        <v>2673</v>
      </c>
      <c r="B170" t="s">
        <v>180</v>
      </c>
      <c r="C170" t="s">
        <v>2612</v>
      </c>
      <c r="D170" t="s">
        <v>771</v>
      </c>
      <c r="E170" t="s">
        <v>772</v>
      </c>
      <c r="F170" t="s">
        <v>598</v>
      </c>
      <c r="G170" t="s">
        <v>599</v>
      </c>
      <c r="H170" t="s">
        <v>600</v>
      </c>
      <c r="I170" t="s">
        <v>601</v>
      </c>
      <c r="J170" s="28" t="s">
        <v>39</v>
      </c>
      <c r="K170" t="s">
        <v>625</v>
      </c>
      <c r="L170" t="s">
        <v>722</v>
      </c>
      <c r="M170" t="s">
        <v>2613</v>
      </c>
      <c r="N170" t="s">
        <v>2614</v>
      </c>
      <c r="O170" t="s">
        <v>2615</v>
      </c>
      <c r="P170">
        <v>2007.56</v>
      </c>
      <c r="Q170" t="s">
        <v>2617</v>
      </c>
      <c r="R170" t="s">
        <v>2618</v>
      </c>
      <c r="S170" t="s">
        <v>1173</v>
      </c>
      <c r="T170" t="s">
        <v>1174</v>
      </c>
      <c r="U170" t="s">
        <v>2619</v>
      </c>
      <c r="V170" t="s">
        <v>2620</v>
      </c>
      <c r="W170" t="s">
        <v>2621</v>
      </c>
      <c r="X170">
        <v>4898.4799999999996</v>
      </c>
      <c r="Y170" t="s">
        <v>642</v>
      </c>
      <c r="Z170" t="s">
        <v>643</v>
      </c>
      <c r="AA170" t="s">
        <v>613</v>
      </c>
      <c r="AB170" t="s">
        <v>614</v>
      </c>
      <c r="AC170" t="s">
        <v>2619</v>
      </c>
      <c r="AD170" t="s">
        <v>2620</v>
      </c>
      <c r="AE170" t="s">
        <v>2621</v>
      </c>
      <c r="AF170">
        <v>4898.5</v>
      </c>
      <c r="AG170" t="s">
        <v>642</v>
      </c>
      <c r="AH170" t="s">
        <v>643</v>
      </c>
      <c r="AI170" t="s">
        <v>1173</v>
      </c>
      <c r="AJ170" t="s">
        <v>1174</v>
      </c>
      <c r="AK170" t="s">
        <v>2619</v>
      </c>
      <c r="AL170" t="s">
        <v>2620</v>
      </c>
      <c r="AM170" t="s">
        <v>2621</v>
      </c>
      <c r="AN170">
        <v>4898.5</v>
      </c>
      <c r="AO170" t="s">
        <v>642</v>
      </c>
      <c r="AP170" t="s">
        <v>643</v>
      </c>
      <c r="AQ170" t="s">
        <v>613</v>
      </c>
      <c r="AR170" t="s">
        <v>614</v>
      </c>
      <c r="AS170" t="s">
        <v>2619</v>
      </c>
      <c r="AT170" t="s">
        <v>2620</v>
      </c>
      <c r="AU170" t="s">
        <v>2621</v>
      </c>
      <c r="AV170">
        <v>4898.5</v>
      </c>
      <c r="AW170" t="s">
        <v>2158</v>
      </c>
      <c r="AX170" t="s">
        <v>2159</v>
      </c>
      <c r="AY170" t="s">
        <v>613</v>
      </c>
      <c r="AZ170" t="s">
        <v>614</v>
      </c>
      <c r="BA170" t="s">
        <v>790</v>
      </c>
      <c r="BB170" t="s">
        <v>791</v>
      </c>
      <c r="BC170" t="s">
        <v>792</v>
      </c>
      <c r="BD170">
        <v>9557.58</v>
      </c>
      <c r="BE170" t="s">
        <v>642</v>
      </c>
      <c r="BF170" t="s">
        <v>643</v>
      </c>
      <c r="BG170" t="s">
        <v>613</v>
      </c>
      <c r="BH170" t="s">
        <v>614</v>
      </c>
      <c r="BI170" t="s">
        <v>39</v>
      </c>
      <c r="BJ170" t="s">
        <v>39</v>
      </c>
      <c r="BK170" t="s">
        <v>39</v>
      </c>
      <c r="BM170" t="s">
        <v>39</v>
      </c>
      <c r="BN170" t="s">
        <v>39</v>
      </c>
      <c r="BO170" t="s">
        <v>39</v>
      </c>
      <c r="BP170" t="s">
        <v>39</v>
      </c>
      <c r="BQ170" t="s">
        <v>39</v>
      </c>
      <c r="BR170" t="s">
        <v>39</v>
      </c>
      <c r="BS170" t="s">
        <v>39</v>
      </c>
      <c r="BU170" t="s">
        <v>39</v>
      </c>
      <c r="BV170" t="s">
        <v>39</v>
      </c>
      <c r="BW170" t="s">
        <v>39</v>
      </c>
      <c r="BX170" t="s">
        <v>39</v>
      </c>
      <c r="BY170" t="s">
        <v>39</v>
      </c>
      <c r="BZ170" t="s">
        <v>39</v>
      </c>
      <c r="CA170" t="s">
        <v>39</v>
      </c>
      <c r="CC170" t="s">
        <v>39</v>
      </c>
      <c r="CD170" t="s">
        <v>39</v>
      </c>
      <c r="CE170" t="s">
        <v>39</v>
      </c>
      <c r="CF170" t="s">
        <v>39</v>
      </c>
      <c r="CG170" t="s">
        <v>39</v>
      </c>
      <c r="CH170" t="s">
        <v>39</v>
      </c>
      <c r="CI170" t="s">
        <v>39</v>
      </c>
      <c r="CK170" t="s">
        <v>39</v>
      </c>
      <c r="CL170" t="s">
        <v>39</v>
      </c>
      <c r="CM170" t="s">
        <v>39</v>
      </c>
      <c r="CN170" t="s">
        <v>39</v>
      </c>
      <c r="CO170" t="s">
        <v>39</v>
      </c>
      <c r="CP170" t="s">
        <v>39</v>
      </c>
      <c r="CQ170" t="s">
        <v>39</v>
      </c>
      <c r="CS170" t="s">
        <v>39</v>
      </c>
      <c r="CT170" t="s">
        <v>39</v>
      </c>
      <c r="CU170" t="s">
        <v>39</v>
      </c>
      <c r="CV170" t="s">
        <v>39</v>
      </c>
      <c r="CW170" t="s">
        <v>598</v>
      </c>
      <c r="CX170" t="s">
        <v>599</v>
      </c>
      <c r="CY170" t="s">
        <v>600</v>
      </c>
      <c r="CZ170" t="s">
        <v>601</v>
      </c>
      <c r="DA170" t="s">
        <v>39</v>
      </c>
    </row>
    <row r="171" spans="1:105" s="25" customFormat="1" ht="15.75" customHeight="1" x14ac:dyDescent="0.25">
      <c r="A171" t="s">
        <v>2734</v>
      </c>
      <c r="B171" t="s">
        <v>183</v>
      </c>
      <c r="C171" t="s">
        <v>2626</v>
      </c>
      <c r="D171" t="s">
        <v>718</v>
      </c>
      <c r="E171" t="s">
        <v>719</v>
      </c>
      <c r="F171" t="s">
        <v>620</v>
      </c>
      <c r="G171" t="s">
        <v>940</v>
      </c>
      <c r="H171" t="s">
        <v>600</v>
      </c>
      <c r="I171" t="s">
        <v>601</v>
      </c>
      <c r="J171" s="25" t="s">
        <v>3339</v>
      </c>
      <c r="K171" t="s">
        <v>1031</v>
      </c>
      <c r="L171" s="44">
        <v>2017</v>
      </c>
      <c r="M171" t="s">
        <v>729</v>
      </c>
      <c r="N171" t="s">
        <v>730</v>
      </c>
      <c r="O171" t="s">
        <v>731</v>
      </c>
      <c r="P171">
        <v>13126.18</v>
      </c>
      <c r="Q171" t="s">
        <v>642</v>
      </c>
      <c r="R171" t="s">
        <v>643</v>
      </c>
      <c r="S171" t="s">
        <v>812</v>
      </c>
      <c r="T171" t="s">
        <v>813</v>
      </c>
      <c r="U171" t="s">
        <v>729</v>
      </c>
      <c r="V171" t="s">
        <v>730</v>
      </c>
      <c r="W171" t="s">
        <v>731</v>
      </c>
      <c r="X171">
        <v>16017.7</v>
      </c>
      <c r="Y171" t="s">
        <v>642</v>
      </c>
      <c r="Z171" t="s">
        <v>643</v>
      </c>
      <c r="AA171" t="s">
        <v>812</v>
      </c>
      <c r="AB171" t="s">
        <v>813</v>
      </c>
      <c r="AC171" t="s">
        <v>729</v>
      </c>
      <c r="AD171" t="s">
        <v>730</v>
      </c>
      <c r="AE171" t="s">
        <v>731</v>
      </c>
      <c r="AF171">
        <v>18448.88</v>
      </c>
      <c r="AG171" t="s">
        <v>642</v>
      </c>
      <c r="AH171" t="s">
        <v>643</v>
      </c>
      <c r="AI171" t="s">
        <v>613</v>
      </c>
      <c r="AJ171" t="s">
        <v>614</v>
      </c>
      <c r="AK171" t="s">
        <v>729</v>
      </c>
      <c r="AL171" t="s">
        <v>730</v>
      </c>
      <c r="AM171" t="s">
        <v>731</v>
      </c>
      <c r="AN171">
        <v>20119.61</v>
      </c>
      <c r="AO171" t="s">
        <v>642</v>
      </c>
      <c r="AP171" t="s">
        <v>643</v>
      </c>
      <c r="AQ171" t="s">
        <v>613</v>
      </c>
      <c r="AR171" t="s">
        <v>614</v>
      </c>
      <c r="AS171" t="s">
        <v>729</v>
      </c>
      <c r="AT171" t="s">
        <v>730</v>
      </c>
      <c r="AU171" t="s">
        <v>731</v>
      </c>
      <c r="AV171">
        <v>19975.59</v>
      </c>
      <c r="AW171" t="s">
        <v>642</v>
      </c>
      <c r="AX171" t="s">
        <v>643</v>
      </c>
      <c r="AY171" t="s">
        <v>613</v>
      </c>
      <c r="AZ171" t="s">
        <v>614</v>
      </c>
      <c r="BA171" t="s">
        <v>729</v>
      </c>
      <c r="BB171" t="s">
        <v>730</v>
      </c>
      <c r="BC171" t="s">
        <v>731</v>
      </c>
      <c r="BD171">
        <v>22031.86</v>
      </c>
      <c r="BE171" t="s">
        <v>642</v>
      </c>
      <c r="BF171" t="s">
        <v>643</v>
      </c>
      <c r="BG171" t="s">
        <v>613</v>
      </c>
      <c r="BH171" t="s">
        <v>614</v>
      </c>
      <c r="BI171" t="s">
        <v>39</v>
      </c>
      <c r="BJ171" t="s">
        <v>39</v>
      </c>
      <c r="BK171" t="s">
        <v>39</v>
      </c>
      <c r="BL171"/>
      <c r="BM171" t="s">
        <v>39</v>
      </c>
      <c r="BN171" t="s">
        <v>39</v>
      </c>
      <c r="BO171" t="s">
        <v>39</v>
      </c>
      <c r="BP171" t="s">
        <v>39</v>
      </c>
      <c r="BQ171" t="s">
        <v>39</v>
      </c>
      <c r="BR171" t="s">
        <v>39</v>
      </c>
      <c r="BS171" t="s">
        <v>39</v>
      </c>
      <c r="BT171"/>
      <c r="BU171" t="s">
        <v>39</v>
      </c>
      <c r="BV171" t="s">
        <v>39</v>
      </c>
      <c r="BW171" t="s">
        <v>39</v>
      </c>
      <c r="BX171" t="s">
        <v>39</v>
      </c>
      <c r="BY171" t="s">
        <v>39</v>
      </c>
      <c r="BZ171" t="s">
        <v>39</v>
      </c>
      <c r="CA171" t="s">
        <v>39</v>
      </c>
      <c r="CB171"/>
      <c r="CC171" t="s">
        <v>39</v>
      </c>
      <c r="CD171" t="s">
        <v>39</v>
      </c>
      <c r="CE171" t="s">
        <v>39</v>
      </c>
      <c r="CF171" t="s">
        <v>39</v>
      </c>
      <c r="CG171" t="s">
        <v>39</v>
      </c>
      <c r="CH171" t="s">
        <v>39</v>
      </c>
      <c r="CI171" t="s">
        <v>39</v>
      </c>
      <c r="CJ171"/>
      <c r="CK171" t="s">
        <v>39</v>
      </c>
      <c r="CL171" t="s">
        <v>39</v>
      </c>
      <c r="CM171" t="s">
        <v>39</v>
      </c>
      <c r="CN171" t="s">
        <v>39</v>
      </c>
      <c r="CO171" t="s">
        <v>39</v>
      </c>
      <c r="CP171" t="s">
        <v>39</v>
      </c>
      <c r="CQ171" t="s">
        <v>39</v>
      </c>
      <c r="CR171"/>
      <c r="CS171" t="s">
        <v>39</v>
      </c>
      <c r="CT171" t="s">
        <v>39</v>
      </c>
      <c r="CU171" t="s">
        <v>39</v>
      </c>
      <c r="CV171" t="s">
        <v>39</v>
      </c>
      <c r="CW171" t="s">
        <v>620</v>
      </c>
      <c r="CX171" t="s">
        <v>940</v>
      </c>
      <c r="CY171" t="s">
        <v>600</v>
      </c>
      <c r="CZ171" t="s">
        <v>601</v>
      </c>
      <c r="DA171" t="s">
        <v>39</v>
      </c>
    </row>
    <row r="172" spans="1:105" x14ac:dyDescent="0.25">
      <c r="A172" s="25"/>
      <c r="B172" s="49" t="s">
        <v>186</v>
      </c>
      <c r="C172" s="25" t="s">
        <v>2633</v>
      </c>
      <c r="D172" s="25" t="s">
        <v>618</v>
      </c>
      <c r="E172" t="s">
        <v>619</v>
      </c>
      <c r="F172" s="25" t="s">
        <v>620</v>
      </c>
      <c r="G172" s="25" t="s">
        <v>621</v>
      </c>
      <c r="H172" s="25" t="s">
        <v>622</v>
      </c>
      <c r="I172" s="25" t="s">
        <v>623</v>
      </c>
      <c r="J172" s="25" t="s">
        <v>3340</v>
      </c>
      <c r="K172" s="38">
        <v>2016</v>
      </c>
      <c r="L172" s="25" t="s">
        <v>604</v>
      </c>
      <c r="M172" s="25" t="s">
        <v>3248</v>
      </c>
      <c r="N172" s="25"/>
      <c r="O172" s="25"/>
      <c r="P172" s="25"/>
      <c r="Q172" s="25"/>
      <c r="R172" s="25"/>
      <c r="S172" s="25"/>
      <c r="T172" s="25"/>
      <c r="U172" s="25" t="s">
        <v>3248</v>
      </c>
      <c r="V172" s="25"/>
      <c r="W172" s="25"/>
      <c r="X172" s="25"/>
      <c r="Y172" s="25"/>
      <c r="Z172" s="25"/>
      <c r="AA172" s="25"/>
      <c r="AB172" s="25"/>
      <c r="AC172" s="25" t="s">
        <v>3248</v>
      </c>
      <c r="AD172" s="25"/>
      <c r="AE172" s="25"/>
      <c r="AF172" s="25"/>
      <c r="AG172" s="25"/>
      <c r="AH172" s="25"/>
      <c r="AI172" s="25"/>
      <c r="AJ172" s="25"/>
      <c r="AK172" s="25" t="s">
        <v>3248</v>
      </c>
      <c r="AL172" s="25"/>
      <c r="AM172" s="25"/>
      <c r="AN172" s="25"/>
      <c r="AO172" s="25"/>
      <c r="AP172" s="25"/>
      <c r="AQ172" s="25"/>
      <c r="AR172" s="25"/>
      <c r="AS172" s="25" t="s">
        <v>3248</v>
      </c>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c r="CC172" s="25"/>
      <c r="CD172" s="25"/>
      <c r="CE172" s="25"/>
      <c r="CF172" s="25"/>
      <c r="CG172" s="25"/>
      <c r="CH172" s="25"/>
      <c r="CI172" s="25"/>
      <c r="CJ172" s="25"/>
      <c r="CK172" s="25"/>
      <c r="CL172" s="25"/>
      <c r="CM172" s="25"/>
      <c r="CN172" s="25"/>
      <c r="CO172" s="25"/>
      <c r="CP172" s="25"/>
      <c r="CQ172" s="25"/>
      <c r="CR172" s="25"/>
      <c r="CS172" s="25"/>
      <c r="CT172" s="25"/>
      <c r="CU172" s="25"/>
      <c r="CV172" s="25"/>
      <c r="CW172" s="25"/>
      <c r="CX172" s="25"/>
      <c r="CY172" s="25"/>
      <c r="CZ172" s="25"/>
      <c r="DA172" s="25"/>
    </row>
  </sheetData>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4"/>
  <sheetViews>
    <sheetView workbookViewId="0"/>
  </sheetViews>
  <sheetFormatPr defaultRowHeight="12.75" x14ac:dyDescent="0.2"/>
  <cols>
    <col min="3" max="3" width="25.7109375" customWidth="1"/>
    <col min="10" max="10" width="16.140625" customWidth="1"/>
  </cols>
  <sheetData>
    <row r="1" spans="1:105" s="13" customFormat="1" ht="15" x14ac:dyDescent="0.25">
      <c r="A1" s="13" t="s">
        <v>490</v>
      </c>
      <c r="B1" s="13" t="s">
        <v>1</v>
      </c>
      <c r="C1" s="13" t="s">
        <v>491</v>
      </c>
      <c r="D1" s="13" t="s">
        <v>492</v>
      </c>
      <c r="E1" s="13" t="s">
        <v>493</v>
      </c>
      <c r="F1" s="13" t="s">
        <v>494</v>
      </c>
      <c r="G1" s="13" t="s">
        <v>495</v>
      </c>
      <c r="H1" s="13" t="s">
        <v>496</v>
      </c>
      <c r="I1" s="13" t="s">
        <v>497</v>
      </c>
      <c r="J1" s="15" t="s">
        <v>3196</v>
      </c>
      <c r="K1" s="13" t="s">
        <v>499</v>
      </c>
      <c r="L1" s="13" t="s">
        <v>3197</v>
      </c>
      <c r="M1" s="13" t="s">
        <v>3249</v>
      </c>
      <c r="N1" s="13" t="s">
        <v>502</v>
      </c>
      <c r="O1" s="13" t="s">
        <v>503</v>
      </c>
      <c r="P1" s="13" t="s">
        <v>504</v>
      </c>
      <c r="Q1" s="13" t="s">
        <v>505</v>
      </c>
      <c r="R1" s="13" t="s">
        <v>506</v>
      </c>
      <c r="S1" s="13" t="s">
        <v>507</v>
      </c>
      <c r="T1" s="13" t="s">
        <v>508</v>
      </c>
      <c r="U1" s="13" t="s">
        <v>509</v>
      </c>
      <c r="V1" s="13" t="s">
        <v>510</v>
      </c>
      <c r="W1" s="13" t="s">
        <v>511</v>
      </c>
      <c r="X1" s="13" t="s">
        <v>512</v>
      </c>
      <c r="Y1" s="13" t="s">
        <v>513</v>
      </c>
      <c r="Z1" s="13" t="s">
        <v>514</v>
      </c>
      <c r="AA1" s="13" t="s">
        <v>515</v>
      </c>
      <c r="AB1" s="13" t="s">
        <v>516</v>
      </c>
      <c r="AC1" s="13" t="s">
        <v>517</v>
      </c>
      <c r="AD1" s="13" t="s">
        <v>518</v>
      </c>
      <c r="AE1" s="13" t="s">
        <v>519</v>
      </c>
      <c r="AF1" s="13" t="s">
        <v>520</v>
      </c>
      <c r="AG1" s="13" t="s">
        <v>521</v>
      </c>
      <c r="AH1" s="13" t="s">
        <v>522</v>
      </c>
      <c r="AI1" s="13" t="s">
        <v>523</v>
      </c>
      <c r="AJ1" s="13" t="s">
        <v>524</v>
      </c>
      <c r="AK1" s="13" t="s">
        <v>525</v>
      </c>
      <c r="AL1" s="13" t="s">
        <v>526</v>
      </c>
      <c r="AM1" s="13" t="s">
        <v>527</v>
      </c>
      <c r="AN1" s="13" t="s">
        <v>528</v>
      </c>
      <c r="AO1" s="13" t="s">
        <v>529</v>
      </c>
      <c r="AP1" s="13" t="s">
        <v>530</v>
      </c>
      <c r="AQ1" s="13" t="s">
        <v>531</v>
      </c>
      <c r="AR1" s="13" t="s">
        <v>532</v>
      </c>
      <c r="AS1" s="13" t="s">
        <v>533</v>
      </c>
      <c r="AT1" s="13" t="s">
        <v>534</v>
      </c>
      <c r="AU1" s="13" t="s">
        <v>535</v>
      </c>
      <c r="AV1" s="13" t="s">
        <v>536</v>
      </c>
      <c r="AW1" s="13" t="s">
        <v>537</v>
      </c>
      <c r="AX1" s="13" t="s">
        <v>538</v>
      </c>
      <c r="AY1" s="13" t="s">
        <v>539</v>
      </c>
      <c r="AZ1" s="13" t="s">
        <v>540</v>
      </c>
      <c r="BA1" s="13" t="s">
        <v>541</v>
      </c>
      <c r="BB1" s="13" t="s">
        <v>542</v>
      </c>
      <c r="BC1" s="13" t="s">
        <v>543</v>
      </c>
      <c r="BD1" s="13" t="s">
        <v>544</v>
      </c>
      <c r="BE1" s="13" t="s">
        <v>545</v>
      </c>
      <c r="BF1" s="13" t="s">
        <v>546</v>
      </c>
      <c r="BG1" s="13" t="s">
        <v>547</v>
      </c>
      <c r="BH1" s="13" t="s">
        <v>548</v>
      </c>
      <c r="BI1" s="13" t="s">
        <v>549</v>
      </c>
      <c r="BJ1" s="13" t="s">
        <v>550</v>
      </c>
      <c r="BK1" s="13" t="s">
        <v>551</v>
      </c>
      <c r="BL1" s="13" t="s">
        <v>552</v>
      </c>
      <c r="BM1" s="13" t="s">
        <v>553</v>
      </c>
      <c r="BN1" s="13" t="s">
        <v>554</v>
      </c>
      <c r="BO1" s="13" t="s">
        <v>555</v>
      </c>
      <c r="BP1" s="13" t="s">
        <v>556</v>
      </c>
      <c r="BQ1" s="13" t="s">
        <v>557</v>
      </c>
      <c r="BR1" s="13" t="s">
        <v>558</v>
      </c>
      <c r="BS1" s="13" t="s">
        <v>559</v>
      </c>
      <c r="BT1" s="13" t="s">
        <v>560</v>
      </c>
      <c r="BU1" s="13" t="s">
        <v>561</v>
      </c>
      <c r="BV1" s="13" t="s">
        <v>562</v>
      </c>
      <c r="BW1" s="13" t="s">
        <v>563</v>
      </c>
      <c r="BX1" s="13" t="s">
        <v>564</v>
      </c>
      <c r="BY1" s="13" t="s">
        <v>565</v>
      </c>
      <c r="BZ1" s="13" t="s">
        <v>566</v>
      </c>
      <c r="CA1" s="13" t="s">
        <v>567</v>
      </c>
      <c r="CB1" s="13" t="s">
        <v>568</v>
      </c>
      <c r="CC1" s="13" t="s">
        <v>569</v>
      </c>
      <c r="CD1" s="13" t="s">
        <v>570</v>
      </c>
      <c r="CE1" s="13" t="s">
        <v>571</v>
      </c>
      <c r="CF1" s="13" t="s">
        <v>572</v>
      </c>
      <c r="CG1" s="13" t="s">
        <v>573</v>
      </c>
      <c r="CH1" s="13" t="s">
        <v>574</v>
      </c>
      <c r="CI1" s="13" t="s">
        <v>575</v>
      </c>
      <c r="CJ1" s="13" t="s">
        <v>576</v>
      </c>
      <c r="CK1" s="13" t="s">
        <v>577</v>
      </c>
      <c r="CL1" s="13" t="s">
        <v>578</v>
      </c>
      <c r="CM1" s="13" t="s">
        <v>579</v>
      </c>
      <c r="CN1" s="13" t="s">
        <v>580</v>
      </c>
      <c r="CO1" s="13" t="s">
        <v>581</v>
      </c>
      <c r="CP1" s="13" t="s">
        <v>582</v>
      </c>
      <c r="CQ1" s="13" t="s">
        <v>583</v>
      </c>
      <c r="CR1" s="13" t="s">
        <v>584</v>
      </c>
      <c r="CS1" s="13" t="s">
        <v>585</v>
      </c>
      <c r="CT1" s="13" t="s">
        <v>586</v>
      </c>
      <c r="CU1" s="13" t="s">
        <v>587</v>
      </c>
      <c r="CV1" s="13" t="s">
        <v>588</v>
      </c>
      <c r="CW1" s="13" t="s">
        <v>494</v>
      </c>
      <c r="CX1" s="13" t="s">
        <v>495</v>
      </c>
      <c r="CY1" s="13" t="s">
        <v>496</v>
      </c>
      <c r="CZ1" s="13" t="s">
        <v>497</v>
      </c>
      <c r="DA1" s="13" t="s">
        <v>593</v>
      </c>
    </row>
    <row r="2" spans="1:105" ht="15.75" customHeight="1" x14ac:dyDescent="0.25">
      <c r="A2" t="s">
        <v>2701</v>
      </c>
      <c r="B2" t="s">
        <v>191</v>
      </c>
      <c r="C2" t="s">
        <v>965</v>
      </c>
      <c r="D2" t="s">
        <v>669</v>
      </c>
      <c r="E2" t="s">
        <v>670</v>
      </c>
      <c r="F2" t="s">
        <v>598</v>
      </c>
      <c r="G2" s="25" t="s">
        <v>940</v>
      </c>
      <c r="H2" s="25" t="s">
        <v>966</v>
      </c>
      <c r="I2" t="s">
        <v>601</v>
      </c>
      <c r="J2" s="25" t="s">
        <v>967</v>
      </c>
      <c r="K2" t="s">
        <v>626</v>
      </c>
      <c r="L2" t="s">
        <v>603</v>
      </c>
      <c r="M2" s="54" t="s">
        <v>968</v>
      </c>
      <c r="N2" t="s">
        <v>969</v>
      </c>
      <c r="O2" t="s">
        <v>747</v>
      </c>
      <c r="P2">
        <v>8316.35</v>
      </c>
      <c r="Q2" t="s">
        <v>749</v>
      </c>
      <c r="R2" t="s">
        <v>750</v>
      </c>
      <c r="S2" t="s">
        <v>39</v>
      </c>
      <c r="T2" t="s">
        <v>39</v>
      </c>
      <c r="U2" t="s">
        <v>968</v>
      </c>
      <c r="V2" t="s">
        <v>969</v>
      </c>
      <c r="W2" t="s">
        <v>747</v>
      </c>
      <c r="X2">
        <v>10048.780000000001</v>
      </c>
      <c r="Y2" t="s">
        <v>749</v>
      </c>
      <c r="Z2" t="s">
        <v>750</v>
      </c>
      <c r="AA2" t="s">
        <v>39</v>
      </c>
      <c r="AB2" t="s">
        <v>39</v>
      </c>
      <c r="AC2" s="54" t="s">
        <v>739</v>
      </c>
      <c r="AD2" t="s">
        <v>972</v>
      </c>
      <c r="AE2" t="s">
        <v>741</v>
      </c>
      <c r="AF2">
        <v>1101.6300000000001</v>
      </c>
      <c r="AG2" t="s">
        <v>756</v>
      </c>
      <c r="AH2" t="s">
        <v>757</v>
      </c>
      <c r="AI2" t="s">
        <v>974</v>
      </c>
      <c r="AJ2" s="54" t="s">
        <v>975</v>
      </c>
      <c r="AK2" t="s">
        <v>758</v>
      </c>
      <c r="AL2" t="s">
        <v>759</v>
      </c>
      <c r="AM2" t="s">
        <v>760</v>
      </c>
      <c r="AN2">
        <v>9837.8799999999992</v>
      </c>
      <c r="AO2" t="s">
        <v>642</v>
      </c>
      <c r="AP2" t="s">
        <v>643</v>
      </c>
      <c r="AQ2" t="s">
        <v>613</v>
      </c>
      <c r="AR2" t="s">
        <v>614</v>
      </c>
      <c r="AS2" t="s">
        <v>758</v>
      </c>
      <c r="AT2" t="s">
        <v>759</v>
      </c>
      <c r="AU2" t="s">
        <v>760</v>
      </c>
      <c r="AV2">
        <v>10350.73</v>
      </c>
      <c r="AW2" t="s">
        <v>608</v>
      </c>
      <c r="AX2" t="s">
        <v>609</v>
      </c>
      <c r="AY2" t="s">
        <v>613</v>
      </c>
      <c r="AZ2" t="s">
        <v>614</v>
      </c>
      <c r="BA2" t="s">
        <v>758</v>
      </c>
      <c r="BB2" t="s">
        <v>759</v>
      </c>
      <c r="BC2" t="s">
        <v>760</v>
      </c>
      <c r="BD2">
        <v>10876.25</v>
      </c>
      <c r="BE2" t="s">
        <v>608</v>
      </c>
      <c r="BF2" t="s">
        <v>609</v>
      </c>
      <c r="BG2" t="s">
        <v>613</v>
      </c>
      <c r="BH2" t="s">
        <v>614</v>
      </c>
      <c r="BI2" t="s">
        <v>979</v>
      </c>
      <c r="BJ2" t="s">
        <v>980</v>
      </c>
      <c r="BK2" t="s">
        <v>981</v>
      </c>
      <c r="BL2">
        <v>26633</v>
      </c>
      <c r="BM2" t="s">
        <v>983</v>
      </c>
      <c r="BN2" t="s">
        <v>984</v>
      </c>
      <c r="BO2" t="s">
        <v>985</v>
      </c>
      <c r="BP2" t="s">
        <v>986</v>
      </c>
      <c r="BQ2" t="s">
        <v>39</v>
      </c>
      <c r="BR2" t="s">
        <v>39</v>
      </c>
      <c r="BS2" t="s">
        <v>39</v>
      </c>
      <c r="BU2" t="s">
        <v>39</v>
      </c>
      <c r="BV2" t="s">
        <v>39</v>
      </c>
      <c r="BW2" t="s">
        <v>39</v>
      </c>
      <c r="BX2" t="s">
        <v>39</v>
      </c>
      <c r="BY2" t="s">
        <v>39</v>
      </c>
      <c r="BZ2" t="s">
        <v>39</v>
      </c>
      <c r="CA2" t="s">
        <v>39</v>
      </c>
      <c r="CC2" t="s">
        <v>39</v>
      </c>
      <c r="CD2" t="s">
        <v>39</v>
      </c>
      <c r="CE2" t="s">
        <v>39</v>
      </c>
      <c r="CF2" t="s">
        <v>39</v>
      </c>
      <c r="CG2" t="s">
        <v>39</v>
      </c>
      <c r="CH2" t="s">
        <v>39</v>
      </c>
      <c r="CI2" t="s">
        <v>39</v>
      </c>
      <c r="CK2" t="s">
        <v>39</v>
      </c>
      <c r="CL2" t="s">
        <v>39</v>
      </c>
      <c r="CM2" t="s">
        <v>39</v>
      </c>
      <c r="CN2" t="s">
        <v>39</v>
      </c>
      <c r="CO2" t="s">
        <v>39</v>
      </c>
      <c r="CP2" t="s">
        <v>39</v>
      </c>
      <c r="CQ2" t="s">
        <v>39</v>
      </c>
      <c r="CS2" t="s">
        <v>39</v>
      </c>
      <c r="CT2" t="s">
        <v>39</v>
      </c>
      <c r="CU2" t="s">
        <v>39</v>
      </c>
      <c r="CV2" t="s">
        <v>39</v>
      </c>
      <c r="CW2" t="s">
        <v>598</v>
      </c>
      <c r="CX2" t="s">
        <v>39</v>
      </c>
      <c r="CY2" t="s">
        <v>39</v>
      </c>
      <c r="CZ2" t="s">
        <v>39</v>
      </c>
      <c r="DA2" t="s">
        <v>39</v>
      </c>
    </row>
    <row r="3" spans="1:105" ht="15" x14ac:dyDescent="0.25">
      <c r="B3" t="s">
        <v>151</v>
      </c>
      <c r="C3" t="s">
        <v>2422</v>
      </c>
      <c r="D3" t="s">
        <v>596</v>
      </c>
      <c r="E3" t="s">
        <v>597</v>
      </c>
      <c r="F3" t="s">
        <v>598</v>
      </c>
      <c r="G3" t="s">
        <v>621</v>
      </c>
      <c r="H3" t="s">
        <v>600</v>
      </c>
      <c r="I3" t="s">
        <v>601</v>
      </c>
      <c r="J3" s="25" t="s">
        <v>2323</v>
      </c>
      <c r="K3" s="44">
        <v>2005</v>
      </c>
      <c r="L3" s="44">
        <v>2005</v>
      </c>
    </row>
    <row r="4" spans="1:105" ht="15" x14ac:dyDescent="0.25">
      <c r="B4" t="s">
        <v>123</v>
      </c>
      <c r="C4" t="s">
        <v>2322</v>
      </c>
      <c r="D4" t="s">
        <v>830</v>
      </c>
      <c r="E4" t="s">
        <v>831</v>
      </c>
      <c r="F4" t="s">
        <v>598</v>
      </c>
      <c r="G4" t="s">
        <v>1072</v>
      </c>
      <c r="H4" t="s">
        <v>600</v>
      </c>
      <c r="I4" t="s">
        <v>601</v>
      </c>
      <c r="J4" s="25" t="s">
        <v>3247</v>
      </c>
      <c r="K4">
        <v>2004</v>
      </c>
      <c r="L4">
        <v>2009</v>
      </c>
    </row>
  </sheetData>
  <pageMargins left="0.511811024" right="0.511811024" top="0.78740157499999996" bottom="0.78740157499999996" header="0.31496062000000002" footer="0.3149606200000000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defaultRowHeight="12.75" x14ac:dyDescent="0.2"/>
  <cols>
    <col min="2" max="2" width="21" bestFit="1" customWidth="1"/>
    <col min="3" max="3" width="18.42578125" bestFit="1" customWidth="1"/>
  </cols>
  <sheetData>
    <row r="1" spans="1:3" x14ac:dyDescent="0.2">
      <c r="A1" t="s">
        <v>3341</v>
      </c>
      <c r="B1" t="s">
        <v>3342</v>
      </c>
      <c r="C1" t="s">
        <v>3343</v>
      </c>
    </row>
    <row r="2" spans="1:3" x14ac:dyDescent="0.2">
      <c r="A2" t="s">
        <v>887</v>
      </c>
      <c r="B2">
        <v>5</v>
      </c>
      <c r="C2">
        <v>4</v>
      </c>
    </row>
    <row r="3" spans="1:3" x14ac:dyDescent="0.2">
      <c r="A3" t="s">
        <v>669</v>
      </c>
      <c r="B3">
        <v>5</v>
      </c>
      <c r="C3">
        <v>5</v>
      </c>
    </row>
    <row r="4" spans="1:3" x14ac:dyDescent="0.2">
      <c r="A4" t="s">
        <v>830</v>
      </c>
      <c r="B4">
        <v>5</v>
      </c>
      <c r="C4">
        <v>5</v>
      </c>
    </row>
    <row r="5" spans="1:3" x14ac:dyDescent="0.2">
      <c r="A5" t="s">
        <v>660</v>
      </c>
      <c r="B5" s="55">
        <v>4</v>
      </c>
      <c r="C5">
        <v>4</v>
      </c>
    </row>
    <row r="6" spans="1:3" x14ac:dyDescent="0.2">
      <c r="A6" t="s">
        <v>817</v>
      </c>
      <c r="B6">
        <v>3</v>
      </c>
      <c r="C6">
        <v>4</v>
      </c>
    </row>
    <row r="7" spans="1:3" x14ac:dyDescent="0.2">
      <c r="A7" t="s">
        <v>718</v>
      </c>
      <c r="B7">
        <v>4</v>
      </c>
      <c r="C7">
        <v>4</v>
      </c>
    </row>
    <row r="8" spans="1:3" x14ac:dyDescent="0.2">
      <c r="A8" t="s">
        <v>677</v>
      </c>
      <c r="B8">
        <v>5</v>
      </c>
      <c r="C8">
        <v>3</v>
      </c>
    </row>
    <row r="9" spans="1:3" x14ac:dyDescent="0.2">
      <c r="A9" t="s">
        <v>596</v>
      </c>
      <c r="B9">
        <v>3</v>
      </c>
      <c r="C9">
        <v>3</v>
      </c>
    </row>
    <row r="10" spans="1:3" x14ac:dyDescent="0.2">
      <c r="A10" t="s">
        <v>771</v>
      </c>
      <c r="B10">
        <v>5</v>
      </c>
      <c r="C10">
        <v>4</v>
      </c>
    </row>
    <row r="11" spans="1:3" x14ac:dyDescent="0.2">
      <c r="A11" t="s">
        <v>618</v>
      </c>
      <c r="B11">
        <v>4</v>
      </c>
      <c r="C11">
        <v>4</v>
      </c>
    </row>
    <row r="12" spans="1:3" x14ac:dyDescent="0.2">
      <c r="B12">
        <f>SUM(B2:B11)</f>
        <v>43</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O173"/>
  <sheetViews>
    <sheetView topLeftCell="B1" workbookViewId="0">
      <selection activeCell="B1" sqref="B1"/>
    </sheetView>
  </sheetViews>
  <sheetFormatPr defaultRowHeight="12.75" x14ac:dyDescent="0.2"/>
  <cols>
    <col min="1" max="1" width="9.140625" hidden="1" customWidth="1"/>
    <col min="2" max="2" width="7.85546875" bestFit="1" customWidth="1"/>
    <col min="3" max="3" width="12" customWidth="1"/>
    <col min="4" max="4" width="18.42578125" customWidth="1"/>
    <col min="5" max="5" width="7.85546875" bestFit="1" customWidth="1"/>
    <col min="6" max="6" width="18" hidden="1" customWidth="1"/>
    <col min="7" max="7" width="4.28515625" hidden="1" customWidth="1"/>
    <col min="8" max="8" width="7" hidden="1" customWidth="1"/>
    <col min="9" max="9" width="9.85546875" hidden="1" customWidth="1"/>
    <col min="10" max="10" width="19.28515625" hidden="1" customWidth="1"/>
    <col min="11" max="11" width="10.85546875" hidden="1" customWidth="1"/>
    <col min="12" max="12" width="5" hidden="1" customWidth="1"/>
    <col min="13" max="13" width="6.140625" hidden="1" customWidth="1"/>
    <col min="14" max="14" width="7.42578125" style="36" hidden="1" customWidth="1"/>
    <col min="15" max="15" width="17.7109375" style="36" hidden="1" customWidth="1"/>
    <col min="16" max="16" width="16.5703125" style="36" hidden="1" customWidth="1"/>
    <col min="17" max="17" width="14.28515625" style="36" hidden="1" customWidth="1"/>
    <col min="18" max="21" width="9.140625" style="36" hidden="1" customWidth="1"/>
    <col min="22" max="22" width="8.140625" style="36" hidden="1" customWidth="1"/>
    <col min="23" max="23" width="15.140625" style="36" hidden="1" customWidth="1"/>
    <col min="24" max="24" width="9" style="36" hidden="1" customWidth="1"/>
    <col min="25" max="25" width="8" style="36" hidden="1" customWidth="1"/>
    <col min="26" max="29" width="9.140625" style="36" hidden="1" customWidth="1"/>
    <col min="30" max="30" width="9.5703125" style="36" hidden="1" customWidth="1"/>
    <col min="31" max="31" width="15.140625" style="36" hidden="1" customWidth="1"/>
    <col min="32" max="32" width="9" style="36" hidden="1" customWidth="1"/>
    <col min="33" max="33" width="7" style="36" hidden="1" customWidth="1"/>
    <col min="34" max="37" width="9.140625" style="36" hidden="1" customWidth="1"/>
    <col min="38" max="38" width="9.7109375" style="36" hidden="1" customWidth="1"/>
    <col min="39" max="39" width="15.140625" style="36" hidden="1" customWidth="1"/>
    <col min="40" max="40" width="9" style="36" hidden="1" customWidth="1"/>
    <col min="41" max="41" width="8" style="36" hidden="1" customWidth="1"/>
    <col min="42" max="45" width="9.140625" style="36" hidden="1" customWidth="1"/>
    <col min="46" max="46" width="9.28515625" style="36" hidden="1" customWidth="1"/>
    <col min="47" max="47" width="15.140625" style="36" hidden="1" customWidth="1"/>
    <col min="48" max="48" width="9" style="36" hidden="1" customWidth="1"/>
    <col min="49" max="49" width="8" style="36" hidden="1" customWidth="1"/>
    <col min="50" max="53" width="9.140625" style="36" hidden="1" customWidth="1"/>
    <col min="54" max="54" width="6.42578125" style="36" hidden="1" customWidth="1"/>
    <col min="55" max="55" width="15.140625" style="36" hidden="1" customWidth="1"/>
    <col min="56" max="56" width="9" style="36" hidden="1" customWidth="1"/>
    <col min="57" max="57" width="8" style="36" hidden="1" customWidth="1"/>
    <col min="58" max="61" width="9.140625" style="36" hidden="1" customWidth="1"/>
    <col min="62" max="62" width="7.42578125" style="36" hidden="1" customWidth="1"/>
    <col min="63" max="63" width="15.140625" style="36" hidden="1" customWidth="1"/>
    <col min="64" max="65" width="9" style="36" hidden="1" customWidth="1"/>
    <col min="66" max="66" width="6" style="36" hidden="1" customWidth="1"/>
    <col min="67" max="67" width="43.5703125" style="36" hidden="1" customWidth="1"/>
    <col min="68" max="68" width="7" style="36" hidden="1" customWidth="1"/>
    <col min="69" max="69" width="23" style="36" hidden="1" customWidth="1"/>
    <col min="70" max="70" width="11.140625" style="36" hidden="1" customWidth="1"/>
    <col min="71" max="71" width="15.140625" style="36" hidden="1" customWidth="1"/>
    <col min="72" max="73" width="9" style="36" hidden="1" customWidth="1"/>
    <col min="74" max="74" width="6" style="36" hidden="1" customWidth="1"/>
    <col min="75" max="75" width="43.5703125" style="36" hidden="1" customWidth="1"/>
    <col min="76" max="76" width="7" style="36" hidden="1" customWidth="1"/>
    <col min="77" max="77" width="23" style="36" hidden="1" customWidth="1"/>
    <col min="78" max="78" width="11.28515625" style="36" hidden="1" customWidth="1"/>
    <col min="79" max="79" width="15.140625" style="36" hidden="1" customWidth="1"/>
    <col min="80" max="81" width="9" style="36" hidden="1" customWidth="1"/>
    <col min="82" max="82" width="6" style="36" hidden="1" customWidth="1"/>
    <col min="83" max="83" width="43.5703125" style="36" hidden="1" customWidth="1"/>
    <col min="84" max="84" width="7" style="36" hidden="1" customWidth="1"/>
    <col min="85" max="85" width="23" style="36" hidden="1" customWidth="1"/>
    <col min="86" max="86" width="11.28515625" style="36" hidden="1" customWidth="1"/>
    <col min="87" max="87" width="15.140625" style="36" hidden="1" customWidth="1"/>
    <col min="88" max="88" width="9" style="36" hidden="1" customWidth="1"/>
    <col min="89" max="89" width="8" style="36" hidden="1" customWidth="1"/>
    <col min="90" max="90" width="6" style="36" hidden="1" customWidth="1"/>
    <col min="91" max="91" width="43.5703125" style="36" hidden="1" customWidth="1"/>
    <col min="92" max="92" width="7" style="36" hidden="1" customWidth="1"/>
    <col min="93" max="93" width="23" style="36" hidden="1" customWidth="1"/>
    <col min="94" max="94" width="11.28515625" style="36" hidden="1" customWidth="1"/>
    <col min="95" max="95" width="15.140625" hidden="1" customWidth="1"/>
    <col min="96" max="97" width="9" hidden="1" customWidth="1"/>
    <col min="98" max="98" width="6" hidden="1" customWidth="1"/>
    <col min="99" max="99" width="43.5703125" hidden="1" customWidth="1"/>
    <col min="100" max="100" width="7" hidden="1" customWidth="1"/>
    <col min="101" max="101" width="23" hidden="1" customWidth="1"/>
    <col min="102" max="102" width="4.28515625" hidden="1" customWidth="1"/>
    <col min="103" max="103" width="10.42578125" hidden="1" customWidth="1"/>
    <col min="104" max="104" width="9.85546875" hidden="1" customWidth="1"/>
    <col min="105" max="105" width="13.85546875" hidden="1" customWidth="1"/>
    <col min="106" max="106" width="36.7109375" hidden="1" customWidth="1"/>
    <col min="107" max="108" width="11.7109375" customWidth="1"/>
    <col min="112" max="112" width="6.85546875" customWidth="1"/>
    <col min="118" max="118" width="18.140625" customWidth="1"/>
  </cols>
  <sheetData>
    <row r="1" spans="1:119" s="13" customFormat="1" ht="15" x14ac:dyDescent="0.25">
      <c r="A1" s="13" t="s">
        <v>490</v>
      </c>
      <c r="C1" s="13" t="s">
        <v>1</v>
      </c>
      <c r="D1" s="13" t="s">
        <v>491</v>
      </c>
      <c r="E1" s="13" t="s">
        <v>492</v>
      </c>
      <c r="F1" s="13" t="s">
        <v>493</v>
      </c>
      <c r="G1" s="14" t="s">
        <v>494</v>
      </c>
      <c r="H1" s="14" t="s">
        <v>495</v>
      </c>
      <c r="I1" s="13" t="s">
        <v>496</v>
      </c>
      <c r="J1" s="13" t="s">
        <v>497</v>
      </c>
      <c r="K1" s="15" t="s">
        <v>3196</v>
      </c>
      <c r="L1" s="13" t="s">
        <v>499</v>
      </c>
      <c r="M1" s="13" t="s">
        <v>3197</v>
      </c>
      <c r="N1" s="16" t="s">
        <v>501</v>
      </c>
      <c r="O1" s="16" t="s">
        <v>502</v>
      </c>
      <c r="P1" s="16" t="s">
        <v>503</v>
      </c>
      <c r="Q1" s="16" t="s">
        <v>504</v>
      </c>
      <c r="R1" s="16" t="s">
        <v>505</v>
      </c>
      <c r="S1" s="16" t="s">
        <v>506</v>
      </c>
      <c r="T1" s="16" t="s">
        <v>507</v>
      </c>
      <c r="U1" s="16" t="s">
        <v>508</v>
      </c>
      <c r="V1" s="16" t="s">
        <v>509</v>
      </c>
      <c r="W1" s="16" t="s">
        <v>510</v>
      </c>
      <c r="X1" s="16" t="s">
        <v>511</v>
      </c>
      <c r="Y1" s="16" t="s">
        <v>512</v>
      </c>
      <c r="Z1" s="16" t="s">
        <v>513</v>
      </c>
      <c r="AA1" s="16" t="s">
        <v>514</v>
      </c>
      <c r="AB1" s="16" t="s">
        <v>515</v>
      </c>
      <c r="AC1" s="16" t="s">
        <v>516</v>
      </c>
      <c r="AD1" s="16" t="s">
        <v>517</v>
      </c>
      <c r="AE1" s="16" t="s">
        <v>518</v>
      </c>
      <c r="AF1" s="16" t="s">
        <v>519</v>
      </c>
      <c r="AG1" s="16" t="s">
        <v>520</v>
      </c>
      <c r="AH1" s="16" t="s">
        <v>521</v>
      </c>
      <c r="AI1" s="16" t="s">
        <v>522</v>
      </c>
      <c r="AJ1" s="16" t="s">
        <v>523</v>
      </c>
      <c r="AK1" s="16" t="s">
        <v>524</v>
      </c>
      <c r="AL1" s="16" t="s">
        <v>525</v>
      </c>
      <c r="AM1" s="16" t="s">
        <v>526</v>
      </c>
      <c r="AN1" s="16" t="s">
        <v>527</v>
      </c>
      <c r="AO1" s="16" t="s">
        <v>528</v>
      </c>
      <c r="AP1" s="16" t="s">
        <v>529</v>
      </c>
      <c r="AQ1" s="16" t="s">
        <v>530</v>
      </c>
      <c r="AR1" s="16" t="s">
        <v>531</v>
      </c>
      <c r="AS1" s="16" t="s">
        <v>532</v>
      </c>
      <c r="AT1" s="16" t="s">
        <v>533</v>
      </c>
      <c r="AU1" s="16" t="s">
        <v>534</v>
      </c>
      <c r="AV1" s="16" t="s">
        <v>535</v>
      </c>
      <c r="AW1" s="16" t="s">
        <v>536</v>
      </c>
      <c r="AX1" s="16" t="s">
        <v>537</v>
      </c>
      <c r="AY1" s="16" t="s">
        <v>538</v>
      </c>
      <c r="AZ1" s="16" t="s">
        <v>539</v>
      </c>
      <c r="BA1" s="16" t="s">
        <v>540</v>
      </c>
      <c r="BB1" s="16" t="s">
        <v>541</v>
      </c>
      <c r="BC1" s="16" t="s">
        <v>542</v>
      </c>
      <c r="BD1" s="16" t="s">
        <v>543</v>
      </c>
      <c r="BE1" s="16" t="s">
        <v>544</v>
      </c>
      <c r="BF1" s="16" t="s">
        <v>545</v>
      </c>
      <c r="BG1" s="16" t="s">
        <v>546</v>
      </c>
      <c r="BH1" s="16" t="s">
        <v>547</v>
      </c>
      <c r="BI1" s="16" t="s">
        <v>548</v>
      </c>
      <c r="BJ1" s="16" t="s">
        <v>549</v>
      </c>
      <c r="BK1" s="16" t="s">
        <v>550</v>
      </c>
      <c r="BL1" s="16" t="s">
        <v>551</v>
      </c>
      <c r="BM1" s="16" t="s">
        <v>552</v>
      </c>
      <c r="BN1" s="16" t="s">
        <v>553</v>
      </c>
      <c r="BO1" s="16" t="s">
        <v>554</v>
      </c>
      <c r="BP1" s="16" t="s">
        <v>555</v>
      </c>
      <c r="BQ1" s="16" t="s">
        <v>556</v>
      </c>
      <c r="BR1" s="16" t="s">
        <v>557</v>
      </c>
      <c r="BS1" s="16" t="s">
        <v>558</v>
      </c>
      <c r="BT1" s="16" t="s">
        <v>559</v>
      </c>
      <c r="BU1" s="16" t="s">
        <v>560</v>
      </c>
      <c r="BV1" s="16" t="s">
        <v>561</v>
      </c>
      <c r="BW1" s="16" t="s">
        <v>562</v>
      </c>
      <c r="BX1" s="16" t="s">
        <v>563</v>
      </c>
      <c r="BY1" s="16" t="s">
        <v>564</v>
      </c>
      <c r="BZ1" s="16" t="s">
        <v>565</v>
      </c>
      <c r="CA1" s="16" t="s">
        <v>566</v>
      </c>
      <c r="CB1" s="16" t="s">
        <v>567</v>
      </c>
      <c r="CC1" s="16" t="s">
        <v>568</v>
      </c>
      <c r="CD1" s="16" t="s">
        <v>569</v>
      </c>
      <c r="CE1" s="16" t="s">
        <v>570</v>
      </c>
      <c r="CF1" s="16" t="s">
        <v>571</v>
      </c>
      <c r="CG1" s="16" t="s">
        <v>572</v>
      </c>
      <c r="CH1" s="16" t="s">
        <v>573</v>
      </c>
      <c r="CI1" s="16" t="s">
        <v>574</v>
      </c>
      <c r="CJ1" s="16" t="s">
        <v>575</v>
      </c>
      <c r="CK1" s="16" t="s">
        <v>576</v>
      </c>
      <c r="CL1" s="16" t="s">
        <v>577</v>
      </c>
      <c r="CM1" s="16" t="s">
        <v>578</v>
      </c>
      <c r="CN1" s="16" t="s">
        <v>579</v>
      </c>
      <c r="CO1" s="16" t="s">
        <v>580</v>
      </c>
      <c r="CP1" s="16" t="s">
        <v>581</v>
      </c>
      <c r="CQ1" s="13" t="s">
        <v>582</v>
      </c>
      <c r="CR1" s="13" t="s">
        <v>583</v>
      </c>
      <c r="CS1" s="13" t="s">
        <v>584</v>
      </c>
      <c r="CT1" s="13" t="s">
        <v>585</v>
      </c>
      <c r="CU1" s="13" t="s">
        <v>586</v>
      </c>
      <c r="CV1" s="13" t="s">
        <v>587</v>
      </c>
      <c r="CW1" s="13" t="s">
        <v>588</v>
      </c>
      <c r="CX1" s="13" t="s">
        <v>494</v>
      </c>
      <c r="CY1" s="13" t="s">
        <v>495</v>
      </c>
      <c r="CZ1" s="13" t="s">
        <v>496</v>
      </c>
      <c r="DA1" s="13" t="s">
        <v>497</v>
      </c>
      <c r="DB1" s="13" t="s">
        <v>593</v>
      </c>
      <c r="DC1" s="13" t="s">
        <v>3198</v>
      </c>
      <c r="DD1" s="13" t="s">
        <v>3199</v>
      </c>
      <c r="DE1" s="13" t="s">
        <v>3200</v>
      </c>
      <c r="DF1" s="13" t="s">
        <v>3201</v>
      </c>
      <c r="DG1" s="13" t="s">
        <v>3202</v>
      </c>
      <c r="DH1" s="13" t="s">
        <v>14</v>
      </c>
      <c r="DI1" s="13" t="s">
        <v>3203</v>
      </c>
      <c r="DJ1" s="13" t="s">
        <v>3204</v>
      </c>
      <c r="DK1" s="13" t="s">
        <v>3205</v>
      </c>
      <c r="DL1" s="13" t="s">
        <v>3206</v>
      </c>
      <c r="DM1" s="13" t="s">
        <v>3207</v>
      </c>
      <c r="DN1" s="4" t="s">
        <v>594</v>
      </c>
      <c r="DO1" s="4"/>
    </row>
    <row r="2" spans="1:119" ht="15" x14ac:dyDescent="0.25">
      <c r="A2" s="5" t="s">
        <v>2757</v>
      </c>
      <c r="B2" s="5" t="s">
        <v>3208</v>
      </c>
      <c r="C2" s="5" t="s">
        <v>401</v>
      </c>
      <c r="D2" s="5" t="s">
        <v>886</v>
      </c>
      <c r="E2" s="5" t="s">
        <v>887</v>
      </c>
      <c r="F2" s="5" t="s">
        <v>888</v>
      </c>
      <c r="G2" s="5" t="s">
        <v>598</v>
      </c>
      <c r="H2" s="5" t="s">
        <v>671</v>
      </c>
      <c r="I2" s="5" t="s">
        <v>600</v>
      </c>
      <c r="J2" s="5" t="s">
        <v>601</v>
      </c>
      <c r="K2" s="5" t="s">
        <v>889</v>
      </c>
      <c r="L2" s="5" t="s">
        <v>890</v>
      </c>
      <c r="M2" s="5" t="s">
        <v>891</v>
      </c>
      <c r="N2" s="17" t="s">
        <v>892</v>
      </c>
      <c r="O2" s="17" t="s">
        <v>893</v>
      </c>
      <c r="P2" s="17" t="s">
        <v>894</v>
      </c>
      <c r="Q2" s="17">
        <v>1980</v>
      </c>
      <c r="R2" s="17" t="s">
        <v>39</v>
      </c>
      <c r="S2" s="17" t="s">
        <v>39</v>
      </c>
      <c r="T2" s="17" t="s">
        <v>39</v>
      </c>
      <c r="U2" s="17" t="s">
        <v>39</v>
      </c>
      <c r="V2" s="17" t="s">
        <v>892</v>
      </c>
      <c r="W2" s="17" t="s">
        <v>893</v>
      </c>
      <c r="X2" s="17" t="s">
        <v>894</v>
      </c>
      <c r="Y2" s="17">
        <v>4117.12</v>
      </c>
      <c r="Z2" s="17" t="s">
        <v>39</v>
      </c>
      <c r="AA2" s="17" t="s">
        <v>39</v>
      </c>
      <c r="AB2" s="17" t="s">
        <v>39</v>
      </c>
      <c r="AC2" s="17" t="s">
        <v>39</v>
      </c>
      <c r="AD2" s="17" t="s">
        <v>892</v>
      </c>
      <c r="AE2" s="17" t="s">
        <v>893</v>
      </c>
      <c r="AF2" s="17" t="s">
        <v>894</v>
      </c>
      <c r="AG2" s="17">
        <v>4839.6000000000004</v>
      </c>
      <c r="AH2" s="17" t="s">
        <v>39</v>
      </c>
      <c r="AI2" s="17" t="s">
        <v>39</v>
      </c>
      <c r="AJ2" s="17" t="s">
        <v>39</v>
      </c>
      <c r="AK2" s="17" t="s">
        <v>39</v>
      </c>
      <c r="AL2" s="17" t="s">
        <v>892</v>
      </c>
      <c r="AM2" s="17" t="s">
        <v>893</v>
      </c>
      <c r="AN2" s="17" t="s">
        <v>894</v>
      </c>
      <c r="AO2" s="17">
        <v>5355.68</v>
      </c>
      <c r="AP2" s="17" t="s">
        <v>39</v>
      </c>
      <c r="AQ2" s="17" t="s">
        <v>39</v>
      </c>
      <c r="AR2" s="17" t="s">
        <v>39</v>
      </c>
      <c r="AS2" s="17" t="s">
        <v>39</v>
      </c>
      <c r="AT2" s="17" t="s">
        <v>892</v>
      </c>
      <c r="AU2" s="17" t="s">
        <v>893</v>
      </c>
      <c r="AV2" s="17" t="s">
        <v>894</v>
      </c>
      <c r="AW2" s="17">
        <v>4928.78</v>
      </c>
      <c r="AX2" s="17" t="s">
        <v>39</v>
      </c>
      <c r="AY2" s="17" t="s">
        <v>39</v>
      </c>
      <c r="AZ2" s="17" t="s">
        <v>39</v>
      </c>
      <c r="BA2" s="17" t="s">
        <v>39</v>
      </c>
      <c r="BB2" s="17" t="s">
        <v>892</v>
      </c>
      <c r="BC2" s="17" t="s">
        <v>893</v>
      </c>
      <c r="BD2" s="17" t="s">
        <v>894</v>
      </c>
      <c r="BE2" s="17">
        <v>6149.91</v>
      </c>
      <c r="BF2" s="17" t="s">
        <v>39</v>
      </c>
      <c r="BG2" s="17" t="s">
        <v>39</v>
      </c>
      <c r="BH2" s="17" t="s">
        <v>39</v>
      </c>
      <c r="BI2" s="17" t="s">
        <v>39</v>
      </c>
      <c r="BJ2" s="17" t="s">
        <v>892</v>
      </c>
      <c r="BK2" s="17" t="s">
        <v>893</v>
      </c>
      <c r="BL2" s="17" t="s">
        <v>894</v>
      </c>
      <c r="BM2" s="17">
        <v>16128.69</v>
      </c>
      <c r="BN2" s="17" t="s">
        <v>743</v>
      </c>
      <c r="BO2" s="17" t="s">
        <v>744</v>
      </c>
      <c r="BP2" s="17" t="s">
        <v>902</v>
      </c>
      <c r="BQ2" s="17" t="s">
        <v>903</v>
      </c>
      <c r="BR2" s="17" t="s">
        <v>892</v>
      </c>
      <c r="BS2" s="17" t="s">
        <v>893</v>
      </c>
      <c r="BT2" s="17" t="s">
        <v>894</v>
      </c>
      <c r="BU2" s="17">
        <v>18009.29</v>
      </c>
      <c r="BV2" s="17" t="s">
        <v>743</v>
      </c>
      <c r="BW2" s="17" t="s">
        <v>744</v>
      </c>
      <c r="BX2" s="17" t="s">
        <v>902</v>
      </c>
      <c r="BY2" s="17" t="s">
        <v>903</v>
      </c>
      <c r="BZ2" s="17" t="s">
        <v>892</v>
      </c>
      <c r="CA2" s="17" t="s">
        <v>893</v>
      </c>
      <c r="CB2" s="17" t="s">
        <v>894</v>
      </c>
      <c r="CC2" s="17">
        <v>19151.18</v>
      </c>
      <c r="CD2" s="17" t="s">
        <v>743</v>
      </c>
      <c r="CE2" s="17" t="s">
        <v>744</v>
      </c>
      <c r="CF2" s="17" t="s">
        <v>902</v>
      </c>
      <c r="CG2" s="17" t="s">
        <v>903</v>
      </c>
      <c r="CH2" s="17" t="s">
        <v>892</v>
      </c>
      <c r="CI2" s="17" t="s">
        <v>893</v>
      </c>
      <c r="CJ2" s="17" t="s">
        <v>894</v>
      </c>
      <c r="CK2" s="17">
        <v>20618.8</v>
      </c>
      <c r="CL2" s="17" t="s">
        <v>743</v>
      </c>
      <c r="CM2" s="17" t="s">
        <v>744</v>
      </c>
      <c r="CN2" s="17" t="s">
        <v>902</v>
      </c>
      <c r="CO2" s="17" t="s">
        <v>903</v>
      </c>
      <c r="CP2" s="17" t="s">
        <v>892</v>
      </c>
      <c r="CQ2" s="5" t="s">
        <v>893</v>
      </c>
      <c r="CR2" s="5" t="s">
        <v>894</v>
      </c>
      <c r="CS2" s="5">
        <v>20930.82</v>
      </c>
      <c r="CT2" s="5" t="s">
        <v>743</v>
      </c>
      <c r="CU2" s="5" t="s">
        <v>744</v>
      </c>
      <c r="CV2" s="5" t="s">
        <v>902</v>
      </c>
      <c r="CW2" s="5" t="s">
        <v>903</v>
      </c>
      <c r="CX2" s="5" t="s">
        <v>598</v>
      </c>
      <c r="CY2" s="5" t="s">
        <v>671</v>
      </c>
      <c r="CZ2" s="5" t="s">
        <v>600</v>
      </c>
      <c r="DA2" s="5" t="s">
        <v>601</v>
      </c>
      <c r="DB2" s="5" t="s">
        <v>908</v>
      </c>
      <c r="DC2" s="5" t="s">
        <v>46</v>
      </c>
      <c r="DD2" s="5" t="s">
        <v>46</v>
      </c>
      <c r="DE2" s="5" t="s">
        <v>46</v>
      </c>
      <c r="DF2" s="5" t="s">
        <v>46</v>
      </c>
      <c r="DG2" s="5" t="s">
        <v>46</v>
      </c>
      <c r="DH2" s="5">
        <v>2</v>
      </c>
      <c r="DI2" s="5" t="s">
        <v>46</v>
      </c>
      <c r="DJ2" s="5" t="s">
        <v>46</v>
      </c>
      <c r="DK2" s="5" t="s">
        <v>46</v>
      </c>
      <c r="DL2" s="5" t="s">
        <v>46</v>
      </c>
      <c r="DM2" s="5" t="s">
        <v>46</v>
      </c>
      <c r="DN2" s="4" t="s">
        <v>1335</v>
      </c>
      <c r="DO2" s="4"/>
    </row>
    <row r="3" spans="1:119" ht="18" customHeight="1" x14ac:dyDescent="0.25">
      <c r="A3" s="5" t="s">
        <v>2764</v>
      </c>
      <c r="B3" s="5" t="s">
        <v>3208</v>
      </c>
      <c r="C3" s="5" t="s">
        <v>424</v>
      </c>
      <c r="D3" s="5" t="s">
        <v>1045</v>
      </c>
      <c r="E3" s="5" t="s">
        <v>718</v>
      </c>
      <c r="F3" s="5" t="s">
        <v>719</v>
      </c>
      <c r="G3" s="5" t="s">
        <v>620</v>
      </c>
      <c r="H3" s="5" t="s">
        <v>671</v>
      </c>
      <c r="I3" s="5" t="s">
        <v>600</v>
      </c>
      <c r="J3" s="5" t="s">
        <v>601</v>
      </c>
      <c r="K3" s="5" t="s">
        <v>1046</v>
      </c>
      <c r="L3" s="5" t="s">
        <v>1047</v>
      </c>
      <c r="M3" s="5" t="s">
        <v>1048</v>
      </c>
      <c r="N3" s="17" t="s">
        <v>1049</v>
      </c>
      <c r="O3" s="17" t="s">
        <v>39</v>
      </c>
      <c r="P3" s="17" t="s">
        <v>39</v>
      </c>
      <c r="Q3" s="17"/>
      <c r="R3" s="17" t="s">
        <v>39</v>
      </c>
      <c r="S3" s="17" t="s">
        <v>39</v>
      </c>
      <c r="T3" s="17" t="s">
        <v>39</v>
      </c>
      <c r="U3" s="17" t="s">
        <v>39</v>
      </c>
      <c r="V3" s="17" t="s">
        <v>1050</v>
      </c>
      <c r="W3" s="17" t="s">
        <v>1051</v>
      </c>
      <c r="X3" s="17" t="s">
        <v>894</v>
      </c>
      <c r="Y3" s="17">
        <v>1887.9</v>
      </c>
      <c r="Z3" s="17" t="s">
        <v>39</v>
      </c>
      <c r="AA3" s="17" t="s">
        <v>39</v>
      </c>
      <c r="AB3" s="17" t="s">
        <v>39</v>
      </c>
      <c r="AC3" s="17" t="s">
        <v>39</v>
      </c>
      <c r="AD3" s="18" t="s">
        <v>1053</v>
      </c>
      <c r="AE3" s="17" t="s">
        <v>1054</v>
      </c>
      <c r="AF3" s="17" t="s">
        <v>1055</v>
      </c>
      <c r="AG3" s="17">
        <v>4872</v>
      </c>
      <c r="AH3" s="17" t="s">
        <v>642</v>
      </c>
      <c r="AI3" s="17" t="s">
        <v>643</v>
      </c>
      <c r="AJ3" s="17" t="s">
        <v>39</v>
      </c>
      <c r="AK3" s="17" t="s">
        <v>39</v>
      </c>
      <c r="AL3" s="18" t="s">
        <v>1053</v>
      </c>
      <c r="AM3" s="17" t="s">
        <v>1054</v>
      </c>
      <c r="AN3" s="17" t="s">
        <v>1055</v>
      </c>
      <c r="AO3" s="17">
        <v>6076</v>
      </c>
      <c r="AP3" s="17" t="s">
        <v>642</v>
      </c>
      <c r="AQ3" s="17" t="s">
        <v>643</v>
      </c>
      <c r="AR3" s="17" t="s">
        <v>39</v>
      </c>
      <c r="AS3" s="17" t="s">
        <v>39</v>
      </c>
      <c r="AT3" s="18" t="s">
        <v>1053</v>
      </c>
      <c r="AU3" s="17" t="s">
        <v>1054</v>
      </c>
      <c r="AV3" s="17" t="s">
        <v>1055</v>
      </c>
      <c r="AW3" s="17">
        <v>6164.4</v>
      </c>
      <c r="AX3" s="17" t="s">
        <v>642</v>
      </c>
      <c r="AY3" s="17" t="s">
        <v>643</v>
      </c>
      <c r="AZ3" s="17" t="s">
        <v>39</v>
      </c>
      <c r="BA3" s="17" t="s">
        <v>39</v>
      </c>
      <c r="BB3" s="17" t="s">
        <v>729</v>
      </c>
      <c r="BC3" s="17" t="s">
        <v>730</v>
      </c>
      <c r="BD3" s="17" t="s">
        <v>731</v>
      </c>
      <c r="BE3" s="17"/>
      <c r="BF3" s="17" t="s">
        <v>642</v>
      </c>
      <c r="BG3" s="17" t="s">
        <v>643</v>
      </c>
      <c r="BH3" s="17" t="s">
        <v>39</v>
      </c>
      <c r="BI3" s="17" t="s">
        <v>39</v>
      </c>
      <c r="BJ3" s="17" t="s">
        <v>1059</v>
      </c>
      <c r="BK3" s="17" t="s">
        <v>1060</v>
      </c>
      <c r="BL3" s="17" t="s">
        <v>1061</v>
      </c>
      <c r="BM3" s="17">
        <v>4906.6400000000003</v>
      </c>
      <c r="BN3" s="17" t="s">
        <v>743</v>
      </c>
      <c r="BO3" s="17" t="s">
        <v>744</v>
      </c>
      <c r="BP3" s="17" t="s">
        <v>861</v>
      </c>
      <c r="BQ3" s="17" t="s">
        <v>862</v>
      </c>
      <c r="BR3" s="17" t="s">
        <v>1059</v>
      </c>
      <c r="BS3" s="17" t="s">
        <v>1060</v>
      </c>
      <c r="BT3" s="17" t="s">
        <v>1061</v>
      </c>
      <c r="BU3" s="17">
        <v>1527.79</v>
      </c>
      <c r="BV3" s="17" t="s">
        <v>743</v>
      </c>
      <c r="BW3" s="17" t="s">
        <v>744</v>
      </c>
      <c r="BX3" s="17" t="s">
        <v>861</v>
      </c>
      <c r="BY3" s="17" t="s">
        <v>862</v>
      </c>
      <c r="BZ3" s="17" t="s">
        <v>1064</v>
      </c>
      <c r="CA3" s="17" t="s">
        <v>1065</v>
      </c>
      <c r="CB3" s="17" t="s">
        <v>1066</v>
      </c>
      <c r="CC3" s="17">
        <v>850.53</v>
      </c>
      <c r="CD3" s="17" t="s">
        <v>743</v>
      </c>
      <c r="CE3" s="17" t="s">
        <v>744</v>
      </c>
      <c r="CF3" s="17" t="s">
        <v>902</v>
      </c>
      <c r="CG3" s="17" t="s">
        <v>903</v>
      </c>
      <c r="CH3" s="17" t="s">
        <v>1064</v>
      </c>
      <c r="CI3" s="17" t="s">
        <v>1065</v>
      </c>
      <c r="CJ3" s="17" t="s">
        <v>1066</v>
      </c>
      <c r="CK3" s="17">
        <v>914.18</v>
      </c>
      <c r="CL3" s="17" t="s">
        <v>743</v>
      </c>
      <c r="CM3" s="17" t="s">
        <v>744</v>
      </c>
      <c r="CN3" s="17" t="s">
        <v>902</v>
      </c>
      <c r="CO3" s="17" t="s">
        <v>903</v>
      </c>
      <c r="CP3" s="17" t="s">
        <v>1064</v>
      </c>
      <c r="CQ3" s="5" t="s">
        <v>1065</v>
      </c>
      <c r="CR3" s="5" t="s">
        <v>1066</v>
      </c>
      <c r="CS3" s="5">
        <v>916.57</v>
      </c>
      <c r="CT3" s="5" t="s">
        <v>743</v>
      </c>
      <c r="CU3" s="5" t="s">
        <v>744</v>
      </c>
      <c r="CV3" s="5" t="s">
        <v>902</v>
      </c>
      <c r="CW3" s="5" t="s">
        <v>903</v>
      </c>
      <c r="CX3" s="5" t="s">
        <v>620</v>
      </c>
      <c r="CY3" s="5" t="s">
        <v>671</v>
      </c>
      <c r="CZ3" s="5" t="s">
        <v>600</v>
      </c>
      <c r="DA3" s="5" t="s">
        <v>601</v>
      </c>
      <c r="DB3" s="5" t="s">
        <v>1070</v>
      </c>
      <c r="DC3" s="5" t="s">
        <v>246</v>
      </c>
      <c r="DD3" s="5" t="s">
        <v>3209</v>
      </c>
      <c r="DE3" s="5" t="s">
        <v>246</v>
      </c>
      <c r="DF3" s="5" t="s">
        <v>246</v>
      </c>
      <c r="DG3" s="5" t="s">
        <v>246</v>
      </c>
      <c r="DH3" s="5">
        <v>1</v>
      </c>
      <c r="DI3" s="5" t="s">
        <v>3210</v>
      </c>
      <c r="DJ3" s="5" t="s">
        <v>3210</v>
      </c>
      <c r="DK3" s="5" t="s">
        <v>3210</v>
      </c>
      <c r="DL3" s="5" t="s">
        <v>3210</v>
      </c>
      <c r="DM3" s="5" t="s">
        <v>3210</v>
      </c>
      <c r="DN3" s="4" t="s">
        <v>3211</v>
      </c>
      <c r="DO3" s="4"/>
    </row>
    <row r="4" spans="1:119" ht="15" x14ac:dyDescent="0.25">
      <c r="A4" s="5" t="s">
        <v>2695</v>
      </c>
      <c r="B4" s="5" t="s">
        <v>3208</v>
      </c>
      <c r="C4" s="5" t="s">
        <v>460</v>
      </c>
      <c r="D4" s="5" t="s">
        <v>1521</v>
      </c>
      <c r="E4" s="5" t="s">
        <v>817</v>
      </c>
      <c r="F4" s="5" t="s">
        <v>818</v>
      </c>
      <c r="G4" s="5" t="s">
        <v>598</v>
      </c>
      <c r="H4" s="5" t="s">
        <v>621</v>
      </c>
      <c r="I4" s="5" t="s">
        <v>600</v>
      </c>
      <c r="J4" s="5" t="s">
        <v>601</v>
      </c>
      <c r="K4" s="5" t="s">
        <v>1522</v>
      </c>
      <c r="L4" s="5" t="s">
        <v>842</v>
      </c>
      <c r="M4" s="5" t="s">
        <v>928</v>
      </c>
      <c r="N4" s="17" t="s">
        <v>1523</v>
      </c>
      <c r="O4" s="17" t="s">
        <v>39</v>
      </c>
      <c r="P4" s="17" t="s">
        <v>39</v>
      </c>
      <c r="Q4" s="17"/>
      <c r="R4" s="17" t="s">
        <v>39</v>
      </c>
      <c r="S4" s="17" t="s">
        <v>39</v>
      </c>
      <c r="T4" s="17" t="s">
        <v>39</v>
      </c>
      <c r="U4" s="17" t="s">
        <v>39</v>
      </c>
      <c r="V4" s="17" t="s">
        <v>1523</v>
      </c>
      <c r="W4" s="17" t="s">
        <v>39</v>
      </c>
      <c r="X4" s="17" t="s">
        <v>39</v>
      </c>
      <c r="Y4" s="17"/>
      <c r="Z4" s="17" t="s">
        <v>39</v>
      </c>
      <c r="AA4" s="17" t="s">
        <v>39</v>
      </c>
      <c r="AB4" s="17" t="s">
        <v>39</v>
      </c>
      <c r="AC4" s="17" t="s">
        <v>39</v>
      </c>
      <c r="AD4" s="17" t="s">
        <v>1524</v>
      </c>
      <c r="AE4" s="17" t="s">
        <v>1525</v>
      </c>
      <c r="AF4" s="17" t="s">
        <v>1526</v>
      </c>
      <c r="AG4" s="17">
        <v>0</v>
      </c>
      <c r="AH4" s="17" t="s">
        <v>39</v>
      </c>
      <c r="AI4" s="17" t="s">
        <v>39</v>
      </c>
      <c r="AJ4" s="17" t="s">
        <v>39</v>
      </c>
      <c r="AK4" s="17" t="s">
        <v>39</v>
      </c>
      <c r="AL4" s="17" t="s">
        <v>1524</v>
      </c>
      <c r="AM4" s="17" t="s">
        <v>1525</v>
      </c>
      <c r="AN4" s="17" t="s">
        <v>1526</v>
      </c>
      <c r="AO4" s="17">
        <v>5218</v>
      </c>
      <c r="AP4" s="17" t="s">
        <v>39</v>
      </c>
      <c r="AQ4" s="17" t="s">
        <v>39</v>
      </c>
      <c r="AR4" s="17" t="s">
        <v>39</v>
      </c>
      <c r="AS4" s="17" t="s">
        <v>39</v>
      </c>
      <c r="AT4" s="17" t="s">
        <v>1524</v>
      </c>
      <c r="AU4" s="17" t="s">
        <v>1525</v>
      </c>
      <c r="AV4" s="17" t="s">
        <v>1526</v>
      </c>
      <c r="AW4" s="17">
        <v>5745.6</v>
      </c>
      <c r="AX4" s="17" t="s">
        <v>39</v>
      </c>
      <c r="AY4" s="17" t="s">
        <v>39</v>
      </c>
      <c r="AZ4" s="17" t="s">
        <v>39</v>
      </c>
      <c r="BA4" s="17" t="s">
        <v>39</v>
      </c>
      <c r="BB4" s="17" t="s">
        <v>39</v>
      </c>
      <c r="BC4" s="17" t="s">
        <v>39</v>
      </c>
      <c r="BD4" s="17" t="s">
        <v>39</v>
      </c>
      <c r="BE4" s="17"/>
      <c r="BF4" s="17" t="s">
        <v>39</v>
      </c>
      <c r="BG4" s="17" t="s">
        <v>39</v>
      </c>
      <c r="BH4" s="17" t="s">
        <v>39</v>
      </c>
      <c r="BI4" s="17" t="s">
        <v>39</v>
      </c>
      <c r="BJ4" s="17" t="s">
        <v>820</v>
      </c>
      <c r="BK4" s="17" t="s">
        <v>821</v>
      </c>
      <c r="BL4" s="17" t="s">
        <v>822</v>
      </c>
      <c r="BM4" s="17">
        <v>7716.07</v>
      </c>
      <c r="BN4" s="17" t="s">
        <v>642</v>
      </c>
      <c r="BO4" s="17" t="s">
        <v>643</v>
      </c>
      <c r="BP4" s="17" t="s">
        <v>613</v>
      </c>
      <c r="BQ4" s="17" t="s">
        <v>614</v>
      </c>
      <c r="BR4" s="17" t="s">
        <v>820</v>
      </c>
      <c r="BS4" s="17" t="s">
        <v>821</v>
      </c>
      <c r="BT4" s="17" t="s">
        <v>822</v>
      </c>
      <c r="BU4" s="17">
        <v>8778.9699999999993</v>
      </c>
      <c r="BV4" s="17" t="s">
        <v>642</v>
      </c>
      <c r="BW4" s="17" t="s">
        <v>643</v>
      </c>
      <c r="BX4" s="17" t="s">
        <v>613</v>
      </c>
      <c r="BY4" s="17" t="s">
        <v>614</v>
      </c>
      <c r="BZ4" s="17" t="s">
        <v>820</v>
      </c>
      <c r="CA4" s="17" t="s">
        <v>821</v>
      </c>
      <c r="CB4" s="17" t="s">
        <v>822</v>
      </c>
      <c r="CC4" s="17">
        <v>9904.75</v>
      </c>
      <c r="CD4" s="17" t="s">
        <v>608</v>
      </c>
      <c r="CE4" s="17" t="s">
        <v>609</v>
      </c>
      <c r="CF4" s="17" t="s">
        <v>613</v>
      </c>
      <c r="CG4" s="17" t="s">
        <v>614</v>
      </c>
      <c r="CH4" s="17" t="s">
        <v>820</v>
      </c>
      <c r="CI4" s="17" t="s">
        <v>821</v>
      </c>
      <c r="CJ4" s="17" t="s">
        <v>822</v>
      </c>
      <c r="CK4" s="17">
        <v>13635.09</v>
      </c>
      <c r="CL4" s="17" t="s">
        <v>642</v>
      </c>
      <c r="CM4" s="17" t="s">
        <v>643</v>
      </c>
      <c r="CN4" s="17" t="s">
        <v>613</v>
      </c>
      <c r="CO4" s="17" t="s">
        <v>614</v>
      </c>
      <c r="CP4" s="17" t="s">
        <v>1533</v>
      </c>
      <c r="CQ4" s="5" t="s">
        <v>1534</v>
      </c>
      <c r="CR4" s="5" t="s">
        <v>1535</v>
      </c>
      <c r="CS4" s="5">
        <v>15999.99</v>
      </c>
      <c r="CT4" s="5" t="s">
        <v>1329</v>
      </c>
      <c r="CU4" s="5" t="s">
        <v>1330</v>
      </c>
      <c r="CV4" s="5" t="s">
        <v>714</v>
      </c>
      <c r="CW4" s="5" t="s">
        <v>715</v>
      </c>
      <c r="CX4" s="5" t="s">
        <v>598</v>
      </c>
      <c r="CY4" s="5" t="s">
        <v>621</v>
      </c>
      <c r="CZ4" s="5" t="s">
        <v>600</v>
      </c>
      <c r="DA4" s="5" t="s">
        <v>601</v>
      </c>
      <c r="DB4" s="5" t="s">
        <v>1537</v>
      </c>
      <c r="DC4" s="5" t="s">
        <v>56</v>
      </c>
      <c r="DD4" s="5" t="s">
        <v>56</v>
      </c>
      <c r="DE4" s="5" t="s">
        <v>56</v>
      </c>
      <c r="DF4" s="5" t="s">
        <v>56</v>
      </c>
      <c r="DG4" s="5" t="s">
        <v>56</v>
      </c>
      <c r="DH4" s="5">
        <v>2</v>
      </c>
      <c r="DI4" s="5" t="s">
        <v>147</v>
      </c>
      <c r="DJ4" s="5" t="s">
        <v>147</v>
      </c>
      <c r="DK4" s="5" t="s">
        <v>147</v>
      </c>
      <c r="DL4" s="5" t="s">
        <v>147</v>
      </c>
      <c r="DM4" s="5" t="s">
        <v>231</v>
      </c>
      <c r="DN4" s="4" t="s">
        <v>3212</v>
      </c>
      <c r="DO4" s="4"/>
    </row>
    <row r="5" spans="1:119" ht="15" x14ac:dyDescent="0.25">
      <c r="A5" s="5" t="s">
        <v>2821</v>
      </c>
      <c r="B5" s="5">
        <v>1</v>
      </c>
      <c r="C5" s="5">
        <v>21903433134</v>
      </c>
      <c r="D5" s="5" t="s">
        <v>595</v>
      </c>
      <c r="E5" s="5" t="s">
        <v>596</v>
      </c>
      <c r="F5" s="5" t="s">
        <v>597</v>
      </c>
      <c r="G5" s="5" t="s">
        <v>598</v>
      </c>
      <c r="H5" s="5" t="s">
        <v>599</v>
      </c>
      <c r="I5" s="5" t="s">
        <v>600</v>
      </c>
      <c r="J5" s="5" t="s">
        <v>601</v>
      </c>
      <c r="K5" s="5" t="s">
        <v>602</v>
      </c>
      <c r="L5" s="5" t="s">
        <v>603</v>
      </c>
      <c r="M5" s="5" t="s">
        <v>604</v>
      </c>
      <c r="N5" s="17" t="s">
        <v>605</v>
      </c>
      <c r="O5" s="19">
        <v>4903587000108</v>
      </c>
      <c r="P5" s="20">
        <v>4903587</v>
      </c>
      <c r="Q5" s="17"/>
      <c r="R5" s="17" t="s">
        <v>608</v>
      </c>
      <c r="S5" s="17" t="s">
        <v>609</v>
      </c>
      <c r="T5" s="17" t="s">
        <v>39</v>
      </c>
      <c r="U5" s="17" t="s">
        <v>39</v>
      </c>
      <c r="V5" s="17" t="s">
        <v>605</v>
      </c>
      <c r="W5" s="19">
        <v>4903587000108</v>
      </c>
      <c r="X5" s="20">
        <v>4903587</v>
      </c>
      <c r="Y5" s="17"/>
      <c r="Z5" s="17" t="s">
        <v>608</v>
      </c>
      <c r="AA5" s="17" t="s">
        <v>609</v>
      </c>
      <c r="AB5" s="17" t="s">
        <v>39</v>
      </c>
      <c r="AC5" s="17" t="s">
        <v>39</v>
      </c>
      <c r="AD5" s="17" t="s">
        <v>605</v>
      </c>
      <c r="AE5" s="19">
        <v>4903587000108</v>
      </c>
      <c r="AF5" s="20">
        <v>4903587</v>
      </c>
      <c r="AG5" s="17"/>
      <c r="AH5" s="17" t="s">
        <v>608</v>
      </c>
      <c r="AI5" s="17" t="s">
        <v>609</v>
      </c>
      <c r="AJ5" s="17" t="s">
        <v>39</v>
      </c>
      <c r="AK5" s="17" t="s">
        <v>39</v>
      </c>
      <c r="AL5" s="17" t="s">
        <v>605</v>
      </c>
      <c r="AM5" s="17" t="s">
        <v>610</v>
      </c>
      <c r="AN5" s="17" t="s">
        <v>611</v>
      </c>
      <c r="AO5" s="17">
        <v>10638.25</v>
      </c>
      <c r="AP5" s="17" t="s">
        <v>608</v>
      </c>
      <c r="AQ5" s="17" t="s">
        <v>609</v>
      </c>
      <c r="AR5" s="17" t="s">
        <v>613</v>
      </c>
      <c r="AS5" s="17" t="s">
        <v>614</v>
      </c>
      <c r="AT5" s="17" t="s">
        <v>605</v>
      </c>
      <c r="AU5" s="17" t="s">
        <v>610</v>
      </c>
      <c r="AV5" s="17" t="s">
        <v>611</v>
      </c>
      <c r="AW5" s="17">
        <v>11459.71</v>
      </c>
      <c r="AX5" s="17" t="s">
        <v>608</v>
      </c>
      <c r="AY5" s="17" t="s">
        <v>609</v>
      </c>
      <c r="AZ5" s="17" t="s">
        <v>613</v>
      </c>
      <c r="BA5" s="17" t="s">
        <v>614</v>
      </c>
      <c r="BB5" s="17" t="s">
        <v>605</v>
      </c>
      <c r="BC5" s="17" t="s">
        <v>610</v>
      </c>
      <c r="BD5" s="17" t="s">
        <v>611</v>
      </c>
      <c r="BE5" s="17">
        <v>13100.84</v>
      </c>
      <c r="BF5" s="17" t="s">
        <v>608</v>
      </c>
      <c r="BG5" s="17" t="s">
        <v>609</v>
      </c>
      <c r="BH5" s="17" t="s">
        <v>613</v>
      </c>
      <c r="BI5" s="17" t="s">
        <v>614</v>
      </c>
      <c r="BJ5" s="17" t="s">
        <v>39</v>
      </c>
      <c r="BK5" s="17" t="s">
        <v>39</v>
      </c>
      <c r="BL5" s="17" t="s">
        <v>39</v>
      </c>
      <c r="BM5" s="17"/>
      <c r="BN5" s="17" t="s">
        <v>39</v>
      </c>
      <c r="BO5" s="17" t="s">
        <v>39</v>
      </c>
      <c r="BP5" s="17" t="s">
        <v>39</v>
      </c>
      <c r="BQ5" s="17" t="s">
        <v>39</v>
      </c>
      <c r="BR5" s="17" t="s">
        <v>39</v>
      </c>
      <c r="BS5" s="17" t="s">
        <v>39</v>
      </c>
      <c r="BT5" s="17" t="s">
        <v>39</v>
      </c>
      <c r="BU5" s="17"/>
      <c r="BV5" s="17" t="s">
        <v>39</v>
      </c>
      <c r="BW5" s="17" t="s">
        <v>39</v>
      </c>
      <c r="BX5" s="17" t="s">
        <v>39</v>
      </c>
      <c r="BY5" s="17" t="s">
        <v>39</v>
      </c>
      <c r="BZ5" s="17" t="s">
        <v>39</v>
      </c>
      <c r="CA5" s="17" t="s">
        <v>39</v>
      </c>
      <c r="CB5" s="17" t="s">
        <v>39</v>
      </c>
      <c r="CC5" s="17"/>
      <c r="CD5" s="17" t="s">
        <v>39</v>
      </c>
      <c r="CE5" s="17" t="s">
        <v>39</v>
      </c>
      <c r="CF5" s="17" t="s">
        <v>39</v>
      </c>
      <c r="CG5" s="17" t="s">
        <v>39</v>
      </c>
      <c r="CH5" s="17" t="s">
        <v>39</v>
      </c>
      <c r="CI5" s="17" t="s">
        <v>39</v>
      </c>
      <c r="CJ5" s="17" t="s">
        <v>39</v>
      </c>
      <c r="CK5" s="17"/>
      <c r="CL5" s="17" t="s">
        <v>39</v>
      </c>
      <c r="CM5" s="17" t="s">
        <v>39</v>
      </c>
      <c r="CN5" s="17" t="s">
        <v>39</v>
      </c>
      <c r="CO5" s="17" t="s">
        <v>39</v>
      </c>
      <c r="CP5" s="17" t="s">
        <v>39</v>
      </c>
      <c r="CQ5" s="5" t="s">
        <v>39</v>
      </c>
      <c r="CR5" s="5" t="s">
        <v>39</v>
      </c>
      <c r="CS5" s="5"/>
      <c r="CT5" s="5" t="s">
        <v>39</v>
      </c>
      <c r="CU5" s="5" t="s">
        <v>39</v>
      </c>
      <c r="CV5" s="5" t="s">
        <v>39</v>
      </c>
      <c r="CW5" s="5" t="s">
        <v>39</v>
      </c>
      <c r="CX5" s="5" t="s">
        <v>598</v>
      </c>
      <c r="CY5" s="5" t="s">
        <v>599</v>
      </c>
      <c r="CZ5" s="5" t="s">
        <v>600</v>
      </c>
      <c r="DA5" s="5" t="s">
        <v>601</v>
      </c>
      <c r="DB5" s="5" t="s">
        <v>39</v>
      </c>
      <c r="DC5" s="5" t="s">
        <v>37</v>
      </c>
      <c r="DD5" s="5" t="s">
        <v>37</v>
      </c>
      <c r="DE5" s="5" t="s">
        <v>37</v>
      </c>
      <c r="DF5" s="5" t="s">
        <v>37</v>
      </c>
      <c r="DG5" s="5" t="s">
        <v>37</v>
      </c>
      <c r="DH5" s="5">
        <v>1</v>
      </c>
      <c r="DI5" s="21" t="s">
        <v>38</v>
      </c>
      <c r="DJ5" s="21"/>
      <c r="DK5" s="21"/>
      <c r="DL5" s="21"/>
      <c r="DM5" s="21"/>
      <c r="DN5" s="4" t="s">
        <v>3213</v>
      </c>
      <c r="DO5" s="4"/>
    </row>
    <row r="6" spans="1:119" ht="15" x14ac:dyDescent="0.25">
      <c r="A6" s="5" t="s">
        <v>2769</v>
      </c>
      <c r="B6" s="5">
        <v>2</v>
      </c>
      <c r="C6" s="5" t="s">
        <v>416</v>
      </c>
      <c r="D6" s="22" t="s">
        <v>617</v>
      </c>
      <c r="E6" s="5" t="s">
        <v>618</v>
      </c>
      <c r="F6" s="5" t="s">
        <v>619</v>
      </c>
      <c r="G6" s="5" t="s">
        <v>620</v>
      </c>
      <c r="H6" s="5" t="s">
        <v>621</v>
      </c>
      <c r="I6" s="5" t="s">
        <v>622</v>
      </c>
      <c r="J6" s="5" t="s">
        <v>623</v>
      </c>
      <c r="K6" s="22" t="s">
        <v>624</v>
      </c>
      <c r="L6" s="5" t="s">
        <v>625</v>
      </c>
      <c r="M6" s="5" t="s">
        <v>626</v>
      </c>
      <c r="N6" s="17" t="s">
        <v>627</v>
      </c>
      <c r="O6" s="23" t="s">
        <v>628</v>
      </c>
      <c r="P6" s="23">
        <v>530352</v>
      </c>
      <c r="Q6" s="17"/>
      <c r="R6" s="17" t="s">
        <v>39</v>
      </c>
      <c r="S6" s="17" t="s">
        <v>39</v>
      </c>
      <c r="T6" s="17" t="s">
        <v>39</v>
      </c>
      <c r="U6" s="17" t="s">
        <v>39</v>
      </c>
      <c r="V6" s="17" t="s">
        <v>3214</v>
      </c>
      <c r="W6" s="17" t="s">
        <v>631</v>
      </c>
      <c r="X6" s="17" t="s">
        <v>39</v>
      </c>
      <c r="Y6" s="17"/>
      <c r="Z6" s="17" t="s">
        <v>39</v>
      </c>
      <c r="AA6" s="17" t="s">
        <v>3215</v>
      </c>
      <c r="AB6" s="17" t="s">
        <v>39</v>
      </c>
      <c r="AC6" s="17" t="s">
        <v>39</v>
      </c>
      <c r="AD6" s="17" t="s">
        <v>3214</v>
      </c>
      <c r="AE6" s="17" t="s">
        <v>631</v>
      </c>
      <c r="AF6" s="17" t="s">
        <v>39</v>
      </c>
      <c r="AG6" s="17"/>
      <c r="AH6" s="17" t="s">
        <v>39</v>
      </c>
      <c r="AI6" s="17" t="s">
        <v>39</v>
      </c>
      <c r="AJ6" s="17" t="s">
        <v>39</v>
      </c>
      <c r="AK6" s="17" t="s">
        <v>39</v>
      </c>
      <c r="AL6" s="17" t="s">
        <v>3214</v>
      </c>
      <c r="AM6" s="17" t="s">
        <v>631</v>
      </c>
      <c r="AN6" s="17" t="s">
        <v>39</v>
      </c>
      <c r="AO6" s="17"/>
      <c r="AP6" s="17" t="s">
        <v>39</v>
      </c>
      <c r="AQ6" s="17" t="s">
        <v>39</v>
      </c>
      <c r="AR6" s="17" t="s">
        <v>39</v>
      </c>
      <c r="AS6" s="17" t="s">
        <v>39</v>
      </c>
      <c r="AT6" s="17" t="s">
        <v>3214</v>
      </c>
      <c r="AU6" s="17" t="s">
        <v>631</v>
      </c>
      <c r="AV6" s="17" t="s">
        <v>39</v>
      </c>
      <c r="AW6" s="17"/>
      <c r="AX6" s="17" t="s">
        <v>39</v>
      </c>
      <c r="AY6" s="17" t="s">
        <v>39</v>
      </c>
      <c r="AZ6" s="17" t="s">
        <v>39</v>
      </c>
      <c r="BA6" s="17" t="s">
        <v>39</v>
      </c>
      <c r="BB6" s="17" t="s">
        <v>632</v>
      </c>
      <c r="BC6" s="17" t="s">
        <v>633</v>
      </c>
      <c r="BD6" s="17" t="s">
        <v>634</v>
      </c>
      <c r="BE6" s="17">
        <v>6126.6</v>
      </c>
      <c r="BF6" s="17" t="s">
        <v>636</v>
      </c>
      <c r="BG6" s="17" t="s">
        <v>637</v>
      </c>
      <c r="BH6" s="17" t="s">
        <v>613</v>
      </c>
      <c r="BI6" s="17" t="s">
        <v>614</v>
      </c>
      <c r="BJ6" s="17" t="s">
        <v>638</v>
      </c>
      <c r="BK6" s="17" t="s">
        <v>639</v>
      </c>
      <c r="BL6" s="17" t="s">
        <v>640</v>
      </c>
      <c r="BM6" s="17">
        <v>24117.62</v>
      </c>
      <c r="BN6" s="17" t="s">
        <v>642</v>
      </c>
      <c r="BO6" s="17" t="s">
        <v>643</v>
      </c>
      <c r="BP6" s="17" t="s">
        <v>644</v>
      </c>
      <c r="BQ6" s="17" t="s">
        <v>645</v>
      </c>
      <c r="BR6" s="17" t="s">
        <v>638</v>
      </c>
      <c r="BS6" s="17" t="s">
        <v>639</v>
      </c>
      <c r="BT6" s="17" t="s">
        <v>640</v>
      </c>
      <c r="BU6" s="17">
        <v>24117.62</v>
      </c>
      <c r="BV6" s="17" t="s">
        <v>642</v>
      </c>
      <c r="BW6" s="17" t="s">
        <v>643</v>
      </c>
      <c r="BX6" s="17" t="s">
        <v>646</v>
      </c>
      <c r="BY6" s="17" t="s">
        <v>647</v>
      </c>
      <c r="BZ6" s="17" t="s">
        <v>648</v>
      </c>
      <c r="CA6" s="17" t="s">
        <v>649</v>
      </c>
      <c r="CB6" s="17" t="s">
        <v>650</v>
      </c>
      <c r="CC6" s="17">
        <v>23449.55</v>
      </c>
      <c r="CD6" s="17" t="s">
        <v>642</v>
      </c>
      <c r="CE6" s="17" t="s">
        <v>643</v>
      </c>
      <c r="CF6" s="17" t="s">
        <v>646</v>
      </c>
      <c r="CG6" s="17" t="s">
        <v>647</v>
      </c>
      <c r="CH6" s="17" t="s">
        <v>648</v>
      </c>
      <c r="CI6" s="17" t="s">
        <v>649</v>
      </c>
      <c r="CJ6" s="17" t="s">
        <v>650</v>
      </c>
      <c r="CK6" s="17">
        <v>23449.55</v>
      </c>
      <c r="CL6" s="17" t="s">
        <v>642</v>
      </c>
      <c r="CM6" s="17" t="s">
        <v>643</v>
      </c>
      <c r="CN6" s="17" t="s">
        <v>646</v>
      </c>
      <c r="CO6" s="17" t="s">
        <v>647</v>
      </c>
      <c r="CP6" s="17" t="s">
        <v>652</v>
      </c>
      <c r="CQ6" s="5" t="s">
        <v>653</v>
      </c>
      <c r="CR6" s="5" t="s">
        <v>654</v>
      </c>
      <c r="CS6" s="5">
        <v>21274.92</v>
      </c>
      <c r="CT6" s="5" t="s">
        <v>642</v>
      </c>
      <c r="CU6" s="5" t="s">
        <v>643</v>
      </c>
      <c r="CV6" s="5" t="s">
        <v>656</v>
      </c>
      <c r="CW6" s="5" t="s">
        <v>657</v>
      </c>
      <c r="CX6" s="5" t="s">
        <v>620</v>
      </c>
      <c r="CY6" s="5" t="s">
        <v>621</v>
      </c>
      <c r="CZ6" s="5" t="s">
        <v>622</v>
      </c>
      <c r="DA6" s="5" t="s">
        <v>623</v>
      </c>
      <c r="DB6" s="5" t="s">
        <v>658</v>
      </c>
      <c r="DC6" s="5" t="s">
        <v>62</v>
      </c>
      <c r="DD6" s="5" t="s">
        <v>62</v>
      </c>
      <c r="DE6" s="5" t="s">
        <v>62</v>
      </c>
      <c r="DF6" s="5" t="s">
        <v>62</v>
      </c>
      <c r="DG6" s="5" t="s">
        <v>62</v>
      </c>
      <c r="DH6" s="5">
        <v>1</v>
      </c>
      <c r="DI6" s="5" t="s">
        <v>62</v>
      </c>
      <c r="DJ6" s="5" t="s">
        <v>62</v>
      </c>
      <c r="DK6" s="5" t="s">
        <v>62</v>
      </c>
      <c r="DL6" s="5" t="s">
        <v>62</v>
      </c>
      <c r="DM6" s="5" t="s">
        <v>62</v>
      </c>
      <c r="DN6" s="4" t="s">
        <v>3216</v>
      </c>
      <c r="DO6" s="4"/>
    </row>
    <row r="7" spans="1:119" s="25" customFormat="1" ht="15" x14ac:dyDescent="0.25">
      <c r="A7" s="5"/>
      <c r="B7" s="5">
        <v>3</v>
      </c>
      <c r="C7" s="24" t="s">
        <v>206</v>
      </c>
      <c r="D7" s="10" t="s">
        <v>659</v>
      </c>
      <c r="E7" s="5" t="s">
        <v>660</v>
      </c>
      <c r="F7" s="5" t="s">
        <v>661</v>
      </c>
      <c r="G7" s="5" t="s">
        <v>598</v>
      </c>
      <c r="H7" s="5" t="s">
        <v>621</v>
      </c>
      <c r="I7" s="5" t="s">
        <v>662</v>
      </c>
      <c r="J7" s="5" t="s">
        <v>663</v>
      </c>
      <c r="K7" s="10" t="s">
        <v>664</v>
      </c>
      <c r="L7" s="12">
        <v>2017</v>
      </c>
      <c r="M7" s="5" t="s">
        <v>604</v>
      </c>
      <c r="N7" s="17" t="s">
        <v>666</v>
      </c>
      <c r="O7" s="23"/>
      <c r="P7" s="23"/>
      <c r="Q7" s="17"/>
      <c r="R7" s="17"/>
      <c r="S7" s="17"/>
      <c r="T7" s="17"/>
      <c r="U7" s="17"/>
      <c r="V7" s="17" t="s">
        <v>666</v>
      </c>
      <c r="W7" s="17"/>
      <c r="X7" s="17"/>
      <c r="Y7" s="17"/>
      <c r="Z7" s="17"/>
      <c r="AA7" s="17"/>
      <c r="AB7" s="17"/>
      <c r="AC7" s="17"/>
      <c r="AD7" s="17" t="s">
        <v>666</v>
      </c>
      <c r="AE7" s="17"/>
      <c r="AF7" s="17"/>
      <c r="AG7" s="17"/>
      <c r="AH7" s="17"/>
      <c r="AI7" s="17"/>
      <c r="AJ7" s="17"/>
      <c r="AK7" s="17"/>
      <c r="AL7" s="17" t="s">
        <v>666</v>
      </c>
      <c r="AM7" s="17"/>
      <c r="AN7" s="17"/>
      <c r="AO7" s="17"/>
      <c r="AP7" s="17"/>
      <c r="AQ7" s="17"/>
      <c r="AR7" s="17"/>
      <c r="AS7" s="17"/>
      <c r="AT7" s="17" t="s">
        <v>666</v>
      </c>
      <c r="AU7" s="17"/>
      <c r="AV7" s="17"/>
      <c r="AW7" s="17"/>
      <c r="AX7" s="17"/>
      <c r="AY7" s="17"/>
      <c r="AZ7" s="17"/>
      <c r="BA7" s="17"/>
      <c r="BB7" s="17" t="s">
        <v>667</v>
      </c>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5"/>
      <c r="CR7" s="5"/>
      <c r="CS7" s="5"/>
      <c r="CT7" s="5"/>
      <c r="CU7" s="5"/>
      <c r="CV7" s="5"/>
      <c r="CW7" s="5"/>
      <c r="CX7" s="5"/>
      <c r="CY7" s="5"/>
      <c r="CZ7" s="5"/>
      <c r="DA7" s="5"/>
      <c r="DB7" s="5"/>
      <c r="DC7" s="5" t="s">
        <v>37</v>
      </c>
      <c r="DD7" s="5" t="s">
        <v>37</v>
      </c>
      <c r="DE7" s="5" t="s">
        <v>37</v>
      </c>
      <c r="DF7" s="5" t="s">
        <v>37</v>
      </c>
      <c r="DG7" s="5" t="s">
        <v>37</v>
      </c>
      <c r="DH7" s="5">
        <v>1</v>
      </c>
      <c r="DI7" s="21" t="s">
        <v>38</v>
      </c>
      <c r="DJ7" s="21"/>
      <c r="DK7" s="21"/>
      <c r="DL7" s="21"/>
      <c r="DM7" s="21"/>
      <c r="DN7" s="4" t="s">
        <v>3217</v>
      </c>
      <c r="DO7" s="4"/>
    </row>
    <row r="8" spans="1:119" s="25" customFormat="1" ht="15" x14ac:dyDescent="0.25">
      <c r="A8" s="5"/>
      <c r="B8" s="5">
        <v>4</v>
      </c>
      <c r="C8" s="24" t="s">
        <v>429</v>
      </c>
      <c r="D8" s="10" t="s">
        <v>668</v>
      </c>
      <c r="E8" s="5" t="s">
        <v>669</v>
      </c>
      <c r="F8" s="5" t="s">
        <v>670</v>
      </c>
      <c r="G8" s="5" t="s">
        <v>598</v>
      </c>
      <c r="H8" s="5" t="s">
        <v>671</v>
      </c>
      <c r="I8" s="5" t="s">
        <v>600</v>
      </c>
      <c r="J8" s="5" t="s">
        <v>601</v>
      </c>
      <c r="K8" s="5" t="s">
        <v>672</v>
      </c>
      <c r="L8" s="12">
        <v>2007</v>
      </c>
      <c r="M8" s="12">
        <v>2010</v>
      </c>
      <c r="N8" s="17" t="s">
        <v>673</v>
      </c>
      <c r="O8" s="23"/>
      <c r="P8" s="23"/>
      <c r="Q8" s="17"/>
      <c r="R8" s="17"/>
      <c r="S8" s="17"/>
      <c r="T8" s="17"/>
      <c r="U8" s="17"/>
      <c r="V8" s="17" t="s">
        <v>673</v>
      </c>
      <c r="W8" s="17"/>
      <c r="X8" s="17"/>
      <c r="Y8" s="17"/>
      <c r="Z8" s="17"/>
      <c r="AA8" s="17"/>
      <c r="AB8" s="17"/>
      <c r="AC8" s="17"/>
      <c r="AD8" s="17" t="s">
        <v>674</v>
      </c>
      <c r="AE8" s="17"/>
      <c r="AF8" s="17"/>
      <c r="AG8" s="17"/>
      <c r="AH8" s="17"/>
      <c r="AI8" s="17"/>
      <c r="AJ8" s="17"/>
      <c r="AK8" s="17"/>
      <c r="AL8" s="17" t="s">
        <v>674</v>
      </c>
      <c r="AM8" s="17"/>
      <c r="AN8" s="17"/>
      <c r="AO8" s="17"/>
      <c r="AP8" s="17"/>
      <c r="AQ8" s="17"/>
      <c r="AR8" s="17"/>
      <c r="AS8" s="17"/>
      <c r="AT8" s="17" t="s">
        <v>674</v>
      </c>
      <c r="AU8" s="17"/>
      <c r="AV8" s="17"/>
      <c r="AW8" s="17"/>
      <c r="AX8" s="17"/>
      <c r="AY8" s="17"/>
      <c r="AZ8" s="17"/>
      <c r="BA8" s="17"/>
      <c r="BB8" s="17" t="s">
        <v>675</v>
      </c>
      <c r="BC8" s="17"/>
      <c r="BD8" s="17"/>
      <c r="BE8" s="17"/>
      <c r="BF8" s="17"/>
      <c r="BG8" s="17"/>
      <c r="BH8" s="17"/>
      <c r="BI8" s="17"/>
      <c r="BJ8" s="17" t="s">
        <v>675</v>
      </c>
      <c r="BK8" s="17"/>
      <c r="BL8" s="17"/>
      <c r="BM8" s="17"/>
      <c r="BN8" s="17"/>
      <c r="BO8" s="17"/>
      <c r="BP8" s="17"/>
      <c r="BQ8" s="17"/>
      <c r="BR8" s="17" t="s">
        <v>675</v>
      </c>
      <c r="BS8" s="17"/>
      <c r="BT8" s="17"/>
      <c r="BU8" s="17"/>
      <c r="BV8" s="17"/>
      <c r="BW8" s="17"/>
      <c r="BX8" s="17"/>
      <c r="BY8" s="17"/>
      <c r="BZ8" s="17" t="s">
        <v>675</v>
      </c>
      <c r="CA8" s="17"/>
      <c r="CB8" s="17"/>
      <c r="CC8" s="17"/>
      <c r="CD8" s="17"/>
      <c r="CE8" s="17"/>
      <c r="CF8" s="17"/>
      <c r="CG8" s="17"/>
      <c r="CH8" s="17" t="s">
        <v>675</v>
      </c>
      <c r="CI8" s="17"/>
      <c r="CJ8" s="17"/>
      <c r="CK8" s="17"/>
      <c r="CL8" s="17"/>
      <c r="CM8" s="17"/>
      <c r="CN8" s="17"/>
      <c r="CO8" s="17"/>
      <c r="CP8" s="17" t="s">
        <v>675</v>
      </c>
      <c r="CQ8" s="5"/>
      <c r="CR8" s="5"/>
      <c r="CS8" s="5"/>
      <c r="CT8" s="5"/>
      <c r="CU8" s="5"/>
      <c r="CV8" s="5"/>
      <c r="CW8" s="5"/>
      <c r="CX8" s="5"/>
      <c r="CY8" s="5"/>
      <c r="CZ8" s="5"/>
      <c r="DA8" s="5"/>
      <c r="DB8" s="5"/>
      <c r="DC8" s="5" t="s">
        <v>59</v>
      </c>
      <c r="DD8" s="5" t="s">
        <v>59</v>
      </c>
      <c r="DE8" s="5" t="s">
        <v>59</v>
      </c>
      <c r="DF8" s="5" t="s">
        <v>59</v>
      </c>
      <c r="DG8" s="5" t="s">
        <v>59</v>
      </c>
      <c r="DH8" s="5">
        <v>1</v>
      </c>
      <c r="DI8" s="5" t="s">
        <v>189</v>
      </c>
      <c r="DJ8" s="5" t="s">
        <v>189</v>
      </c>
      <c r="DK8" s="5" t="s">
        <v>189</v>
      </c>
      <c r="DL8" s="5" t="s">
        <v>189</v>
      </c>
      <c r="DM8" s="5" t="s">
        <v>189</v>
      </c>
      <c r="DN8" s="4" t="s">
        <v>3218</v>
      </c>
      <c r="DO8" s="4"/>
    </row>
    <row r="9" spans="1:119" ht="15" x14ac:dyDescent="0.25">
      <c r="A9" s="5" t="s">
        <v>2693</v>
      </c>
      <c r="B9" s="5">
        <v>5</v>
      </c>
      <c r="C9" s="5">
        <v>73510564715</v>
      </c>
      <c r="D9" s="5" t="s">
        <v>676</v>
      </c>
      <c r="E9" s="5" t="s">
        <v>677</v>
      </c>
      <c r="F9" s="5" t="s">
        <v>678</v>
      </c>
      <c r="G9" s="5" t="s">
        <v>598</v>
      </c>
      <c r="H9" s="5" t="s">
        <v>621</v>
      </c>
      <c r="I9" s="5" t="s">
        <v>622</v>
      </c>
      <c r="J9" s="5" t="s">
        <v>623</v>
      </c>
      <c r="K9" s="5" t="s">
        <v>679</v>
      </c>
      <c r="L9" s="5" t="s">
        <v>680</v>
      </c>
      <c r="M9" s="5" t="s">
        <v>681</v>
      </c>
      <c r="N9" s="17" t="s">
        <v>682</v>
      </c>
      <c r="O9" s="17" t="s">
        <v>683</v>
      </c>
      <c r="P9" s="17" t="s">
        <v>684</v>
      </c>
      <c r="Q9" s="17">
        <v>1267.2</v>
      </c>
      <c r="R9" s="17" t="s">
        <v>39</v>
      </c>
      <c r="S9" s="17" t="s">
        <v>39</v>
      </c>
      <c r="T9" s="17" t="s">
        <v>39</v>
      </c>
      <c r="U9" s="17" t="s">
        <v>39</v>
      </c>
      <c r="V9" s="17" t="s">
        <v>682</v>
      </c>
      <c r="W9" s="17" t="s">
        <v>686</v>
      </c>
      <c r="X9" s="17" t="s">
        <v>684</v>
      </c>
      <c r="Y9" s="17">
        <v>1183.94</v>
      </c>
      <c r="Z9" s="17" t="s">
        <v>688</v>
      </c>
      <c r="AA9" s="17" t="s">
        <v>689</v>
      </c>
      <c r="AB9" s="17" t="s">
        <v>39</v>
      </c>
      <c r="AC9" s="17" t="s">
        <v>39</v>
      </c>
      <c r="AD9" s="17" t="s">
        <v>682</v>
      </c>
      <c r="AE9" s="17" t="s">
        <v>683</v>
      </c>
      <c r="AF9" s="17" t="s">
        <v>684</v>
      </c>
      <c r="AG9" s="17">
        <v>1972.88</v>
      </c>
      <c r="AH9" s="17" t="s">
        <v>688</v>
      </c>
      <c r="AI9" s="17" t="s">
        <v>689</v>
      </c>
      <c r="AJ9" s="17" t="s">
        <v>691</v>
      </c>
      <c r="AK9" s="17" t="s">
        <v>39</v>
      </c>
      <c r="AL9" s="17" t="s">
        <v>692</v>
      </c>
      <c r="AM9" s="17" t="s">
        <v>693</v>
      </c>
      <c r="AN9" s="17" t="s">
        <v>694</v>
      </c>
      <c r="AO9" s="17">
        <v>1250.17</v>
      </c>
      <c r="AP9" s="17" t="s">
        <v>696</v>
      </c>
      <c r="AQ9" s="17" t="s">
        <v>697</v>
      </c>
      <c r="AR9" s="17" t="s">
        <v>39</v>
      </c>
      <c r="AS9" s="17" t="s">
        <v>39</v>
      </c>
      <c r="AT9" s="17" t="s">
        <v>692</v>
      </c>
      <c r="AU9" s="17" t="s">
        <v>693</v>
      </c>
      <c r="AV9" s="17" t="s">
        <v>694</v>
      </c>
      <c r="AW9" s="17">
        <v>1268.28</v>
      </c>
      <c r="AX9" s="17" t="s">
        <v>696</v>
      </c>
      <c r="AY9" s="17" t="s">
        <v>697</v>
      </c>
      <c r="AZ9" s="17" t="s">
        <v>699</v>
      </c>
      <c r="BA9" s="17" t="s">
        <v>700</v>
      </c>
      <c r="BB9" s="17" t="s">
        <v>701</v>
      </c>
      <c r="BC9" s="17" t="s">
        <v>702</v>
      </c>
      <c r="BD9" s="17" t="s">
        <v>703</v>
      </c>
      <c r="BE9" s="17">
        <v>8171.64</v>
      </c>
      <c r="BF9" s="17" t="s">
        <v>642</v>
      </c>
      <c r="BG9" s="17" t="s">
        <v>643</v>
      </c>
      <c r="BH9" s="17" t="s">
        <v>613</v>
      </c>
      <c r="BI9" s="17" t="s">
        <v>614</v>
      </c>
      <c r="BJ9" s="17" t="s">
        <v>705</v>
      </c>
      <c r="BK9" s="17" t="s">
        <v>706</v>
      </c>
      <c r="BL9" s="17" t="s">
        <v>707</v>
      </c>
      <c r="BM9" s="17">
        <v>26166.66</v>
      </c>
      <c r="BN9" s="17" t="s">
        <v>709</v>
      </c>
      <c r="BO9" s="17" t="s">
        <v>710</v>
      </c>
      <c r="BP9" s="17" t="s">
        <v>711</v>
      </c>
      <c r="BQ9" s="17" t="s">
        <v>712</v>
      </c>
      <c r="BR9" s="17" t="s">
        <v>705</v>
      </c>
      <c r="BS9" s="17" t="s">
        <v>706</v>
      </c>
      <c r="BT9" s="17" t="s">
        <v>707</v>
      </c>
      <c r="BU9" s="17">
        <v>30543.63</v>
      </c>
      <c r="BV9" s="17" t="s">
        <v>709</v>
      </c>
      <c r="BW9" s="17" t="s">
        <v>710</v>
      </c>
      <c r="BX9" s="17" t="s">
        <v>714</v>
      </c>
      <c r="BY9" s="17" t="s">
        <v>715</v>
      </c>
      <c r="BZ9" s="17" t="s">
        <v>705</v>
      </c>
      <c r="CA9" s="17" t="s">
        <v>706</v>
      </c>
      <c r="CB9" s="17" t="s">
        <v>707</v>
      </c>
      <c r="CC9" s="17">
        <v>30768.32</v>
      </c>
      <c r="CD9" s="17" t="s">
        <v>709</v>
      </c>
      <c r="CE9" s="17" t="s">
        <v>710</v>
      </c>
      <c r="CF9" s="17" t="s">
        <v>714</v>
      </c>
      <c r="CG9" s="17" t="s">
        <v>715</v>
      </c>
      <c r="CH9" s="17" t="s">
        <v>39</v>
      </c>
      <c r="CI9" s="17" t="s">
        <v>39</v>
      </c>
      <c r="CJ9" s="17" t="s">
        <v>39</v>
      </c>
      <c r="CK9" s="17"/>
      <c r="CL9" s="17" t="s">
        <v>39</v>
      </c>
      <c r="CM9" s="17" t="s">
        <v>39</v>
      </c>
      <c r="CN9" s="17" t="s">
        <v>39</v>
      </c>
      <c r="CO9" s="17" t="s">
        <v>39</v>
      </c>
      <c r="CP9" s="17" t="s">
        <v>39</v>
      </c>
      <c r="CQ9" s="5" t="s">
        <v>39</v>
      </c>
      <c r="CR9" s="5" t="s">
        <v>39</v>
      </c>
      <c r="CS9" s="5"/>
      <c r="CT9" s="5" t="s">
        <v>39</v>
      </c>
      <c r="CU9" s="5" t="s">
        <v>39</v>
      </c>
      <c r="CV9" s="5" t="s">
        <v>39</v>
      </c>
      <c r="CW9" s="5" t="s">
        <v>39</v>
      </c>
      <c r="CX9" s="5" t="s">
        <v>598</v>
      </c>
      <c r="CY9" s="5" t="s">
        <v>621</v>
      </c>
      <c r="CZ9" s="5" t="s">
        <v>622</v>
      </c>
      <c r="DA9" s="5" t="s">
        <v>623</v>
      </c>
      <c r="DB9" s="5" t="s">
        <v>679</v>
      </c>
      <c r="DC9" s="5" t="s">
        <v>56</v>
      </c>
      <c r="DD9" s="5" t="s">
        <v>56</v>
      </c>
      <c r="DE9" s="5" t="s">
        <v>56</v>
      </c>
      <c r="DF9" s="5" t="s">
        <v>56</v>
      </c>
      <c r="DG9" s="5" t="s">
        <v>56</v>
      </c>
      <c r="DH9" s="5">
        <v>2</v>
      </c>
      <c r="DI9" s="5" t="s">
        <v>56</v>
      </c>
      <c r="DJ9" s="5" t="s">
        <v>56</v>
      </c>
      <c r="DK9" s="5" t="s">
        <v>56</v>
      </c>
      <c r="DL9" s="5" t="s">
        <v>56</v>
      </c>
      <c r="DM9" s="5" t="s">
        <v>56</v>
      </c>
      <c r="DN9" s="4" t="s">
        <v>3219</v>
      </c>
      <c r="DO9" s="4"/>
    </row>
    <row r="10" spans="1:119" ht="15" x14ac:dyDescent="0.25">
      <c r="A10" s="5" t="s">
        <v>2786</v>
      </c>
      <c r="B10" s="5">
        <v>6</v>
      </c>
      <c r="C10" s="5" t="s">
        <v>451</v>
      </c>
      <c r="D10" s="5" t="s">
        <v>717</v>
      </c>
      <c r="E10" s="5" t="s">
        <v>718</v>
      </c>
      <c r="F10" s="5" t="s">
        <v>719</v>
      </c>
      <c r="G10" s="5" t="s">
        <v>620</v>
      </c>
      <c r="H10" s="5" t="s">
        <v>671</v>
      </c>
      <c r="I10" s="5" t="s">
        <v>600</v>
      </c>
      <c r="J10" s="5" t="s">
        <v>601</v>
      </c>
      <c r="K10" s="5" t="s">
        <v>720</v>
      </c>
      <c r="L10" s="5" t="s">
        <v>721</v>
      </c>
      <c r="M10" s="5" t="s">
        <v>722</v>
      </c>
      <c r="N10" s="17" t="s">
        <v>723</v>
      </c>
      <c r="O10" s="17" t="s">
        <v>724</v>
      </c>
      <c r="P10" s="17" t="s">
        <v>725</v>
      </c>
      <c r="Q10" s="17">
        <v>5295.18</v>
      </c>
      <c r="R10" s="17" t="s">
        <v>642</v>
      </c>
      <c r="S10" s="17" t="s">
        <v>643</v>
      </c>
      <c r="T10" s="17" t="s">
        <v>727</v>
      </c>
      <c r="U10" s="17" t="s">
        <v>728</v>
      </c>
      <c r="V10" s="17" t="s">
        <v>723</v>
      </c>
      <c r="W10" s="17" t="s">
        <v>723</v>
      </c>
      <c r="X10" s="17" t="s">
        <v>723</v>
      </c>
      <c r="Y10" s="17" t="s">
        <v>723</v>
      </c>
      <c r="Z10" s="17" t="s">
        <v>723</v>
      </c>
      <c r="AA10" s="17" t="s">
        <v>723</v>
      </c>
      <c r="AB10" s="17" t="s">
        <v>723</v>
      </c>
      <c r="AC10" s="17" t="s">
        <v>723</v>
      </c>
      <c r="AD10" s="17" t="s">
        <v>723</v>
      </c>
      <c r="AE10" s="17" t="s">
        <v>723</v>
      </c>
      <c r="AF10" s="17" t="s">
        <v>723</v>
      </c>
      <c r="AG10" s="17" t="s">
        <v>723</v>
      </c>
      <c r="AH10" s="17" t="s">
        <v>723</v>
      </c>
      <c r="AI10" s="17" t="s">
        <v>723</v>
      </c>
      <c r="AJ10" s="17" t="s">
        <v>723</v>
      </c>
      <c r="AK10" s="17" t="s">
        <v>723</v>
      </c>
      <c r="AL10" s="17" t="s">
        <v>723</v>
      </c>
      <c r="AM10" s="17" t="s">
        <v>723</v>
      </c>
      <c r="AN10" s="17" t="s">
        <v>723</v>
      </c>
      <c r="AO10" s="17" t="s">
        <v>723</v>
      </c>
      <c r="AP10" s="17" t="s">
        <v>723</v>
      </c>
      <c r="AQ10" s="17" t="s">
        <v>723</v>
      </c>
      <c r="AR10" s="17" t="s">
        <v>723</v>
      </c>
      <c r="AS10" s="17" t="s">
        <v>723</v>
      </c>
      <c r="AT10" s="17" t="s">
        <v>723</v>
      </c>
      <c r="AU10" s="17" t="s">
        <v>39</v>
      </c>
      <c r="AV10" s="17" t="s">
        <v>39</v>
      </c>
      <c r="AW10" s="17"/>
      <c r="AX10" s="17" t="s">
        <v>39</v>
      </c>
      <c r="AY10" s="17" t="s">
        <v>39</v>
      </c>
      <c r="AZ10" s="17" t="s">
        <v>39</v>
      </c>
      <c r="BA10" s="17" t="s">
        <v>39</v>
      </c>
      <c r="BB10" s="17" t="s">
        <v>729</v>
      </c>
      <c r="BC10" s="17" t="s">
        <v>730</v>
      </c>
      <c r="BD10" s="17" t="s">
        <v>731</v>
      </c>
      <c r="BE10" s="17">
        <v>5899.91</v>
      </c>
      <c r="BF10" s="17" t="s">
        <v>642</v>
      </c>
      <c r="BG10" s="17" t="s">
        <v>643</v>
      </c>
      <c r="BH10" s="17" t="s">
        <v>613</v>
      </c>
      <c r="BI10" s="17" t="s">
        <v>614</v>
      </c>
      <c r="BJ10" s="17" t="s">
        <v>733</v>
      </c>
      <c r="BK10" s="17" t="s">
        <v>734</v>
      </c>
      <c r="BL10" s="17" t="s">
        <v>735</v>
      </c>
      <c r="BM10" s="17">
        <v>12501.39</v>
      </c>
      <c r="BN10" s="17" t="s">
        <v>642</v>
      </c>
      <c r="BO10" s="17" t="s">
        <v>643</v>
      </c>
      <c r="BP10" s="17" t="s">
        <v>644</v>
      </c>
      <c r="BQ10" s="17" t="s">
        <v>645</v>
      </c>
      <c r="BR10" s="17" t="s">
        <v>39</v>
      </c>
      <c r="BS10" s="17" t="s">
        <v>39</v>
      </c>
      <c r="BT10" s="17" t="s">
        <v>39</v>
      </c>
      <c r="BU10" s="17"/>
      <c r="BV10" s="17" t="s">
        <v>39</v>
      </c>
      <c r="BW10" s="17" t="s">
        <v>39</v>
      </c>
      <c r="BX10" s="17" t="s">
        <v>39</v>
      </c>
      <c r="BY10" s="17" t="s">
        <v>39</v>
      </c>
      <c r="BZ10" s="17" t="s">
        <v>39</v>
      </c>
      <c r="CA10" s="17" t="s">
        <v>39</v>
      </c>
      <c r="CB10" s="17" t="s">
        <v>39</v>
      </c>
      <c r="CC10" s="17"/>
      <c r="CD10" s="17" t="s">
        <v>39</v>
      </c>
      <c r="CE10" s="17" t="s">
        <v>39</v>
      </c>
      <c r="CF10" s="17" t="s">
        <v>39</v>
      </c>
      <c r="CG10" s="17" t="s">
        <v>39</v>
      </c>
      <c r="CH10" s="17" t="s">
        <v>39</v>
      </c>
      <c r="CI10" s="17" t="s">
        <v>39</v>
      </c>
      <c r="CJ10" s="17" t="s">
        <v>39</v>
      </c>
      <c r="CK10" s="17"/>
      <c r="CL10" s="17" t="s">
        <v>39</v>
      </c>
      <c r="CM10" s="17" t="s">
        <v>39</v>
      </c>
      <c r="CN10" s="17" t="s">
        <v>39</v>
      </c>
      <c r="CO10" s="17" t="s">
        <v>39</v>
      </c>
      <c r="CP10" s="17" t="s">
        <v>39</v>
      </c>
      <c r="CQ10" s="5" t="s">
        <v>39</v>
      </c>
      <c r="CR10" s="5" t="s">
        <v>39</v>
      </c>
      <c r="CS10" s="5"/>
      <c r="CT10" s="5" t="s">
        <v>39</v>
      </c>
      <c r="CU10" s="5" t="s">
        <v>39</v>
      </c>
      <c r="CV10" s="5" t="s">
        <v>39</v>
      </c>
      <c r="CW10" s="5" t="s">
        <v>39</v>
      </c>
      <c r="CX10" s="5" t="s">
        <v>620</v>
      </c>
      <c r="CY10" s="5" t="s">
        <v>671</v>
      </c>
      <c r="CZ10" s="5" t="s">
        <v>600</v>
      </c>
      <c r="DA10" s="5" t="s">
        <v>601</v>
      </c>
      <c r="DB10" s="5" t="s">
        <v>720</v>
      </c>
      <c r="DC10" s="5" t="s">
        <v>121</v>
      </c>
      <c r="DD10" s="5" t="s">
        <v>121</v>
      </c>
      <c r="DE10" s="5" t="s">
        <v>121</v>
      </c>
      <c r="DF10" s="5" t="s">
        <v>121</v>
      </c>
      <c r="DG10" s="5" t="s">
        <v>121</v>
      </c>
      <c r="DH10" s="5">
        <v>1</v>
      </c>
      <c r="DI10" s="5" t="s">
        <v>246</v>
      </c>
      <c r="DJ10" s="5" t="s">
        <v>246</v>
      </c>
      <c r="DK10" s="5" t="s">
        <v>246</v>
      </c>
      <c r="DL10" s="5" t="s">
        <v>246</v>
      </c>
      <c r="DM10" s="5" t="s">
        <v>246</v>
      </c>
      <c r="DN10" s="4" t="s">
        <v>3220</v>
      </c>
      <c r="DO10" s="4"/>
    </row>
    <row r="11" spans="1:119" ht="15" x14ac:dyDescent="0.25">
      <c r="A11" s="5" t="s">
        <v>2672</v>
      </c>
      <c r="B11" s="5">
        <v>7</v>
      </c>
      <c r="C11" s="5" t="s">
        <v>463</v>
      </c>
      <c r="D11" s="5" t="s">
        <v>737</v>
      </c>
      <c r="E11" s="5" t="s">
        <v>669</v>
      </c>
      <c r="F11" s="5" t="s">
        <v>670</v>
      </c>
      <c r="G11" s="5" t="s">
        <v>598</v>
      </c>
      <c r="H11" s="5" t="s">
        <v>671</v>
      </c>
      <c r="I11" s="5" t="s">
        <v>600</v>
      </c>
      <c r="J11" s="5" t="s">
        <v>601</v>
      </c>
      <c r="K11" s="5" t="s">
        <v>738</v>
      </c>
      <c r="L11" s="5" t="s">
        <v>625</v>
      </c>
      <c r="M11" s="5" t="s">
        <v>721</v>
      </c>
      <c r="N11" s="17" t="s">
        <v>739</v>
      </c>
      <c r="O11" s="17" t="s">
        <v>740</v>
      </c>
      <c r="P11" s="17" t="s">
        <v>741</v>
      </c>
      <c r="Q11" s="17">
        <v>1293.45</v>
      </c>
      <c r="R11" s="17" t="s">
        <v>743</v>
      </c>
      <c r="S11" s="17" t="s">
        <v>744</v>
      </c>
      <c r="T11" s="17" t="s">
        <v>39</v>
      </c>
      <c r="U11" s="17" t="s">
        <v>39</v>
      </c>
      <c r="V11" s="17" t="s">
        <v>745</v>
      </c>
      <c r="W11" s="17" t="s">
        <v>746</v>
      </c>
      <c r="X11" s="17" t="s">
        <v>747</v>
      </c>
      <c r="Y11" s="17">
        <v>9882.8799999999992</v>
      </c>
      <c r="Z11" s="17" t="s">
        <v>749</v>
      </c>
      <c r="AA11" s="17" t="s">
        <v>750</v>
      </c>
      <c r="AB11" s="17" t="s">
        <v>39</v>
      </c>
      <c r="AC11" s="17" t="s">
        <v>39</v>
      </c>
      <c r="AD11" s="17" t="s">
        <v>745</v>
      </c>
      <c r="AE11" s="17" t="s">
        <v>746</v>
      </c>
      <c r="AF11" s="17" t="s">
        <v>747</v>
      </c>
      <c r="AG11" s="17">
        <v>10079.299999999999</v>
      </c>
      <c r="AH11" s="17" t="s">
        <v>749</v>
      </c>
      <c r="AI11" s="17" t="s">
        <v>750</v>
      </c>
      <c r="AJ11" s="17" t="s">
        <v>39</v>
      </c>
      <c r="AK11" s="17" t="s">
        <v>39</v>
      </c>
      <c r="AL11" s="17" t="s">
        <v>739</v>
      </c>
      <c r="AM11" s="17" t="s">
        <v>740</v>
      </c>
      <c r="AN11" s="17" t="s">
        <v>741</v>
      </c>
      <c r="AO11" s="17">
        <v>886.86</v>
      </c>
      <c r="AP11" s="17" t="s">
        <v>743</v>
      </c>
      <c r="AQ11" s="17" t="s">
        <v>744</v>
      </c>
      <c r="AR11" s="17" t="s">
        <v>753</v>
      </c>
      <c r="AS11" s="17" t="s">
        <v>754</v>
      </c>
      <c r="AT11" s="17" t="s">
        <v>739</v>
      </c>
      <c r="AU11" s="17" t="s">
        <v>740</v>
      </c>
      <c r="AV11" s="17" t="s">
        <v>741</v>
      </c>
      <c r="AW11" s="17">
        <v>781.07</v>
      </c>
      <c r="AX11" s="17" t="s">
        <v>756</v>
      </c>
      <c r="AY11" s="17" t="s">
        <v>757</v>
      </c>
      <c r="AZ11" s="17" t="s">
        <v>753</v>
      </c>
      <c r="BA11" s="17" t="s">
        <v>754</v>
      </c>
      <c r="BB11" s="17" t="s">
        <v>758</v>
      </c>
      <c r="BC11" s="17" t="s">
        <v>759</v>
      </c>
      <c r="BD11" s="17" t="s">
        <v>760</v>
      </c>
      <c r="BE11" s="17">
        <v>10721.56</v>
      </c>
      <c r="BF11" s="17" t="s">
        <v>762</v>
      </c>
      <c r="BG11" s="17" t="s">
        <v>763</v>
      </c>
      <c r="BH11" s="17" t="s">
        <v>613</v>
      </c>
      <c r="BI11" s="17" t="s">
        <v>614</v>
      </c>
      <c r="BJ11" s="17" t="s">
        <v>739</v>
      </c>
      <c r="BK11" s="17" t="s">
        <v>740</v>
      </c>
      <c r="BL11" s="17" t="s">
        <v>741</v>
      </c>
      <c r="BM11" s="17">
        <v>849.7</v>
      </c>
      <c r="BN11" s="17" t="s">
        <v>756</v>
      </c>
      <c r="BO11" s="17" t="s">
        <v>757</v>
      </c>
      <c r="BP11" s="17" t="s">
        <v>765</v>
      </c>
      <c r="BQ11" s="17" t="s">
        <v>766</v>
      </c>
      <c r="BR11" s="17" t="s">
        <v>739</v>
      </c>
      <c r="BS11" s="17" t="s">
        <v>740</v>
      </c>
      <c r="BT11" s="17" t="s">
        <v>741</v>
      </c>
      <c r="BU11" s="17">
        <v>1027.2</v>
      </c>
      <c r="BV11" s="17" t="s">
        <v>756</v>
      </c>
      <c r="BW11" s="17" t="s">
        <v>757</v>
      </c>
      <c r="BX11" s="17" t="s">
        <v>765</v>
      </c>
      <c r="BY11" s="17" t="s">
        <v>766</v>
      </c>
      <c r="BZ11" s="17" t="s">
        <v>739</v>
      </c>
      <c r="CA11" s="17" t="s">
        <v>768</v>
      </c>
      <c r="CB11" s="17" t="s">
        <v>741</v>
      </c>
      <c r="CC11" s="17">
        <v>843.3</v>
      </c>
      <c r="CD11" s="17" t="s">
        <v>756</v>
      </c>
      <c r="CE11" s="17" t="s">
        <v>757</v>
      </c>
      <c r="CF11" s="17" t="s">
        <v>765</v>
      </c>
      <c r="CG11" s="17" t="s">
        <v>766</v>
      </c>
      <c r="CH11" s="17" t="s">
        <v>39</v>
      </c>
      <c r="CI11" s="17" t="s">
        <v>39</v>
      </c>
      <c r="CJ11" s="17" t="s">
        <v>39</v>
      </c>
      <c r="CK11" s="17"/>
      <c r="CL11" s="17" t="s">
        <v>39</v>
      </c>
      <c r="CM11" s="17" t="s">
        <v>39</v>
      </c>
      <c r="CN11" s="17" t="s">
        <v>39</v>
      </c>
      <c r="CO11" s="17" t="s">
        <v>39</v>
      </c>
      <c r="CP11" s="17" t="s">
        <v>39</v>
      </c>
      <c r="CQ11" s="5" t="s">
        <v>39</v>
      </c>
      <c r="CR11" s="5" t="s">
        <v>39</v>
      </c>
      <c r="CS11" s="5"/>
      <c r="CT11" s="5" t="s">
        <v>39</v>
      </c>
      <c r="CU11" s="5" t="s">
        <v>39</v>
      </c>
      <c r="CV11" s="5" t="s">
        <v>39</v>
      </c>
      <c r="CW11" s="5" t="s">
        <v>39</v>
      </c>
      <c r="CX11" s="5" t="s">
        <v>598</v>
      </c>
      <c r="CY11" s="5" t="s">
        <v>671</v>
      </c>
      <c r="CZ11" s="5" t="s">
        <v>600</v>
      </c>
      <c r="DA11" s="5" t="s">
        <v>601</v>
      </c>
      <c r="DB11" s="5" t="s">
        <v>738</v>
      </c>
      <c r="DC11" s="5" t="s">
        <v>46</v>
      </c>
      <c r="DD11" s="5" t="s">
        <v>46</v>
      </c>
      <c r="DE11" s="5" t="s">
        <v>46</v>
      </c>
      <c r="DF11" s="5" t="s">
        <v>46</v>
      </c>
      <c r="DG11" s="5" t="s">
        <v>46</v>
      </c>
      <c r="DH11" s="5">
        <v>4</v>
      </c>
      <c r="DI11" s="5" t="s">
        <v>189</v>
      </c>
      <c r="DJ11" s="5" t="s">
        <v>189</v>
      </c>
      <c r="DK11" s="5" t="s">
        <v>189</v>
      </c>
      <c r="DL11" s="5" t="s">
        <v>189</v>
      </c>
      <c r="DM11" s="5" t="s">
        <v>189</v>
      </c>
      <c r="DN11" s="5"/>
    </row>
    <row r="12" spans="1:119" ht="15" x14ac:dyDescent="0.25">
      <c r="A12" s="5" t="s">
        <v>2747</v>
      </c>
      <c r="B12" s="5">
        <v>8</v>
      </c>
      <c r="C12" s="5" t="s">
        <v>472</v>
      </c>
      <c r="D12" s="5" t="s">
        <v>770</v>
      </c>
      <c r="E12" s="5" t="s">
        <v>771</v>
      </c>
      <c r="F12" s="5" t="s">
        <v>772</v>
      </c>
      <c r="G12" s="5" t="s">
        <v>598</v>
      </c>
      <c r="H12" s="5" t="s">
        <v>599</v>
      </c>
      <c r="I12" s="5" t="s">
        <v>773</v>
      </c>
      <c r="J12" s="5" t="s">
        <v>663</v>
      </c>
      <c r="K12" s="22" t="s">
        <v>774</v>
      </c>
      <c r="L12" s="5" t="s">
        <v>775</v>
      </c>
      <c r="M12" s="5" t="s">
        <v>680</v>
      </c>
      <c r="N12" s="17" t="s">
        <v>776</v>
      </c>
      <c r="O12" s="17" t="s">
        <v>777</v>
      </c>
      <c r="P12" s="17" t="s">
        <v>778</v>
      </c>
      <c r="Q12" s="17">
        <v>5370</v>
      </c>
      <c r="R12" s="17" t="s">
        <v>642</v>
      </c>
      <c r="S12" s="17" t="s">
        <v>643</v>
      </c>
      <c r="T12" s="17" t="s">
        <v>613</v>
      </c>
      <c r="U12" s="17" t="s">
        <v>614</v>
      </c>
      <c r="V12" s="17" t="s">
        <v>776</v>
      </c>
      <c r="W12" s="17" t="s">
        <v>777</v>
      </c>
      <c r="X12" s="17" t="s">
        <v>778</v>
      </c>
      <c r="Y12" s="17">
        <v>6077.84</v>
      </c>
      <c r="Z12" s="17" t="s">
        <v>642</v>
      </c>
      <c r="AA12" s="17" t="s">
        <v>643</v>
      </c>
      <c r="AB12" s="17" t="s">
        <v>613</v>
      </c>
      <c r="AC12" s="17" t="s">
        <v>614</v>
      </c>
      <c r="AD12" s="17" t="s">
        <v>781</v>
      </c>
      <c r="AE12" s="17" t="s">
        <v>782</v>
      </c>
      <c r="AF12" s="17" t="s">
        <v>783</v>
      </c>
      <c r="AG12" s="17">
        <v>9022.5499999999993</v>
      </c>
      <c r="AH12" s="17" t="s">
        <v>642</v>
      </c>
      <c r="AI12" s="17" t="s">
        <v>643</v>
      </c>
      <c r="AJ12" s="17" t="s">
        <v>785</v>
      </c>
      <c r="AK12" s="17" t="s">
        <v>786</v>
      </c>
      <c r="AL12" s="17" t="s">
        <v>776</v>
      </c>
      <c r="AM12" s="17" t="s">
        <v>777</v>
      </c>
      <c r="AN12" s="17" t="s">
        <v>778</v>
      </c>
      <c r="AO12" s="17">
        <v>6677.76</v>
      </c>
      <c r="AP12" s="17" t="s">
        <v>642</v>
      </c>
      <c r="AQ12" s="17" t="s">
        <v>643</v>
      </c>
      <c r="AR12" s="17" t="s">
        <v>613</v>
      </c>
      <c r="AS12" s="17" t="s">
        <v>614</v>
      </c>
      <c r="AT12" s="17" t="s">
        <v>776</v>
      </c>
      <c r="AU12" s="17" t="s">
        <v>777</v>
      </c>
      <c r="AV12" s="17" t="s">
        <v>778</v>
      </c>
      <c r="AW12" s="17">
        <v>10232.99</v>
      </c>
      <c r="AX12" s="17" t="s">
        <v>642</v>
      </c>
      <c r="AY12" s="17" t="s">
        <v>643</v>
      </c>
      <c r="AZ12" s="17" t="s">
        <v>613</v>
      </c>
      <c r="BA12" s="17" t="s">
        <v>614</v>
      </c>
      <c r="BB12" s="17" t="s">
        <v>776</v>
      </c>
      <c r="BC12" s="17" t="s">
        <v>777</v>
      </c>
      <c r="BD12" s="17" t="s">
        <v>778</v>
      </c>
      <c r="BE12" s="17">
        <v>10252.82</v>
      </c>
      <c r="BF12" s="17" t="s">
        <v>642</v>
      </c>
      <c r="BG12" s="17" t="s">
        <v>643</v>
      </c>
      <c r="BH12" s="17" t="s">
        <v>613</v>
      </c>
      <c r="BI12" s="17" t="s">
        <v>614</v>
      </c>
      <c r="BJ12" s="17" t="s">
        <v>790</v>
      </c>
      <c r="BK12" s="17" t="s">
        <v>791</v>
      </c>
      <c r="BL12" s="17" t="s">
        <v>792</v>
      </c>
      <c r="BM12" s="17">
        <v>3010.6</v>
      </c>
      <c r="BN12" s="17" t="s">
        <v>642</v>
      </c>
      <c r="BO12" s="17" t="s">
        <v>643</v>
      </c>
      <c r="BP12" s="17" t="s">
        <v>613</v>
      </c>
      <c r="BQ12" s="17" t="s">
        <v>614</v>
      </c>
      <c r="BR12" s="17" t="s">
        <v>790</v>
      </c>
      <c r="BS12" s="17" t="s">
        <v>791</v>
      </c>
      <c r="BT12" s="17" t="s">
        <v>792</v>
      </c>
      <c r="BU12" s="17">
        <v>3010.6</v>
      </c>
      <c r="BV12" s="17" t="s">
        <v>642</v>
      </c>
      <c r="BW12" s="17" t="s">
        <v>643</v>
      </c>
      <c r="BX12" s="17" t="s">
        <v>613</v>
      </c>
      <c r="BY12" s="17" t="s">
        <v>614</v>
      </c>
      <c r="BZ12" s="17" t="s">
        <v>790</v>
      </c>
      <c r="CA12" s="17" t="s">
        <v>791</v>
      </c>
      <c r="CB12" s="17" t="s">
        <v>792</v>
      </c>
      <c r="CC12" s="17">
        <v>4640.16</v>
      </c>
      <c r="CD12" s="17" t="s">
        <v>642</v>
      </c>
      <c r="CE12" s="17" t="s">
        <v>643</v>
      </c>
      <c r="CF12" s="17" t="s">
        <v>613</v>
      </c>
      <c r="CG12" s="17" t="s">
        <v>614</v>
      </c>
      <c r="CH12" s="17" t="s">
        <v>729</v>
      </c>
      <c r="CI12" s="17" t="s">
        <v>730</v>
      </c>
      <c r="CJ12" s="17" t="s">
        <v>731</v>
      </c>
      <c r="CK12" s="17">
        <v>4961.95</v>
      </c>
      <c r="CL12" s="17" t="s">
        <v>642</v>
      </c>
      <c r="CM12" s="17" t="s">
        <v>643</v>
      </c>
      <c r="CN12" s="17" t="s">
        <v>613</v>
      </c>
      <c r="CO12" s="17" t="s">
        <v>614</v>
      </c>
      <c r="CP12" s="17" t="s">
        <v>729</v>
      </c>
      <c r="CQ12" s="5" t="s">
        <v>730</v>
      </c>
      <c r="CR12" s="5" t="s">
        <v>731</v>
      </c>
      <c r="CS12" s="5">
        <v>5166.37</v>
      </c>
      <c r="CT12" s="5" t="s">
        <v>642</v>
      </c>
      <c r="CU12" s="5" t="s">
        <v>643</v>
      </c>
      <c r="CV12" s="5" t="s">
        <v>613</v>
      </c>
      <c r="CW12" s="5" t="s">
        <v>614</v>
      </c>
      <c r="CX12" s="5" t="s">
        <v>598</v>
      </c>
      <c r="CY12" s="5" t="s">
        <v>599</v>
      </c>
      <c r="CZ12" s="5" t="s">
        <v>773</v>
      </c>
      <c r="DA12" s="5" t="s">
        <v>663</v>
      </c>
      <c r="DB12" s="5" t="s">
        <v>797</v>
      </c>
      <c r="DC12" s="5" t="s">
        <v>199</v>
      </c>
      <c r="DD12" s="5" t="s">
        <v>199</v>
      </c>
      <c r="DE12" s="5" t="s">
        <v>199</v>
      </c>
      <c r="DF12" s="5" t="s">
        <v>199</v>
      </c>
      <c r="DG12" s="5" t="s">
        <v>199</v>
      </c>
      <c r="DH12" s="5">
        <v>1</v>
      </c>
      <c r="DI12" s="5" t="s">
        <v>199</v>
      </c>
      <c r="DJ12" s="5" t="s">
        <v>199</v>
      </c>
      <c r="DK12" s="5" t="s">
        <v>199</v>
      </c>
      <c r="DL12" s="5" t="s">
        <v>199</v>
      </c>
      <c r="DM12" s="5" t="s">
        <v>199</v>
      </c>
      <c r="DN12" s="5"/>
    </row>
    <row r="13" spans="1:119" ht="15" x14ac:dyDescent="0.25">
      <c r="A13" s="5" t="s">
        <v>2794</v>
      </c>
      <c r="B13" s="5">
        <v>9</v>
      </c>
      <c r="C13" s="5" t="s">
        <v>300</v>
      </c>
      <c r="D13" s="5" t="s">
        <v>798</v>
      </c>
      <c r="E13" s="5" t="s">
        <v>677</v>
      </c>
      <c r="F13" s="5" t="s">
        <v>678</v>
      </c>
      <c r="G13" s="5" t="s">
        <v>598</v>
      </c>
      <c r="H13" s="5" t="s">
        <v>621</v>
      </c>
      <c r="I13" s="5" t="s">
        <v>622</v>
      </c>
      <c r="J13" s="5" t="s">
        <v>623</v>
      </c>
      <c r="K13" s="5" t="s">
        <v>799</v>
      </c>
      <c r="L13" s="5" t="s">
        <v>722</v>
      </c>
      <c r="M13" s="5" t="s">
        <v>800</v>
      </c>
      <c r="N13" s="17" t="s">
        <v>801</v>
      </c>
      <c r="O13" s="17" t="s">
        <v>802</v>
      </c>
      <c r="P13" s="17" t="s">
        <v>803</v>
      </c>
      <c r="Q13" s="17">
        <v>2276.46</v>
      </c>
      <c r="R13" s="17" t="s">
        <v>696</v>
      </c>
      <c r="S13" s="17" t="s">
        <v>697</v>
      </c>
      <c r="T13" s="17" t="s">
        <v>805</v>
      </c>
      <c r="U13" s="17" t="s">
        <v>806</v>
      </c>
      <c r="V13" s="17" t="s">
        <v>801</v>
      </c>
      <c r="W13" s="17" t="s">
        <v>802</v>
      </c>
      <c r="X13" s="17" t="s">
        <v>803</v>
      </c>
      <c r="Y13" s="17">
        <v>2623.32</v>
      </c>
      <c r="Z13" s="17" t="s">
        <v>696</v>
      </c>
      <c r="AA13" s="17" t="s">
        <v>697</v>
      </c>
      <c r="AB13" s="17" t="s">
        <v>805</v>
      </c>
      <c r="AC13" s="17" t="s">
        <v>806</v>
      </c>
      <c r="AD13" s="17" t="s">
        <v>801</v>
      </c>
      <c r="AE13" s="17" t="s">
        <v>802</v>
      </c>
      <c r="AF13" s="17" t="s">
        <v>803</v>
      </c>
      <c r="AG13" s="17">
        <v>3072.51</v>
      </c>
      <c r="AH13" s="17" t="s">
        <v>696</v>
      </c>
      <c r="AI13" s="17" t="s">
        <v>697</v>
      </c>
      <c r="AJ13" s="17" t="s">
        <v>805</v>
      </c>
      <c r="AK13" s="17" t="s">
        <v>806</v>
      </c>
      <c r="AL13" s="17" t="s">
        <v>801</v>
      </c>
      <c r="AM13" s="17" t="s">
        <v>802</v>
      </c>
      <c r="AN13" s="17" t="s">
        <v>803</v>
      </c>
      <c r="AO13" s="17">
        <v>3762.59</v>
      </c>
      <c r="AP13" s="17" t="s">
        <v>696</v>
      </c>
      <c r="AQ13" s="17" t="s">
        <v>697</v>
      </c>
      <c r="AR13" s="17" t="s">
        <v>805</v>
      </c>
      <c r="AS13" s="17" t="s">
        <v>806</v>
      </c>
      <c r="AT13" s="17" t="s">
        <v>801</v>
      </c>
      <c r="AU13" s="17" t="s">
        <v>802</v>
      </c>
      <c r="AV13" s="17" t="s">
        <v>803</v>
      </c>
      <c r="AW13" s="17">
        <v>5086.8599999999997</v>
      </c>
      <c r="AX13" s="17" t="s">
        <v>696</v>
      </c>
      <c r="AY13" s="17" t="s">
        <v>697</v>
      </c>
      <c r="AZ13" s="17" t="s">
        <v>805</v>
      </c>
      <c r="BA13" s="17" t="s">
        <v>806</v>
      </c>
      <c r="BB13" s="17" t="s">
        <v>701</v>
      </c>
      <c r="BC13" s="17" t="s">
        <v>702</v>
      </c>
      <c r="BD13" s="17" t="s">
        <v>703</v>
      </c>
      <c r="BE13" s="17">
        <v>7077.16</v>
      </c>
      <c r="BF13" s="17" t="s">
        <v>636</v>
      </c>
      <c r="BG13" s="17" t="s">
        <v>637</v>
      </c>
      <c r="BH13" s="17" t="s">
        <v>812</v>
      </c>
      <c r="BI13" s="17" t="s">
        <v>813</v>
      </c>
      <c r="BJ13" s="17" t="s">
        <v>814</v>
      </c>
      <c r="BK13" s="17" t="s">
        <v>815</v>
      </c>
      <c r="BL13" s="17" t="s">
        <v>39</v>
      </c>
      <c r="BM13" s="17"/>
      <c r="BN13" s="17" t="s">
        <v>39</v>
      </c>
      <c r="BO13" s="17" t="s">
        <v>39</v>
      </c>
      <c r="BP13" s="17" t="s">
        <v>39</v>
      </c>
      <c r="BQ13" s="17" t="s">
        <v>39</v>
      </c>
      <c r="BR13" s="17" t="s">
        <v>814</v>
      </c>
      <c r="BS13" s="17" t="s">
        <v>815</v>
      </c>
      <c r="BT13" s="17" t="s">
        <v>39</v>
      </c>
      <c r="BU13" s="17"/>
      <c r="BV13" s="17" t="s">
        <v>39</v>
      </c>
      <c r="BW13" s="17" t="s">
        <v>39</v>
      </c>
      <c r="BX13" s="17" t="s">
        <v>39</v>
      </c>
      <c r="BY13" s="17" t="s">
        <v>39</v>
      </c>
      <c r="BZ13" s="17" t="s">
        <v>39</v>
      </c>
      <c r="CA13" s="17" t="s">
        <v>39</v>
      </c>
      <c r="CB13" s="17" t="s">
        <v>39</v>
      </c>
      <c r="CC13" s="17"/>
      <c r="CD13" s="17" t="s">
        <v>39</v>
      </c>
      <c r="CE13" s="17" t="s">
        <v>39</v>
      </c>
      <c r="CF13" s="17" t="s">
        <v>39</v>
      </c>
      <c r="CG13" s="17" t="s">
        <v>39</v>
      </c>
      <c r="CH13" s="17" t="s">
        <v>39</v>
      </c>
      <c r="CI13" s="17" t="s">
        <v>39</v>
      </c>
      <c r="CJ13" s="17" t="s">
        <v>39</v>
      </c>
      <c r="CK13" s="17"/>
      <c r="CL13" s="17" t="s">
        <v>39</v>
      </c>
      <c r="CM13" s="17" t="s">
        <v>39</v>
      </c>
      <c r="CN13" s="17" t="s">
        <v>39</v>
      </c>
      <c r="CO13" s="17" t="s">
        <v>39</v>
      </c>
      <c r="CP13" s="17" t="s">
        <v>39</v>
      </c>
      <c r="CQ13" s="5" t="s">
        <v>39</v>
      </c>
      <c r="CR13" s="5" t="s">
        <v>39</v>
      </c>
      <c r="CS13" s="5"/>
      <c r="CT13" s="5" t="s">
        <v>39</v>
      </c>
      <c r="CU13" s="5" t="s">
        <v>39</v>
      </c>
      <c r="CV13" s="5" t="s">
        <v>39</v>
      </c>
      <c r="CW13" s="5" t="s">
        <v>39</v>
      </c>
      <c r="CX13" s="5" t="s">
        <v>598</v>
      </c>
      <c r="CY13" s="5" t="s">
        <v>621</v>
      </c>
      <c r="CZ13" s="5" t="s">
        <v>622</v>
      </c>
      <c r="DA13" s="5" t="s">
        <v>623</v>
      </c>
      <c r="DB13" s="5" t="s">
        <v>39</v>
      </c>
      <c r="DC13" s="5" t="s">
        <v>56</v>
      </c>
      <c r="DD13" s="5" t="s">
        <v>56</v>
      </c>
      <c r="DE13" s="5" t="s">
        <v>56</v>
      </c>
      <c r="DF13" s="5" t="s">
        <v>56</v>
      </c>
      <c r="DG13" s="5" t="s">
        <v>56</v>
      </c>
      <c r="DH13" s="5">
        <v>1</v>
      </c>
      <c r="DI13" s="21" t="s">
        <v>146</v>
      </c>
      <c r="DJ13" s="21" t="s">
        <v>146</v>
      </c>
      <c r="DK13" s="21"/>
      <c r="DL13" s="21"/>
      <c r="DM13" s="21"/>
      <c r="DN13" s="5"/>
    </row>
    <row r="14" spans="1:119" ht="15" x14ac:dyDescent="0.25">
      <c r="A14" s="5" t="s">
        <v>2798</v>
      </c>
      <c r="B14" s="5">
        <v>10</v>
      </c>
      <c r="C14" s="5" t="s">
        <v>43</v>
      </c>
      <c r="D14" s="5" t="s">
        <v>816</v>
      </c>
      <c r="E14" s="5" t="s">
        <v>817</v>
      </c>
      <c r="F14" s="5" t="s">
        <v>818</v>
      </c>
      <c r="G14" s="5" t="s">
        <v>598</v>
      </c>
      <c r="H14" s="5" t="s">
        <v>621</v>
      </c>
      <c r="I14" s="5" t="s">
        <v>600</v>
      </c>
      <c r="J14" s="5" t="s">
        <v>601</v>
      </c>
      <c r="K14" s="5" t="s">
        <v>819</v>
      </c>
      <c r="L14" s="5" t="s">
        <v>626</v>
      </c>
      <c r="M14" s="5" t="s">
        <v>604</v>
      </c>
      <c r="N14" s="17" t="s">
        <v>820</v>
      </c>
      <c r="O14" s="17" t="s">
        <v>821</v>
      </c>
      <c r="P14" s="17" t="s">
        <v>822</v>
      </c>
      <c r="Q14" s="17">
        <v>6458.33</v>
      </c>
      <c r="R14" s="17" t="s">
        <v>642</v>
      </c>
      <c r="S14" s="17" t="s">
        <v>643</v>
      </c>
      <c r="T14" s="17" t="s">
        <v>646</v>
      </c>
      <c r="U14" s="17" t="s">
        <v>647</v>
      </c>
      <c r="V14" s="17" t="s">
        <v>820</v>
      </c>
      <c r="W14" s="17" t="s">
        <v>821</v>
      </c>
      <c r="X14" s="17" t="s">
        <v>822</v>
      </c>
      <c r="Y14" s="17">
        <v>7547.79</v>
      </c>
      <c r="Z14" s="17" t="s">
        <v>642</v>
      </c>
      <c r="AA14" s="17" t="s">
        <v>643</v>
      </c>
      <c r="AB14" s="17" t="s">
        <v>812</v>
      </c>
      <c r="AC14" s="17" t="s">
        <v>813</v>
      </c>
      <c r="AD14" s="17" t="s">
        <v>820</v>
      </c>
      <c r="AE14" s="17" t="s">
        <v>821</v>
      </c>
      <c r="AF14" s="17" t="s">
        <v>822</v>
      </c>
      <c r="AG14" s="17">
        <v>11055.94</v>
      </c>
      <c r="AH14" s="17" t="s">
        <v>642</v>
      </c>
      <c r="AI14" s="17" t="s">
        <v>643</v>
      </c>
      <c r="AJ14" s="17" t="s">
        <v>812</v>
      </c>
      <c r="AK14" s="17" t="s">
        <v>813</v>
      </c>
      <c r="AL14" s="17" t="s">
        <v>820</v>
      </c>
      <c r="AM14" s="17" t="s">
        <v>821</v>
      </c>
      <c r="AN14" s="17" t="s">
        <v>822</v>
      </c>
      <c r="AO14" s="17">
        <v>14076.68</v>
      </c>
      <c r="AP14" s="17" t="s">
        <v>608</v>
      </c>
      <c r="AQ14" s="17" t="s">
        <v>609</v>
      </c>
      <c r="AR14" s="17" t="s">
        <v>812</v>
      </c>
      <c r="AS14" s="17" t="s">
        <v>813</v>
      </c>
      <c r="AT14" s="17" t="s">
        <v>820</v>
      </c>
      <c r="AU14" s="17" t="s">
        <v>821</v>
      </c>
      <c r="AV14" s="17" t="s">
        <v>822</v>
      </c>
      <c r="AW14" s="17">
        <v>16970.22</v>
      </c>
      <c r="AX14" s="17" t="s">
        <v>642</v>
      </c>
      <c r="AY14" s="17" t="s">
        <v>643</v>
      </c>
      <c r="AZ14" s="17" t="s">
        <v>812</v>
      </c>
      <c r="BA14" s="17" t="s">
        <v>813</v>
      </c>
      <c r="BB14" s="17" t="s">
        <v>820</v>
      </c>
      <c r="BC14" s="17" t="s">
        <v>821</v>
      </c>
      <c r="BD14" s="17" t="s">
        <v>822</v>
      </c>
      <c r="BE14" s="17">
        <v>18903.86</v>
      </c>
      <c r="BF14" s="17" t="s">
        <v>642</v>
      </c>
      <c r="BG14" s="17" t="s">
        <v>643</v>
      </c>
      <c r="BH14" s="17" t="s">
        <v>613</v>
      </c>
      <c r="BI14" s="17" t="s">
        <v>614</v>
      </c>
      <c r="BJ14" s="17" t="s">
        <v>39</v>
      </c>
      <c r="BK14" s="17" t="s">
        <v>39</v>
      </c>
      <c r="BL14" s="17" t="s">
        <v>39</v>
      </c>
      <c r="BM14" s="17"/>
      <c r="BN14" s="17" t="s">
        <v>39</v>
      </c>
      <c r="BO14" s="17" t="s">
        <v>39</v>
      </c>
      <c r="BP14" s="17" t="s">
        <v>39</v>
      </c>
      <c r="BQ14" s="17" t="s">
        <v>39</v>
      </c>
      <c r="BR14" s="17" t="s">
        <v>39</v>
      </c>
      <c r="BS14" s="17" t="s">
        <v>39</v>
      </c>
      <c r="BT14" s="17" t="s">
        <v>39</v>
      </c>
      <c r="BU14" s="17"/>
      <c r="BV14" s="17" t="s">
        <v>39</v>
      </c>
      <c r="BW14" s="17" t="s">
        <v>39</v>
      </c>
      <c r="BX14" s="17" t="s">
        <v>39</v>
      </c>
      <c r="BY14" s="17" t="s">
        <v>39</v>
      </c>
      <c r="BZ14" s="17" t="s">
        <v>39</v>
      </c>
      <c r="CA14" s="17" t="s">
        <v>39</v>
      </c>
      <c r="CB14" s="17" t="s">
        <v>39</v>
      </c>
      <c r="CC14" s="17"/>
      <c r="CD14" s="17" t="s">
        <v>39</v>
      </c>
      <c r="CE14" s="17" t="s">
        <v>39</v>
      </c>
      <c r="CF14" s="17" t="s">
        <v>39</v>
      </c>
      <c r="CG14" s="17" t="s">
        <v>39</v>
      </c>
      <c r="CH14" s="17" t="s">
        <v>39</v>
      </c>
      <c r="CI14" s="17" t="s">
        <v>39</v>
      </c>
      <c r="CJ14" s="17" t="s">
        <v>39</v>
      </c>
      <c r="CK14" s="17"/>
      <c r="CL14" s="17" t="s">
        <v>39</v>
      </c>
      <c r="CM14" s="17" t="s">
        <v>39</v>
      </c>
      <c r="CN14" s="17" t="s">
        <v>39</v>
      </c>
      <c r="CO14" s="17" t="s">
        <v>39</v>
      </c>
      <c r="CP14" s="17" t="s">
        <v>39</v>
      </c>
      <c r="CQ14" s="5" t="s">
        <v>39</v>
      </c>
      <c r="CR14" s="5" t="s">
        <v>39</v>
      </c>
      <c r="CS14" s="5"/>
      <c r="CT14" s="5" t="s">
        <v>39</v>
      </c>
      <c r="CU14" s="5" t="s">
        <v>39</v>
      </c>
      <c r="CV14" s="5" t="s">
        <v>39</v>
      </c>
      <c r="CW14" s="5" t="s">
        <v>39</v>
      </c>
      <c r="CX14" s="5" t="s">
        <v>598</v>
      </c>
      <c r="CY14" s="5" t="s">
        <v>621</v>
      </c>
      <c r="CZ14" s="5" t="s">
        <v>600</v>
      </c>
      <c r="DA14" s="5" t="s">
        <v>601</v>
      </c>
      <c r="DB14" s="5" t="s">
        <v>39</v>
      </c>
      <c r="DC14" s="5" t="s">
        <v>37</v>
      </c>
      <c r="DD14" s="5" t="s">
        <v>37</v>
      </c>
      <c r="DE14" s="5" t="s">
        <v>37</v>
      </c>
      <c r="DF14" s="5" t="s">
        <v>37</v>
      </c>
      <c r="DG14" s="5" t="s">
        <v>37</v>
      </c>
      <c r="DH14" s="5">
        <v>2</v>
      </c>
      <c r="DI14" s="21" t="s">
        <v>38</v>
      </c>
      <c r="DJ14" s="21"/>
      <c r="DK14" s="21"/>
      <c r="DL14" s="21"/>
      <c r="DM14" s="21"/>
      <c r="DN14" s="5"/>
    </row>
    <row r="15" spans="1:119" s="25" customFormat="1" ht="15" x14ac:dyDescent="0.25">
      <c r="A15" s="5"/>
      <c r="B15" s="5">
        <v>11</v>
      </c>
      <c r="C15" s="5">
        <v>18321070272</v>
      </c>
      <c r="D15" s="5" t="s">
        <v>829</v>
      </c>
      <c r="E15" s="5" t="s">
        <v>830</v>
      </c>
      <c r="F15" s="5" t="s">
        <v>831</v>
      </c>
      <c r="G15" s="5" t="s">
        <v>620</v>
      </c>
      <c r="H15" s="5" t="s">
        <v>621</v>
      </c>
      <c r="I15" s="5" t="s">
        <v>832</v>
      </c>
      <c r="J15" s="5" t="s">
        <v>833</v>
      </c>
      <c r="K15" s="5" t="s">
        <v>834</v>
      </c>
      <c r="L15" s="12">
        <v>2015</v>
      </c>
      <c r="M15" s="5" t="s">
        <v>604</v>
      </c>
      <c r="N15" s="17" t="s">
        <v>836</v>
      </c>
      <c r="O15" s="17"/>
      <c r="P15" s="17"/>
      <c r="Q15" s="17"/>
      <c r="R15" s="17"/>
      <c r="S15" s="17"/>
      <c r="T15" s="17"/>
      <c r="U15" s="17"/>
      <c r="V15" s="17" t="s">
        <v>837</v>
      </c>
      <c r="W15" s="17"/>
      <c r="X15" s="17"/>
      <c r="Y15" s="17"/>
      <c r="Z15" s="17"/>
      <c r="AA15" s="17"/>
      <c r="AB15" s="17"/>
      <c r="AC15" s="17"/>
      <c r="AD15" s="17" t="s">
        <v>3221</v>
      </c>
      <c r="AE15" s="17"/>
      <c r="AF15" s="17"/>
      <c r="AG15" s="17"/>
      <c r="AH15" s="17"/>
      <c r="AI15" s="17"/>
      <c r="AJ15" s="17"/>
      <c r="AK15" s="17"/>
      <c r="AL15" s="17" t="s">
        <v>3221</v>
      </c>
      <c r="AM15" s="17"/>
      <c r="AN15" s="17"/>
      <c r="AO15" s="17"/>
      <c r="AP15" s="17"/>
      <c r="AQ15" s="17"/>
      <c r="AR15" s="17"/>
      <c r="AS15" s="17"/>
      <c r="AT15" s="17" t="s">
        <v>3221</v>
      </c>
      <c r="AU15" s="17"/>
      <c r="AV15" s="17"/>
      <c r="AW15" s="17"/>
      <c r="AX15" s="17"/>
      <c r="AY15" s="17"/>
      <c r="AZ15" s="17"/>
      <c r="BA15" s="17"/>
      <c r="BB15" s="17" t="s">
        <v>839</v>
      </c>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5"/>
      <c r="CR15" s="5"/>
      <c r="CS15" s="5"/>
      <c r="CT15" s="5"/>
      <c r="CU15" s="5"/>
      <c r="CV15" s="5"/>
      <c r="CW15" s="5"/>
      <c r="CX15" s="5"/>
      <c r="CY15" s="5"/>
      <c r="CZ15" s="5"/>
      <c r="DA15" s="5"/>
      <c r="DB15" s="5"/>
      <c r="DC15" s="5" t="s">
        <v>62</v>
      </c>
      <c r="DD15" s="5" t="s">
        <v>62</v>
      </c>
      <c r="DE15" s="5" t="s">
        <v>62</v>
      </c>
      <c r="DF15" s="5" t="s">
        <v>62</v>
      </c>
      <c r="DG15" s="5" t="s">
        <v>62</v>
      </c>
      <c r="DH15" s="5">
        <v>1</v>
      </c>
      <c r="DI15" s="21" t="s">
        <v>38</v>
      </c>
      <c r="DJ15" s="21"/>
      <c r="DK15" s="21"/>
      <c r="DL15" s="21"/>
      <c r="DM15" s="21"/>
      <c r="DN15" s="5"/>
    </row>
    <row r="16" spans="1:119" ht="15" x14ac:dyDescent="0.25">
      <c r="A16" s="5" t="s">
        <v>2720</v>
      </c>
      <c r="B16" s="5">
        <v>12</v>
      </c>
      <c r="C16" s="5" t="s">
        <v>375</v>
      </c>
      <c r="D16" s="5" t="s">
        <v>840</v>
      </c>
      <c r="E16" s="5" t="s">
        <v>830</v>
      </c>
      <c r="F16" s="5" t="s">
        <v>831</v>
      </c>
      <c r="G16" s="5" t="s">
        <v>620</v>
      </c>
      <c r="H16" s="5" t="s">
        <v>621</v>
      </c>
      <c r="I16" s="5" t="s">
        <v>600</v>
      </c>
      <c r="J16" s="5" t="s">
        <v>601</v>
      </c>
      <c r="K16" s="5" t="s">
        <v>841</v>
      </c>
      <c r="L16" s="5" t="s">
        <v>842</v>
      </c>
      <c r="M16" s="5" t="s">
        <v>680</v>
      </c>
      <c r="N16" s="17" t="s">
        <v>843</v>
      </c>
      <c r="O16" s="17" t="s">
        <v>843</v>
      </c>
      <c r="P16" s="17" t="s">
        <v>843</v>
      </c>
      <c r="Q16" s="17" t="s">
        <v>843</v>
      </c>
      <c r="R16" s="17" t="s">
        <v>843</v>
      </c>
      <c r="S16" s="17" t="s">
        <v>843</v>
      </c>
      <c r="T16" s="17" t="s">
        <v>843</v>
      </c>
      <c r="U16" s="17" t="s">
        <v>843</v>
      </c>
      <c r="V16" s="17" t="s">
        <v>843</v>
      </c>
      <c r="W16" s="17" t="s">
        <v>843</v>
      </c>
      <c r="X16" s="17" t="s">
        <v>843</v>
      </c>
      <c r="Y16" s="17" t="s">
        <v>843</v>
      </c>
      <c r="Z16" s="17" t="s">
        <v>843</v>
      </c>
      <c r="AA16" s="17" t="s">
        <v>843</v>
      </c>
      <c r="AB16" s="17" t="s">
        <v>843</v>
      </c>
      <c r="AC16" s="17" t="s">
        <v>843</v>
      </c>
      <c r="AD16" s="17" t="s">
        <v>844</v>
      </c>
      <c r="AE16" s="17" t="s">
        <v>845</v>
      </c>
      <c r="AF16" s="17" t="s">
        <v>846</v>
      </c>
      <c r="AG16" s="17">
        <v>4445.7</v>
      </c>
      <c r="AH16" s="17" t="s">
        <v>848</v>
      </c>
      <c r="AI16" s="17" t="s">
        <v>849</v>
      </c>
      <c r="AJ16" s="17" t="s">
        <v>39</v>
      </c>
      <c r="AK16" s="17" t="s">
        <v>39</v>
      </c>
      <c r="AL16" s="17" t="s">
        <v>844</v>
      </c>
      <c r="AM16" s="17" t="s">
        <v>845</v>
      </c>
      <c r="AN16" s="17" t="s">
        <v>846</v>
      </c>
      <c r="AO16" s="17">
        <v>6902</v>
      </c>
      <c r="AP16" s="17" t="s">
        <v>848</v>
      </c>
      <c r="AQ16" s="17" t="s">
        <v>849</v>
      </c>
      <c r="AR16" s="17" t="s">
        <v>39</v>
      </c>
      <c r="AS16" s="17" t="s">
        <v>39</v>
      </c>
      <c r="AT16" s="17" t="s">
        <v>844</v>
      </c>
      <c r="AU16" s="17" t="s">
        <v>845</v>
      </c>
      <c r="AV16" s="17" t="s">
        <v>846</v>
      </c>
      <c r="AW16" s="17">
        <v>0</v>
      </c>
      <c r="AX16" s="17" t="s">
        <v>848</v>
      </c>
      <c r="AY16" s="17" t="s">
        <v>849</v>
      </c>
      <c r="AZ16" s="17" t="s">
        <v>39</v>
      </c>
      <c r="BA16" s="17" t="s">
        <v>39</v>
      </c>
      <c r="BB16" s="17" t="s">
        <v>844</v>
      </c>
      <c r="BC16" s="17" t="s">
        <v>845</v>
      </c>
      <c r="BD16" s="17" t="s">
        <v>846</v>
      </c>
      <c r="BE16" s="17">
        <v>11336.4</v>
      </c>
      <c r="BF16" s="17" t="s">
        <v>848</v>
      </c>
      <c r="BG16" s="17" t="s">
        <v>849</v>
      </c>
      <c r="BH16" s="17" t="s">
        <v>39</v>
      </c>
      <c r="BI16" s="17" t="s">
        <v>39</v>
      </c>
      <c r="BJ16" s="17" t="s">
        <v>853</v>
      </c>
      <c r="BK16" s="17" t="s">
        <v>854</v>
      </c>
      <c r="BL16" s="17" t="s">
        <v>855</v>
      </c>
      <c r="BM16" s="17">
        <v>0</v>
      </c>
      <c r="BN16" s="17" t="s">
        <v>848</v>
      </c>
      <c r="BO16" s="17" t="s">
        <v>849</v>
      </c>
      <c r="BP16" s="17" t="s">
        <v>856</v>
      </c>
      <c r="BQ16" s="17" t="s">
        <v>857</v>
      </c>
      <c r="BR16" s="17" t="s">
        <v>39</v>
      </c>
      <c r="BS16" s="17" t="s">
        <v>39</v>
      </c>
      <c r="BT16" s="17" t="s">
        <v>39</v>
      </c>
      <c r="BU16" s="17"/>
      <c r="BV16" s="17" t="s">
        <v>39</v>
      </c>
      <c r="BW16" s="17" t="s">
        <v>39</v>
      </c>
      <c r="BX16" s="17" t="s">
        <v>39</v>
      </c>
      <c r="BY16" s="17" t="s">
        <v>39</v>
      </c>
      <c r="BZ16" s="17" t="s">
        <v>858</v>
      </c>
      <c r="CA16" s="17" t="s">
        <v>859</v>
      </c>
      <c r="CB16" s="17" t="s">
        <v>860</v>
      </c>
      <c r="CC16" s="17">
        <v>0</v>
      </c>
      <c r="CD16" s="17" t="s">
        <v>743</v>
      </c>
      <c r="CE16" s="17" t="s">
        <v>744</v>
      </c>
      <c r="CF16" s="17" t="s">
        <v>861</v>
      </c>
      <c r="CG16" s="17" t="s">
        <v>862</v>
      </c>
      <c r="CH16" s="17" t="s">
        <v>858</v>
      </c>
      <c r="CI16" s="17" t="s">
        <v>859</v>
      </c>
      <c r="CJ16" s="17" t="s">
        <v>860</v>
      </c>
      <c r="CK16" s="17">
        <v>0</v>
      </c>
      <c r="CL16" s="17" t="s">
        <v>743</v>
      </c>
      <c r="CM16" s="17" t="s">
        <v>744</v>
      </c>
      <c r="CN16" s="17" t="s">
        <v>861</v>
      </c>
      <c r="CO16" s="17" t="s">
        <v>862</v>
      </c>
      <c r="CP16" s="17" t="s">
        <v>858</v>
      </c>
      <c r="CQ16" s="5" t="s">
        <v>859</v>
      </c>
      <c r="CR16" s="5" t="s">
        <v>860</v>
      </c>
      <c r="CS16" s="5">
        <v>0</v>
      </c>
      <c r="CT16" s="5" t="s">
        <v>743</v>
      </c>
      <c r="CU16" s="5" t="s">
        <v>744</v>
      </c>
      <c r="CV16" s="5" t="s">
        <v>861</v>
      </c>
      <c r="CW16" s="5" t="s">
        <v>862</v>
      </c>
      <c r="CX16" s="5" t="s">
        <v>620</v>
      </c>
      <c r="CY16" s="5" t="s">
        <v>621</v>
      </c>
      <c r="CZ16" s="5" t="s">
        <v>600</v>
      </c>
      <c r="DA16" s="5" t="s">
        <v>601</v>
      </c>
      <c r="DB16" s="5" t="s">
        <v>863</v>
      </c>
      <c r="DC16" s="5" t="s">
        <v>88</v>
      </c>
      <c r="DD16" s="5" t="s">
        <v>88</v>
      </c>
      <c r="DE16" s="5" t="s">
        <v>88</v>
      </c>
      <c r="DF16" s="5" t="s">
        <v>88</v>
      </c>
      <c r="DG16" s="5" t="s">
        <v>88</v>
      </c>
      <c r="DH16" s="5">
        <v>2</v>
      </c>
      <c r="DI16" s="5" t="s">
        <v>88</v>
      </c>
      <c r="DJ16" s="5" t="s">
        <v>88</v>
      </c>
      <c r="DK16" s="5" t="s">
        <v>3222</v>
      </c>
      <c r="DL16" s="5" t="s">
        <v>3222</v>
      </c>
      <c r="DM16" s="5" t="s">
        <v>3222</v>
      </c>
      <c r="DN16" s="5"/>
    </row>
    <row r="17" spans="1:118" ht="15" x14ac:dyDescent="0.25">
      <c r="A17" s="5" t="s">
        <v>2678</v>
      </c>
      <c r="B17" s="5">
        <v>13</v>
      </c>
      <c r="C17" s="5" t="s">
        <v>384</v>
      </c>
      <c r="D17" s="5" t="s">
        <v>864</v>
      </c>
      <c r="E17" s="5" t="s">
        <v>830</v>
      </c>
      <c r="F17" s="5" t="s">
        <v>831</v>
      </c>
      <c r="G17" s="5" t="s">
        <v>598</v>
      </c>
      <c r="H17" s="5" t="s">
        <v>621</v>
      </c>
      <c r="I17" s="5" t="s">
        <v>662</v>
      </c>
      <c r="J17" s="5" t="s">
        <v>663</v>
      </c>
      <c r="K17" s="5" t="s">
        <v>865</v>
      </c>
      <c r="L17" s="5" t="s">
        <v>625</v>
      </c>
      <c r="M17" s="5" t="s">
        <v>681</v>
      </c>
      <c r="N17" s="17" t="s">
        <v>866</v>
      </c>
      <c r="O17" s="17" t="s">
        <v>867</v>
      </c>
      <c r="P17" s="17" t="s">
        <v>39</v>
      </c>
      <c r="Q17" s="17"/>
      <c r="R17" s="17" t="s">
        <v>39</v>
      </c>
      <c r="S17" s="17" t="s">
        <v>39</v>
      </c>
      <c r="T17" s="17" t="s">
        <v>39</v>
      </c>
      <c r="U17" s="17" t="s">
        <v>39</v>
      </c>
      <c r="V17" s="17" t="s">
        <v>866</v>
      </c>
      <c r="W17" s="17" t="s">
        <v>867</v>
      </c>
      <c r="X17" s="17" t="s">
        <v>868</v>
      </c>
      <c r="Y17" s="17">
        <v>6690.23</v>
      </c>
      <c r="Z17" s="17" t="s">
        <v>608</v>
      </c>
      <c r="AA17" s="17" t="s">
        <v>609</v>
      </c>
      <c r="AB17" s="17" t="s">
        <v>870</v>
      </c>
      <c r="AC17" s="17" t="s">
        <v>871</v>
      </c>
      <c r="AD17" s="17" t="s">
        <v>866</v>
      </c>
      <c r="AE17" s="17" t="s">
        <v>867</v>
      </c>
      <c r="AF17" s="17" t="s">
        <v>868</v>
      </c>
      <c r="AG17" s="17">
        <v>6690.23</v>
      </c>
      <c r="AH17" s="17" t="s">
        <v>608</v>
      </c>
      <c r="AI17" s="17" t="s">
        <v>609</v>
      </c>
      <c r="AJ17" s="17" t="s">
        <v>870</v>
      </c>
      <c r="AK17" s="17" t="s">
        <v>871</v>
      </c>
      <c r="AL17" s="17" t="s">
        <v>866</v>
      </c>
      <c r="AM17" s="17" t="s">
        <v>867</v>
      </c>
      <c r="AN17" s="17" t="s">
        <v>868</v>
      </c>
      <c r="AO17" s="17">
        <v>6690.24</v>
      </c>
      <c r="AP17" s="17" t="s">
        <v>608</v>
      </c>
      <c r="AQ17" s="17" t="s">
        <v>609</v>
      </c>
      <c r="AR17" s="17" t="s">
        <v>613</v>
      </c>
      <c r="AS17" s="17" t="s">
        <v>614</v>
      </c>
      <c r="AT17" s="17" t="s">
        <v>866</v>
      </c>
      <c r="AU17" s="17" t="s">
        <v>867</v>
      </c>
      <c r="AV17" s="17" t="s">
        <v>868</v>
      </c>
      <c r="AW17" s="17">
        <v>6690.24</v>
      </c>
      <c r="AX17" s="17" t="s">
        <v>608</v>
      </c>
      <c r="AY17" s="17" t="s">
        <v>609</v>
      </c>
      <c r="AZ17" s="17" t="s">
        <v>613</v>
      </c>
      <c r="BA17" s="17" t="s">
        <v>614</v>
      </c>
      <c r="BB17" s="17" t="s">
        <v>866</v>
      </c>
      <c r="BC17" s="17" t="s">
        <v>867</v>
      </c>
      <c r="BD17" s="17" t="s">
        <v>868</v>
      </c>
      <c r="BE17" s="17">
        <v>8803.25</v>
      </c>
      <c r="BF17" s="17" t="s">
        <v>608</v>
      </c>
      <c r="BG17" s="17" t="s">
        <v>609</v>
      </c>
      <c r="BH17" s="17" t="s">
        <v>613</v>
      </c>
      <c r="BI17" s="17" t="s">
        <v>614</v>
      </c>
      <c r="BJ17" s="17" t="s">
        <v>874</v>
      </c>
      <c r="BK17" s="17" t="s">
        <v>875</v>
      </c>
      <c r="BL17" s="17" t="s">
        <v>876</v>
      </c>
      <c r="BM17" s="17">
        <v>0</v>
      </c>
      <c r="BN17" s="17" t="s">
        <v>877</v>
      </c>
      <c r="BO17" s="17" t="s">
        <v>878</v>
      </c>
      <c r="BP17" s="17" t="s">
        <v>879</v>
      </c>
      <c r="BQ17" s="17" t="s">
        <v>880</v>
      </c>
      <c r="BR17" s="17" t="s">
        <v>39</v>
      </c>
      <c r="BS17" s="17" t="s">
        <v>39</v>
      </c>
      <c r="BT17" s="17" t="s">
        <v>39</v>
      </c>
      <c r="BU17" s="17"/>
      <c r="BV17" s="17" t="s">
        <v>39</v>
      </c>
      <c r="BW17" s="17" t="s">
        <v>39</v>
      </c>
      <c r="BX17" s="17" t="s">
        <v>39</v>
      </c>
      <c r="BY17" s="17" t="s">
        <v>39</v>
      </c>
      <c r="BZ17" s="17" t="s">
        <v>39</v>
      </c>
      <c r="CA17" s="17" t="s">
        <v>39</v>
      </c>
      <c r="CB17" s="17" t="s">
        <v>39</v>
      </c>
      <c r="CC17" s="17"/>
      <c r="CD17" s="17" t="s">
        <v>39</v>
      </c>
      <c r="CE17" s="17" t="s">
        <v>39</v>
      </c>
      <c r="CF17" s="17" t="s">
        <v>39</v>
      </c>
      <c r="CG17" s="17" t="s">
        <v>39</v>
      </c>
      <c r="CH17" s="17" t="s">
        <v>39</v>
      </c>
      <c r="CI17" s="17" t="s">
        <v>39</v>
      </c>
      <c r="CJ17" s="17" t="s">
        <v>39</v>
      </c>
      <c r="CK17" s="17"/>
      <c r="CL17" s="17" t="s">
        <v>39</v>
      </c>
      <c r="CM17" s="17" t="s">
        <v>39</v>
      </c>
      <c r="CN17" s="17" t="s">
        <v>39</v>
      </c>
      <c r="CO17" s="17" t="s">
        <v>39</v>
      </c>
      <c r="CP17" s="17" t="s">
        <v>39</v>
      </c>
      <c r="CQ17" s="5" t="s">
        <v>39</v>
      </c>
      <c r="CR17" s="5" t="s">
        <v>39</v>
      </c>
      <c r="CS17" s="5"/>
      <c r="CT17" s="5" t="s">
        <v>39</v>
      </c>
      <c r="CU17" s="5" t="s">
        <v>39</v>
      </c>
      <c r="CV17" s="5" t="s">
        <v>39</v>
      </c>
      <c r="CW17" s="5" t="s">
        <v>39</v>
      </c>
      <c r="CX17" s="5" t="s">
        <v>598</v>
      </c>
      <c r="CY17" s="5" t="s">
        <v>621</v>
      </c>
      <c r="CZ17" s="5" t="s">
        <v>662</v>
      </c>
      <c r="DA17" s="5" t="s">
        <v>663</v>
      </c>
      <c r="DB17" s="5" t="s">
        <v>865</v>
      </c>
      <c r="DC17" s="5" t="s">
        <v>37</v>
      </c>
      <c r="DD17" s="5" t="s">
        <v>37</v>
      </c>
      <c r="DE17" s="5" t="s">
        <v>37</v>
      </c>
      <c r="DF17" s="5" t="s">
        <v>37</v>
      </c>
      <c r="DG17" s="5" t="s">
        <v>37</v>
      </c>
      <c r="DH17" s="5">
        <v>1</v>
      </c>
      <c r="DI17" s="5" t="s">
        <v>37</v>
      </c>
      <c r="DJ17" s="5" t="s">
        <v>37</v>
      </c>
      <c r="DK17" s="5" t="s">
        <v>37</v>
      </c>
      <c r="DL17" s="5" t="s">
        <v>37</v>
      </c>
      <c r="DM17" s="5" t="s">
        <v>37</v>
      </c>
      <c r="DN17" s="5"/>
    </row>
    <row r="18" spans="1:118" s="25" customFormat="1" ht="15" x14ac:dyDescent="0.25">
      <c r="A18" s="5"/>
      <c r="B18" s="5">
        <v>14</v>
      </c>
      <c r="C18" s="24" t="s">
        <v>128</v>
      </c>
      <c r="D18" s="5" t="s">
        <v>882</v>
      </c>
      <c r="E18" s="5" t="s">
        <v>718</v>
      </c>
      <c r="F18" s="5" t="s">
        <v>719</v>
      </c>
      <c r="G18" s="5" t="s">
        <v>598</v>
      </c>
      <c r="H18" s="5" t="s">
        <v>599</v>
      </c>
      <c r="I18" s="5" t="s">
        <v>662</v>
      </c>
      <c r="J18" s="5" t="s">
        <v>663</v>
      </c>
      <c r="K18" s="5" t="s">
        <v>883</v>
      </c>
      <c r="L18" s="12">
        <v>2016</v>
      </c>
      <c r="M18" s="5" t="s">
        <v>604</v>
      </c>
      <c r="N18" s="17" t="s">
        <v>885</v>
      </c>
      <c r="O18" s="17"/>
      <c r="P18" s="17"/>
      <c r="Q18" s="17"/>
      <c r="R18" s="17"/>
      <c r="S18" s="17"/>
      <c r="T18" s="17"/>
      <c r="U18" s="17"/>
      <c r="V18" s="17" t="s">
        <v>885</v>
      </c>
      <c r="W18" s="17"/>
      <c r="X18" s="17"/>
      <c r="Y18" s="17"/>
      <c r="Z18" s="17"/>
      <c r="AA18" s="17"/>
      <c r="AB18" s="17"/>
      <c r="AC18" s="17"/>
      <c r="AD18" s="17" t="s">
        <v>885</v>
      </c>
      <c r="AE18" s="17"/>
      <c r="AF18" s="17"/>
      <c r="AG18" s="17"/>
      <c r="AH18" s="17"/>
      <c r="AI18" s="17"/>
      <c r="AJ18" s="17"/>
      <c r="AK18" s="17"/>
      <c r="AL18" s="17" t="s">
        <v>885</v>
      </c>
      <c r="AM18" s="17"/>
      <c r="AN18" s="17"/>
      <c r="AO18" s="17"/>
      <c r="AP18" s="17"/>
      <c r="AQ18" s="17"/>
      <c r="AR18" s="17"/>
      <c r="AS18" s="17"/>
      <c r="AT18" s="17" t="s">
        <v>885</v>
      </c>
      <c r="AU18" s="17"/>
      <c r="AV18" s="17"/>
      <c r="AW18" s="17"/>
      <c r="AX18" s="17"/>
      <c r="AY18" s="17"/>
      <c r="AZ18" s="17"/>
      <c r="BA18" s="17"/>
      <c r="BB18" s="17" t="s">
        <v>885</v>
      </c>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5"/>
      <c r="CR18" s="5"/>
      <c r="CS18" s="5"/>
      <c r="CT18" s="5"/>
      <c r="CU18" s="5"/>
      <c r="CV18" s="5"/>
      <c r="CW18" s="5"/>
      <c r="CX18" s="5"/>
      <c r="CY18" s="5"/>
      <c r="CZ18" s="5"/>
      <c r="DA18" s="5"/>
      <c r="DB18" s="5"/>
      <c r="DC18" s="5" t="s">
        <v>37</v>
      </c>
      <c r="DD18" s="5" t="s">
        <v>37</v>
      </c>
      <c r="DE18" s="5" t="s">
        <v>37</v>
      </c>
      <c r="DF18" s="5" t="s">
        <v>37</v>
      </c>
      <c r="DG18" s="5" t="s">
        <v>37</v>
      </c>
      <c r="DH18" s="5">
        <v>1</v>
      </c>
      <c r="DI18" s="21" t="s">
        <v>38</v>
      </c>
      <c r="DJ18" s="21"/>
      <c r="DK18" s="21"/>
      <c r="DL18" s="21"/>
      <c r="DM18" s="21"/>
      <c r="DN18" s="5"/>
    </row>
    <row r="19" spans="1:118" ht="15.75" customHeight="1" x14ac:dyDescent="0.25">
      <c r="A19" s="26" t="s">
        <v>2757</v>
      </c>
      <c r="B19" s="5">
        <v>15</v>
      </c>
      <c r="C19" s="5" t="s">
        <v>401</v>
      </c>
      <c r="D19" s="5" t="s">
        <v>886</v>
      </c>
      <c r="E19" s="5" t="s">
        <v>887</v>
      </c>
      <c r="F19" s="5" t="s">
        <v>888</v>
      </c>
      <c r="G19" s="5" t="s">
        <v>598</v>
      </c>
      <c r="H19" s="5" t="s">
        <v>671</v>
      </c>
      <c r="I19" s="5" t="s">
        <v>600</v>
      </c>
      <c r="J19" s="5" t="s">
        <v>601</v>
      </c>
      <c r="K19" s="5" t="s">
        <v>889</v>
      </c>
      <c r="L19" s="5" t="s">
        <v>890</v>
      </c>
      <c r="M19" s="5" t="s">
        <v>891</v>
      </c>
      <c r="N19" s="5" t="s">
        <v>892</v>
      </c>
      <c r="O19" s="5" t="s">
        <v>893</v>
      </c>
      <c r="P19" s="5" t="s">
        <v>894</v>
      </c>
      <c r="Q19" s="5">
        <v>1980</v>
      </c>
      <c r="R19" s="5" t="s">
        <v>39</v>
      </c>
      <c r="S19" s="5" t="s">
        <v>39</v>
      </c>
      <c r="T19" s="5" t="s">
        <v>39</v>
      </c>
      <c r="U19" s="5" t="s">
        <v>39</v>
      </c>
      <c r="V19" s="5" t="s">
        <v>892</v>
      </c>
      <c r="W19" s="5" t="s">
        <v>893</v>
      </c>
      <c r="X19" s="5" t="s">
        <v>894</v>
      </c>
      <c r="Y19" s="5">
        <v>4117.12</v>
      </c>
      <c r="Z19" s="5" t="s">
        <v>39</v>
      </c>
      <c r="AA19" s="5" t="s">
        <v>39</v>
      </c>
      <c r="AB19" s="5" t="s">
        <v>39</v>
      </c>
      <c r="AC19" s="5" t="s">
        <v>39</v>
      </c>
      <c r="AD19" s="5" t="s">
        <v>892</v>
      </c>
      <c r="AE19" s="5" t="s">
        <v>893</v>
      </c>
      <c r="AF19" s="5" t="s">
        <v>894</v>
      </c>
      <c r="AG19" s="5">
        <v>4839.6000000000004</v>
      </c>
      <c r="AH19" s="5" t="s">
        <v>39</v>
      </c>
      <c r="AI19" s="5" t="s">
        <v>39</v>
      </c>
      <c r="AJ19" s="5" t="s">
        <v>39</v>
      </c>
      <c r="AK19" s="5" t="s">
        <v>39</v>
      </c>
      <c r="AL19" s="5" t="s">
        <v>892</v>
      </c>
      <c r="AM19" s="5" t="s">
        <v>893</v>
      </c>
      <c r="AN19" s="5" t="s">
        <v>894</v>
      </c>
      <c r="AO19" s="5">
        <v>5355.68</v>
      </c>
      <c r="AP19" s="5" t="s">
        <v>39</v>
      </c>
      <c r="AQ19" s="5" t="s">
        <v>39</v>
      </c>
      <c r="AR19" s="5" t="s">
        <v>39</v>
      </c>
      <c r="AS19" s="5" t="s">
        <v>39</v>
      </c>
      <c r="AT19" s="5" t="s">
        <v>892</v>
      </c>
      <c r="AU19" s="5" t="s">
        <v>893</v>
      </c>
      <c r="AV19" s="5" t="s">
        <v>894</v>
      </c>
      <c r="AW19" s="5">
        <v>4928.78</v>
      </c>
      <c r="AX19" s="5" t="s">
        <v>39</v>
      </c>
      <c r="AY19" s="5" t="s">
        <v>39</v>
      </c>
      <c r="AZ19" s="5" t="s">
        <v>39</v>
      </c>
      <c r="BA19" s="5" t="s">
        <v>39</v>
      </c>
      <c r="BB19" s="5" t="s">
        <v>892</v>
      </c>
      <c r="BC19" s="5" t="s">
        <v>893</v>
      </c>
      <c r="BD19" s="5" t="s">
        <v>894</v>
      </c>
      <c r="BE19" s="5">
        <v>6149.91</v>
      </c>
      <c r="BF19" s="5" t="s">
        <v>39</v>
      </c>
      <c r="BG19" s="5" t="s">
        <v>39</v>
      </c>
      <c r="BH19" s="5" t="s">
        <v>39</v>
      </c>
      <c r="BI19" s="5" t="s">
        <v>39</v>
      </c>
      <c r="BJ19" s="5" t="s">
        <v>892</v>
      </c>
      <c r="BK19" s="5" t="s">
        <v>893</v>
      </c>
      <c r="BL19" s="5" t="s">
        <v>894</v>
      </c>
      <c r="BM19" s="5">
        <v>16128.69</v>
      </c>
      <c r="BN19" s="5" t="s">
        <v>743</v>
      </c>
      <c r="BO19" s="5" t="s">
        <v>744</v>
      </c>
      <c r="BP19" s="5" t="s">
        <v>902</v>
      </c>
      <c r="BQ19" s="5" t="s">
        <v>903</v>
      </c>
      <c r="BR19" s="5" t="s">
        <v>892</v>
      </c>
      <c r="BS19" s="5" t="s">
        <v>893</v>
      </c>
      <c r="BT19" s="5" t="s">
        <v>894</v>
      </c>
      <c r="BU19" s="5">
        <v>18009.29</v>
      </c>
      <c r="BV19" s="5" t="s">
        <v>743</v>
      </c>
      <c r="BW19" s="5" t="s">
        <v>744</v>
      </c>
      <c r="BX19" s="5" t="s">
        <v>902</v>
      </c>
      <c r="BY19" s="5" t="s">
        <v>903</v>
      </c>
      <c r="BZ19" s="5" t="s">
        <v>892</v>
      </c>
      <c r="CA19" s="5" t="s">
        <v>893</v>
      </c>
      <c r="CB19" s="5" t="s">
        <v>894</v>
      </c>
      <c r="CC19" s="5">
        <v>19151.18</v>
      </c>
      <c r="CD19" s="5" t="s">
        <v>743</v>
      </c>
      <c r="CE19" s="5" t="s">
        <v>744</v>
      </c>
      <c r="CF19" s="5" t="s">
        <v>902</v>
      </c>
      <c r="CG19" s="5" t="s">
        <v>903</v>
      </c>
      <c r="CH19" s="5" t="s">
        <v>892</v>
      </c>
      <c r="CI19" s="5" t="s">
        <v>893</v>
      </c>
      <c r="CJ19" s="5" t="s">
        <v>894</v>
      </c>
      <c r="CK19" s="5">
        <v>20618.8</v>
      </c>
      <c r="CL19" s="5" t="s">
        <v>743</v>
      </c>
      <c r="CM19" s="5" t="s">
        <v>744</v>
      </c>
      <c r="CN19" s="5" t="s">
        <v>902</v>
      </c>
      <c r="CO19" s="5" t="s">
        <v>903</v>
      </c>
      <c r="CP19" s="5" t="s">
        <v>892</v>
      </c>
      <c r="CQ19" s="5" t="s">
        <v>893</v>
      </c>
      <c r="CR19" s="5" t="s">
        <v>894</v>
      </c>
      <c r="CS19" s="5">
        <v>20930.82</v>
      </c>
      <c r="CT19" s="5" t="s">
        <v>743</v>
      </c>
      <c r="CU19" s="5" t="s">
        <v>744</v>
      </c>
      <c r="CV19" s="5" t="s">
        <v>902</v>
      </c>
      <c r="CW19" s="5" t="s">
        <v>903</v>
      </c>
      <c r="CX19" s="5" t="s">
        <v>598</v>
      </c>
      <c r="CY19" s="5" t="s">
        <v>671</v>
      </c>
      <c r="CZ19" s="5" t="s">
        <v>600</v>
      </c>
      <c r="DA19" s="5" t="s">
        <v>601</v>
      </c>
      <c r="DB19" s="5" t="s">
        <v>908</v>
      </c>
      <c r="DC19" s="5" t="s">
        <v>59</v>
      </c>
      <c r="DD19" s="5" t="s">
        <v>59</v>
      </c>
      <c r="DE19" s="5" t="s">
        <v>59</v>
      </c>
      <c r="DF19" s="5" t="s">
        <v>59</v>
      </c>
      <c r="DG19" s="5" t="s">
        <v>59</v>
      </c>
      <c r="DH19" s="5">
        <v>2</v>
      </c>
      <c r="DI19" s="5" t="s">
        <v>59</v>
      </c>
      <c r="DJ19" s="5" t="s">
        <v>59</v>
      </c>
      <c r="DK19" s="5" t="s">
        <v>59</v>
      </c>
      <c r="DL19" s="5" t="s">
        <v>59</v>
      </c>
      <c r="DM19" s="5" t="s">
        <v>59</v>
      </c>
      <c r="DN19" s="5"/>
    </row>
    <row r="20" spans="1:118" ht="15.75" customHeight="1" x14ac:dyDescent="0.25">
      <c r="A20" s="5" t="s">
        <v>2680</v>
      </c>
      <c r="B20" s="5">
        <v>16</v>
      </c>
      <c r="C20" s="5" t="s">
        <v>409</v>
      </c>
      <c r="D20" s="5" t="s">
        <v>909</v>
      </c>
      <c r="E20" s="5" t="s">
        <v>771</v>
      </c>
      <c r="F20" s="5" t="s">
        <v>772</v>
      </c>
      <c r="G20" s="5" t="s">
        <v>598</v>
      </c>
      <c r="H20" s="5" t="s">
        <v>621</v>
      </c>
      <c r="I20" s="5" t="s">
        <v>773</v>
      </c>
      <c r="J20" s="5" t="s">
        <v>663</v>
      </c>
      <c r="K20" s="5" t="s">
        <v>910</v>
      </c>
      <c r="L20" s="5" t="s">
        <v>721</v>
      </c>
      <c r="M20" s="5" t="s">
        <v>722</v>
      </c>
      <c r="N20" s="5" t="s">
        <v>911</v>
      </c>
      <c r="O20" s="5" t="s">
        <v>912</v>
      </c>
      <c r="P20" s="5" t="s">
        <v>913</v>
      </c>
      <c r="Q20" s="5">
        <v>6656.21</v>
      </c>
      <c r="R20" s="5" t="s">
        <v>915</v>
      </c>
      <c r="S20" s="5" t="s">
        <v>916</v>
      </c>
      <c r="T20" s="5" t="s">
        <v>711</v>
      </c>
      <c r="U20" s="5" t="s">
        <v>712</v>
      </c>
      <c r="V20" s="5" t="s">
        <v>911</v>
      </c>
      <c r="W20" s="5" t="s">
        <v>912</v>
      </c>
      <c r="X20" s="5" t="s">
        <v>913</v>
      </c>
      <c r="Y20" s="5">
        <v>7074.46</v>
      </c>
      <c r="Z20" s="5" t="s">
        <v>915</v>
      </c>
      <c r="AA20" s="5" t="s">
        <v>916</v>
      </c>
      <c r="AB20" s="5" t="s">
        <v>711</v>
      </c>
      <c r="AC20" s="5" t="s">
        <v>712</v>
      </c>
      <c r="AD20" s="5" t="s">
        <v>918</v>
      </c>
      <c r="AE20" s="5" t="s">
        <v>912</v>
      </c>
      <c r="AF20" s="5" t="s">
        <v>913</v>
      </c>
      <c r="AG20" s="5">
        <v>11003.09</v>
      </c>
      <c r="AH20" s="5" t="s">
        <v>915</v>
      </c>
      <c r="AI20" s="5" t="s">
        <v>916</v>
      </c>
      <c r="AJ20" s="5" t="s">
        <v>711</v>
      </c>
      <c r="AK20" s="5" t="s">
        <v>712</v>
      </c>
      <c r="AL20" s="5" t="s">
        <v>920</v>
      </c>
      <c r="AM20" s="5" t="s">
        <v>921</v>
      </c>
      <c r="AN20" s="5" t="s">
        <v>922</v>
      </c>
      <c r="AO20" s="5">
        <v>6363</v>
      </c>
      <c r="AP20" s="5" t="s">
        <v>642</v>
      </c>
      <c r="AQ20" s="5" t="s">
        <v>643</v>
      </c>
      <c r="AR20" s="5" t="s">
        <v>613</v>
      </c>
      <c r="AS20" s="5" t="s">
        <v>614</v>
      </c>
      <c r="AT20" s="5" t="s">
        <v>920</v>
      </c>
      <c r="AU20" s="5" t="s">
        <v>921</v>
      </c>
      <c r="AV20" s="5" t="s">
        <v>922</v>
      </c>
      <c r="AW20" s="5">
        <v>7551.25</v>
      </c>
      <c r="AX20" s="5" t="s">
        <v>642</v>
      </c>
      <c r="AY20" s="5" t="s">
        <v>643</v>
      </c>
      <c r="AZ20" s="5" t="s">
        <v>613</v>
      </c>
      <c r="BA20" s="5" t="s">
        <v>614</v>
      </c>
      <c r="BB20" s="5" t="s">
        <v>790</v>
      </c>
      <c r="BC20" s="5" t="s">
        <v>791</v>
      </c>
      <c r="BD20" s="5" t="s">
        <v>792</v>
      </c>
      <c r="BE20" s="5">
        <v>11258.38</v>
      </c>
      <c r="BF20" s="5" t="s">
        <v>642</v>
      </c>
      <c r="BG20" s="5" t="s">
        <v>643</v>
      </c>
      <c r="BH20" s="5" t="s">
        <v>613</v>
      </c>
      <c r="BI20" s="5" t="s">
        <v>614</v>
      </c>
      <c r="BJ20" s="5" t="s">
        <v>39</v>
      </c>
      <c r="BK20" s="5" t="s">
        <v>39</v>
      </c>
      <c r="BL20" s="5" t="s">
        <v>39</v>
      </c>
      <c r="BM20" s="5"/>
      <c r="BN20" s="5" t="s">
        <v>39</v>
      </c>
      <c r="BO20" s="5" t="s">
        <v>39</v>
      </c>
      <c r="BP20" s="5" t="s">
        <v>39</v>
      </c>
      <c r="BQ20" s="5" t="s">
        <v>39</v>
      </c>
      <c r="BR20" s="5" t="s">
        <v>39</v>
      </c>
      <c r="BS20" s="5" t="s">
        <v>39</v>
      </c>
      <c r="BT20" s="5" t="s">
        <v>39</v>
      </c>
      <c r="BU20" s="5"/>
      <c r="BV20" s="5" t="s">
        <v>39</v>
      </c>
      <c r="BW20" s="5" t="s">
        <v>39</v>
      </c>
      <c r="BX20" s="5" t="s">
        <v>39</v>
      </c>
      <c r="BY20" s="5" t="s">
        <v>39</v>
      </c>
      <c r="BZ20" s="5" t="s">
        <v>39</v>
      </c>
      <c r="CA20" s="5" t="s">
        <v>39</v>
      </c>
      <c r="CB20" s="5" t="s">
        <v>39</v>
      </c>
      <c r="CC20" s="5"/>
      <c r="CD20" s="5" t="s">
        <v>39</v>
      </c>
      <c r="CE20" s="5" t="s">
        <v>39</v>
      </c>
      <c r="CF20" s="5" t="s">
        <v>39</v>
      </c>
      <c r="CG20" s="5" t="s">
        <v>39</v>
      </c>
      <c r="CH20" s="5" t="s">
        <v>39</v>
      </c>
      <c r="CI20" s="5" t="s">
        <v>39</v>
      </c>
      <c r="CJ20" s="5" t="s">
        <v>39</v>
      </c>
      <c r="CK20" s="5"/>
      <c r="CL20" s="5" t="s">
        <v>39</v>
      </c>
      <c r="CM20" s="5" t="s">
        <v>39</v>
      </c>
      <c r="CN20" s="5" t="s">
        <v>39</v>
      </c>
      <c r="CO20" s="5" t="s">
        <v>39</v>
      </c>
      <c r="CP20" s="5" t="s">
        <v>39</v>
      </c>
      <c r="CQ20" s="5" t="s">
        <v>39</v>
      </c>
      <c r="CR20" s="5" t="s">
        <v>39</v>
      </c>
      <c r="CS20" s="5"/>
      <c r="CT20" s="5" t="s">
        <v>39</v>
      </c>
      <c r="CU20" s="5" t="s">
        <v>39</v>
      </c>
      <c r="CV20" s="5" t="s">
        <v>39</v>
      </c>
      <c r="CW20" s="5" t="s">
        <v>39</v>
      </c>
      <c r="CX20" s="5" t="s">
        <v>598</v>
      </c>
      <c r="CY20" s="5" t="s">
        <v>39</v>
      </c>
      <c r="CZ20" s="5" t="s">
        <v>39</v>
      </c>
      <c r="DA20" s="5" t="s">
        <v>39</v>
      </c>
      <c r="DB20" s="5" t="s">
        <v>39</v>
      </c>
      <c r="DC20" s="5" t="s">
        <v>56</v>
      </c>
      <c r="DD20" s="5" t="s">
        <v>56</v>
      </c>
      <c r="DE20" s="5" t="s">
        <v>50</v>
      </c>
      <c r="DF20" s="5" t="s">
        <v>50</v>
      </c>
      <c r="DG20" s="5" t="s">
        <v>50</v>
      </c>
      <c r="DH20" s="5">
        <v>1</v>
      </c>
      <c r="DI20" s="5" t="s">
        <v>56</v>
      </c>
      <c r="DJ20" s="5" t="s">
        <v>56</v>
      </c>
      <c r="DK20" s="5" t="s">
        <v>56</v>
      </c>
      <c r="DL20" s="5" t="s">
        <v>56</v>
      </c>
      <c r="DM20" s="5" t="s">
        <v>56</v>
      </c>
      <c r="DN20" s="5"/>
    </row>
    <row r="21" spans="1:118" ht="15.75" customHeight="1" x14ac:dyDescent="0.25">
      <c r="A21" s="5" t="s">
        <v>2725</v>
      </c>
      <c r="B21" s="5">
        <v>17</v>
      </c>
      <c r="C21" s="5" t="s">
        <v>414</v>
      </c>
      <c r="D21" s="5" t="s">
        <v>926</v>
      </c>
      <c r="E21" s="5" t="s">
        <v>887</v>
      </c>
      <c r="F21" s="5" t="s">
        <v>888</v>
      </c>
      <c r="G21" s="5" t="s">
        <v>598</v>
      </c>
      <c r="H21" s="5" t="s">
        <v>671</v>
      </c>
      <c r="I21" s="5" t="s">
        <v>600</v>
      </c>
      <c r="J21" s="5" t="s">
        <v>601</v>
      </c>
      <c r="K21" s="5" t="s">
        <v>927</v>
      </c>
      <c r="L21" s="5" t="s">
        <v>928</v>
      </c>
      <c r="M21" s="5" t="s">
        <v>891</v>
      </c>
      <c r="N21" s="5" t="s">
        <v>3223</v>
      </c>
      <c r="O21" s="5" t="s">
        <v>3223</v>
      </c>
      <c r="P21" s="5" t="s">
        <v>3223</v>
      </c>
      <c r="Q21" s="5" t="s">
        <v>3223</v>
      </c>
      <c r="R21" s="5" t="s">
        <v>3223</v>
      </c>
      <c r="S21" s="5" t="s">
        <v>3223</v>
      </c>
      <c r="T21" s="5" t="s">
        <v>3223</v>
      </c>
      <c r="U21" s="5" t="s">
        <v>3223</v>
      </c>
      <c r="V21" s="5" t="s">
        <v>3223</v>
      </c>
      <c r="W21" s="5" t="s">
        <v>3223</v>
      </c>
      <c r="X21" s="5" t="s">
        <v>3223</v>
      </c>
      <c r="Y21" s="5" t="s">
        <v>3223</v>
      </c>
      <c r="Z21" s="5" t="s">
        <v>3223</v>
      </c>
      <c r="AA21" s="5" t="s">
        <v>3223</v>
      </c>
      <c r="AB21" s="5" t="s">
        <v>3223</v>
      </c>
      <c r="AC21" s="5" t="s">
        <v>3223</v>
      </c>
      <c r="AD21" s="5" t="s">
        <v>3223</v>
      </c>
      <c r="AE21" s="5" t="s">
        <v>39</v>
      </c>
      <c r="AF21" s="5" t="s">
        <v>39</v>
      </c>
      <c r="AG21" s="5"/>
      <c r="AH21" s="5" t="s">
        <v>39</v>
      </c>
      <c r="AI21" s="5" t="s">
        <v>39</v>
      </c>
      <c r="AJ21" s="5" t="s">
        <v>39</v>
      </c>
      <c r="AK21" s="5" t="s">
        <v>39</v>
      </c>
      <c r="AL21" s="5" t="s">
        <v>930</v>
      </c>
      <c r="AM21" s="5" t="s">
        <v>931</v>
      </c>
      <c r="AN21" s="5" t="s">
        <v>932</v>
      </c>
      <c r="AO21" s="5">
        <v>6690.23</v>
      </c>
      <c r="AP21" s="5" t="s">
        <v>642</v>
      </c>
      <c r="AQ21" s="5" t="s">
        <v>643</v>
      </c>
      <c r="AR21" s="5" t="s">
        <v>613</v>
      </c>
      <c r="AS21" s="5" t="s">
        <v>614</v>
      </c>
      <c r="AT21" s="5" t="s">
        <v>933</v>
      </c>
      <c r="AU21" s="5" t="s">
        <v>934</v>
      </c>
      <c r="AV21" s="5" t="s">
        <v>935</v>
      </c>
      <c r="AW21" s="5">
        <v>6363</v>
      </c>
      <c r="AX21" s="5" t="s">
        <v>642</v>
      </c>
      <c r="AY21" s="5" t="s">
        <v>643</v>
      </c>
      <c r="AZ21" s="5" t="s">
        <v>613</v>
      </c>
      <c r="BA21" s="5" t="s">
        <v>614</v>
      </c>
      <c r="BB21" s="5" t="s">
        <v>930</v>
      </c>
      <c r="BC21" s="5" t="s">
        <v>931</v>
      </c>
      <c r="BD21" s="5" t="s">
        <v>932</v>
      </c>
      <c r="BE21" s="5">
        <v>7944.65</v>
      </c>
      <c r="BF21" s="5" t="s">
        <v>642</v>
      </c>
      <c r="BG21" s="5" t="s">
        <v>643</v>
      </c>
      <c r="BH21" s="5" t="s">
        <v>613</v>
      </c>
      <c r="BI21" s="5" t="s">
        <v>614</v>
      </c>
      <c r="BJ21" s="5" t="s">
        <v>930</v>
      </c>
      <c r="BK21" s="5" t="s">
        <v>931</v>
      </c>
      <c r="BL21" s="5" t="s">
        <v>932</v>
      </c>
      <c r="BM21" s="5">
        <v>10638.25</v>
      </c>
      <c r="BN21" s="5" t="s">
        <v>642</v>
      </c>
      <c r="BO21" s="5" t="s">
        <v>643</v>
      </c>
      <c r="BP21" s="5" t="s">
        <v>613</v>
      </c>
      <c r="BQ21" s="5" t="s">
        <v>614</v>
      </c>
      <c r="BR21" s="5" t="s">
        <v>930</v>
      </c>
      <c r="BS21" s="5" t="s">
        <v>931</v>
      </c>
      <c r="BT21" s="5" t="s">
        <v>932</v>
      </c>
      <c r="BU21" s="5">
        <v>10638.25</v>
      </c>
      <c r="BV21" s="5" t="s">
        <v>642</v>
      </c>
      <c r="BW21" s="5" t="s">
        <v>643</v>
      </c>
      <c r="BX21" s="5" t="s">
        <v>613</v>
      </c>
      <c r="BY21" s="5" t="s">
        <v>614</v>
      </c>
      <c r="BZ21" s="5" t="s">
        <v>930</v>
      </c>
      <c r="CA21" s="5" t="s">
        <v>931</v>
      </c>
      <c r="CB21" s="5" t="s">
        <v>932</v>
      </c>
      <c r="CC21" s="5">
        <v>10638.25</v>
      </c>
      <c r="CD21" s="5" t="s">
        <v>642</v>
      </c>
      <c r="CE21" s="5" t="s">
        <v>643</v>
      </c>
      <c r="CF21" s="5" t="s">
        <v>613</v>
      </c>
      <c r="CG21" s="5" t="s">
        <v>614</v>
      </c>
      <c r="CH21" s="5" t="s">
        <v>930</v>
      </c>
      <c r="CI21" s="5" t="s">
        <v>931</v>
      </c>
      <c r="CJ21" s="5" t="s">
        <v>932</v>
      </c>
      <c r="CK21" s="5">
        <v>11538.69</v>
      </c>
      <c r="CL21" s="5" t="s">
        <v>642</v>
      </c>
      <c r="CM21" s="5" t="s">
        <v>643</v>
      </c>
      <c r="CN21" s="5" t="s">
        <v>613</v>
      </c>
      <c r="CO21" s="5" t="s">
        <v>614</v>
      </c>
      <c r="CP21" s="5" t="s">
        <v>930</v>
      </c>
      <c r="CQ21" s="5" t="s">
        <v>931</v>
      </c>
      <c r="CR21" s="5" t="s">
        <v>932</v>
      </c>
      <c r="CS21" s="5">
        <v>12396.31</v>
      </c>
      <c r="CT21" s="5" t="s">
        <v>642</v>
      </c>
      <c r="CU21" s="5" t="s">
        <v>643</v>
      </c>
      <c r="CV21" s="5" t="s">
        <v>613</v>
      </c>
      <c r="CW21" s="5" t="s">
        <v>614</v>
      </c>
      <c r="CX21" s="5" t="s">
        <v>598</v>
      </c>
      <c r="CY21" s="5" t="s">
        <v>671</v>
      </c>
      <c r="CZ21" s="5" t="s">
        <v>600</v>
      </c>
      <c r="DA21" s="5" t="s">
        <v>601</v>
      </c>
      <c r="DB21" s="5" t="s">
        <v>887</v>
      </c>
      <c r="DC21" s="5" t="s">
        <v>105</v>
      </c>
      <c r="DD21" s="5" t="s">
        <v>105</v>
      </c>
      <c r="DE21" s="5" t="s">
        <v>105</v>
      </c>
      <c r="DF21" s="5" t="s">
        <v>105</v>
      </c>
      <c r="DG21" s="5" t="s">
        <v>105</v>
      </c>
      <c r="DH21" s="5">
        <v>1</v>
      </c>
      <c r="DI21" s="5" t="s">
        <v>105</v>
      </c>
      <c r="DJ21" s="5" t="s">
        <v>105</v>
      </c>
      <c r="DK21" s="5" t="s">
        <v>105</v>
      </c>
      <c r="DL21" s="5" t="s">
        <v>105</v>
      </c>
      <c r="DM21" s="5" t="s">
        <v>105</v>
      </c>
      <c r="DN21" s="5"/>
    </row>
    <row r="22" spans="1:118" ht="15.75" customHeight="1" x14ac:dyDescent="0.25">
      <c r="A22" s="5" t="s">
        <v>2800</v>
      </c>
      <c r="B22" s="5">
        <v>18</v>
      </c>
      <c r="C22" s="5" t="s">
        <v>188</v>
      </c>
      <c r="D22" s="5" t="s">
        <v>939</v>
      </c>
      <c r="E22" s="5" t="s">
        <v>677</v>
      </c>
      <c r="F22" s="5" t="s">
        <v>678</v>
      </c>
      <c r="G22" s="5" t="s">
        <v>598</v>
      </c>
      <c r="H22" s="5" t="s">
        <v>940</v>
      </c>
      <c r="I22" s="5" t="s">
        <v>600</v>
      </c>
      <c r="J22" s="5" t="s">
        <v>601</v>
      </c>
      <c r="K22" s="5" t="s">
        <v>941</v>
      </c>
      <c r="L22" s="5" t="s">
        <v>681</v>
      </c>
      <c r="M22" s="5" t="s">
        <v>603</v>
      </c>
      <c r="N22" s="5" t="s">
        <v>942</v>
      </c>
      <c r="O22" s="5" t="s">
        <v>943</v>
      </c>
      <c r="P22" s="5" t="s">
        <v>944</v>
      </c>
      <c r="Q22" s="5">
        <v>9171.77</v>
      </c>
      <c r="R22" s="5" t="s">
        <v>642</v>
      </c>
      <c r="S22" s="5" t="s">
        <v>643</v>
      </c>
      <c r="T22" s="5" t="s">
        <v>812</v>
      </c>
      <c r="U22" s="5" t="s">
        <v>813</v>
      </c>
      <c r="V22" s="5" t="s">
        <v>942</v>
      </c>
      <c r="W22" s="5" t="s">
        <v>943</v>
      </c>
      <c r="X22" s="5" t="s">
        <v>944</v>
      </c>
      <c r="Y22" s="5">
        <v>10347.73</v>
      </c>
      <c r="Z22" s="5" t="s">
        <v>642</v>
      </c>
      <c r="AA22" s="5" t="s">
        <v>643</v>
      </c>
      <c r="AB22" s="5" t="s">
        <v>812</v>
      </c>
      <c r="AC22" s="5" t="s">
        <v>813</v>
      </c>
      <c r="AD22" s="5" t="s">
        <v>942</v>
      </c>
      <c r="AE22" s="5" t="s">
        <v>943</v>
      </c>
      <c r="AF22" s="5" t="s">
        <v>944</v>
      </c>
      <c r="AG22" s="5">
        <v>11898.56</v>
      </c>
      <c r="AH22" s="5" t="s">
        <v>642</v>
      </c>
      <c r="AI22" s="5" t="s">
        <v>643</v>
      </c>
      <c r="AJ22" s="5" t="s">
        <v>812</v>
      </c>
      <c r="AK22" s="5" t="s">
        <v>813</v>
      </c>
      <c r="AL22" s="5" t="s">
        <v>942</v>
      </c>
      <c r="AM22" s="5" t="s">
        <v>943</v>
      </c>
      <c r="AN22" s="5" t="s">
        <v>944</v>
      </c>
      <c r="AO22" s="5">
        <v>15051.72</v>
      </c>
      <c r="AP22" s="5" t="s">
        <v>642</v>
      </c>
      <c r="AQ22" s="5" t="s">
        <v>643</v>
      </c>
      <c r="AR22" s="5" t="s">
        <v>812</v>
      </c>
      <c r="AS22" s="5" t="s">
        <v>813</v>
      </c>
      <c r="AT22" s="5" t="s">
        <v>701</v>
      </c>
      <c r="AU22" s="5" t="s">
        <v>702</v>
      </c>
      <c r="AV22" s="5" t="s">
        <v>703</v>
      </c>
      <c r="AW22" s="5">
        <v>6045.58</v>
      </c>
      <c r="AX22" s="5" t="s">
        <v>636</v>
      </c>
      <c r="AY22" s="5" t="s">
        <v>637</v>
      </c>
      <c r="AZ22" s="5" t="s">
        <v>812</v>
      </c>
      <c r="BA22" s="5" t="s">
        <v>813</v>
      </c>
      <c r="BB22" s="5" t="s">
        <v>701</v>
      </c>
      <c r="BC22" s="5" t="s">
        <v>702</v>
      </c>
      <c r="BD22" s="5" t="s">
        <v>703</v>
      </c>
      <c r="BE22" s="5">
        <v>6833.39</v>
      </c>
      <c r="BF22" s="5" t="s">
        <v>636</v>
      </c>
      <c r="BG22" s="5" t="s">
        <v>637</v>
      </c>
      <c r="BH22" s="5" t="s">
        <v>812</v>
      </c>
      <c r="BI22" s="5" t="s">
        <v>813</v>
      </c>
      <c r="BJ22" s="5" t="s">
        <v>39</v>
      </c>
      <c r="BK22" s="5" t="s">
        <v>39</v>
      </c>
      <c r="BL22" s="5" t="s">
        <v>39</v>
      </c>
      <c r="BM22" s="5"/>
      <c r="BN22" s="5" t="s">
        <v>39</v>
      </c>
      <c r="BO22" s="5" t="s">
        <v>39</v>
      </c>
      <c r="BP22" s="5" t="s">
        <v>39</v>
      </c>
      <c r="BQ22" s="5" t="s">
        <v>39</v>
      </c>
      <c r="BR22" s="5" t="s">
        <v>39</v>
      </c>
      <c r="BS22" s="5" t="s">
        <v>39</v>
      </c>
      <c r="BT22" s="5" t="s">
        <v>39</v>
      </c>
      <c r="BU22" s="5"/>
      <c r="BV22" s="5" t="s">
        <v>39</v>
      </c>
      <c r="BW22" s="5" t="s">
        <v>39</v>
      </c>
      <c r="BX22" s="5" t="s">
        <v>39</v>
      </c>
      <c r="BY22" s="5" t="s">
        <v>39</v>
      </c>
      <c r="BZ22" s="5" t="s">
        <v>39</v>
      </c>
      <c r="CA22" s="5" t="s">
        <v>39</v>
      </c>
      <c r="CB22" s="5" t="s">
        <v>39</v>
      </c>
      <c r="CC22" s="5"/>
      <c r="CD22" s="5" t="s">
        <v>39</v>
      </c>
      <c r="CE22" s="5" t="s">
        <v>39</v>
      </c>
      <c r="CF22" s="5" t="s">
        <v>39</v>
      </c>
      <c r="CG22" s="5" t="s">
        <v>39</v>
      </c>
      <c r="CH22" s="5" t="s">
        <v>39</v>
      </c>
      <c r="CI22" s="5" t="s">
        <v>39</v>
      </c>
      <c r="CJ22" s="5" t="s">
        <v>39</v>
      </c>
      <c r="CK22" s="5"/>
      <c r="CL22" s="5" t="s">
        <v>39</v>
      </c>
      <c r="CM22" s="5" t="s">
        <v>39</v>
      </c>
      <c r="CN22" s="5" t="s">
        <v>39</v>
      </c>
      <c r="CO22" s="5" t="s">
        <v>39</v>
      </c>
      <c r="CP22" s="5" t="s">
        <v>39</v>
      </c>
      <c r="CQ22" s="5" t="s">
        <v>39</v>
      </c>
      <c r="CR22" s="5" t="s">
        <v>39</v>
      </c>
      <c r="CS22" s="5"/>
      <c r="CT22" s="5" t="s">
        <v>39</v>
      </c>
      <c r="CU22" s="5" t="s">
        <v>39</v>
      </c>
      <c r="CV22" s="5" t="s">
        <v>39</v>
      </c>
      <c r="CW22" s="5" t="s">
        <v>39</v>
      </c>
      <c r="CX22" s="5" t="s">
        <v>598</v>
      </c>
      <c r="CY22" s="5" t="s">
        <v>940</v>
      </c>
      <c r="CZ22" s="5" t="s">
        <v>600</v>
      </c>
      <c r="DA22" s="5" t="s">
        <v>601</v>
      </c>
      <c r="DB22" s="5" t="s">
        <v>951</v>
      </c>
      <c r="DC22" s="5" t="s">
        <v>75</v>
      </c>
      <c r="DD22" s="5" t="s">
        <v>75</v>
      </c>
      <c r="DE22" s="5" t="s">
        <v>75</v>
      </c>
      <c r="DF22" s="5" t="s">
        <v>75</v>
      </c>
      <c r="DG22" s="5" t="s">
        <v>105</v>
      </c>
      <c r="DH22" s="5">
        <v>1</v>
      </c>
      <c r="DI22" s="5" t="s">
        <v>189</v>
      </c>
      <c r="DJ22" s="5" t="s">
        <v>189</v>
      </c>
      <c r="DK22" s="5" t="s">
        <v>189</v>
      </c>
      <c r="DL22" s="5" t="s">
        <v>189</v>
      </c>
      <c r="DM22" s="5"/>
      <c r="DN22" s="5"/>
    </row>
    <row r="23" spans="1:118" ht="15.75" customHeight="1" x14ac:dyDescent="0.25">
      <c r="A23" s="5" t="s">
        <v>2654</v>
      </c>
      <c r="B23" s="5">
        <v>19</v>
      </c>
      <c r="C23" s="5" t="s">
        <v>418</v>
      </c>
      <c r="D23" s="5" t="s">
        <v>953</v>
      </c>
      <c r="E23" s="5" t="s">
        <v>596</v>
      </c>
      <c r="F23" s="5" t="s">
        <v>597</v>
      </c>
      <c r="G23" s="5" t="s">
        <v>598</v>
      </c>
      <c r="H23" s="5" t="s">
        <v>621</v>
      </c>
      <c r="I23" s="5" t="s">
        <v>600</v>
      </c>
      <c r="J23" s="5" t="s">
        <v>601</v>
      </c>
      <c r="K23" s="5" t="s">
        <v>954</v>
      </c>
      <c r="L23" s="5" t="s">
        <v>775</v>
      </c>
      <c r="M23" s="5" t="s">
        <v>955</v>
      </c>
      <c r="N23" s="5" t="s">
        <v>956</v>
      </c>
      <c r="O23" s="5" t="s">
        <v>957</v>
      </c>
      <c r="P23" s="5" t="s">
        <v>958</v>
      </c>
      <c r="Q23" s="5">
        <v>6178.8</v>
      </c>
      <c r="R23" s="5" t="s">
        <v>39</v>
      </c>
      <c r="S23" s="5" t="s">
        <v>39</v>
      </c>
      <c r="T23" s="5" t="s">
        <v>39</v>
      </c>
      <c r="U23" s="5" t="s">
        <v>39</v>
      </c>
      <c r="V23" s="5" t="s">
        <v>956</v>
      </c>
      <c r="W23" s="5" t="s">
        <v>957</v>
      </c>
      <c r="X23" s="5" t="s">
        <v>958</v>
      </c>
      <c r="Y23" s="5">
        <v>6757.84</v>
      </c>
      <c r="Z23" s="5" t="s">
        <v>39</v>
      </c>
      <c r="AA23" s="5" t="s">
        <v>39</v>
      </c>
      <c r="AB23" s="5" t="s">
        <v>39</v>
      </c>
      <c r="AC23" s="5" t="s">
        <v>39</v>
      </c>
      <c r="AD23" s="5" t="s">
        <v>956</v>
      </c>
      <c r="AE23" s="5" t="s">
        <v>957</v>
      </c>
      <c r="AF23" s="5" t="s">
        <v>958</v>
      </c>
      <c r="AG23" s="5">
        <v>6706.15</v>
      </c>
      <c r="AH23" s="5" t="s">
        <v>39</v>
      </c>
      <c r="AI23" s="5" t="s">
        <v>39</v>
      </c>
      <c r="AJ23" s="5" t="s">
        <v>39</v>
      </c>
      <c r="AK23" s="5" t="s">
        <v>39</v>
      </c>
      <c r="AL23" s="5" t="s">
        <v>956</v>
      </c>
      <c r="AM23" s="5" t="s">
        <v>957</v>
      </c>
      <c r="AN23" s="5" t="s">
        <v>958</v>
      </c>
      <c r="AO23" s="5">
        <v>6352.4</v>
      </c>
      <c r="AP23" s="5" t="s">
        <v>39</v>
      </c>
      <c r="AQ23" s="5" t="s">
        <v>39</v>
      </c>
      <c r="AR23" s="5" t="s">
        <v>39</v>
      </c>
      <c r="AS23" s="5" t="s">
        <v>39</v>
      </c>
      <c r="AT23" s="5" t="s">
        <v>956</v>
      </c>
      <c r="AU23" s="5" t="s">
        <v>957</v>
      </c>
      <c r="AV23" s="5" t="s">
        <v>958</v>
      </c>
      <c r="AW23" s="5">
        <v>6439.13</v>
      </c>
      <c r="AX23" s="5" t="s">
        <v>642</v>
      </c>
      <c r="AY23" s="5" t="s">
        <v>643</v>
      </c>
      <c r="AZ23" s="5" t="s">
        <v>39</v>
      </c>
      <c r="BA23" s="5" t="s">
        <v>39</v>
      </c>
      <c r="BB23" s="5" t="s">
        <v>956</v>
      </c>
      <c r="BC23" s="5" t="s">
        <v>957</v>
      </c>
      <c r="BD23" s="5" t="s">
        <v>958</v>
      </c>
      <c r="BE23" s="5">
        <v>9987.19</v>
      </c>
      <c r="BF23" s="5" t="s">
        <v>39</v>
      </c>
      <c r="BG23" s="5" t="s">
        <v>39</v>
      </c>
      <c r="BH23" s="5" t="s">
        <v>39</v>
      </c>
      <c r="BI23" s="5" t="s">
        <v>39</v>
      </c>
      <c r="BJ23" s="5" t="s">
        <v>39</v>
      </c>
      <c r="BK23" s="5" t="s">
        <v>39</v>
      </c>
      <c r="BL23" s="5" t="s">
        <v>39</v>
      </c>
      <c r="BM23" s="5"/>
      <c r="BN23" s="5" t="s">
        <v>39</v>
      </c>
      <c r="BO23" s="5" t="s">
        <v>39</v>
      </c>
      <c r="BP23" s="5" t="s">
        <v>39</v>
      </c>
      <c r="BQ23" s="5" t="s">
        <v>39</v>
      </c>
      <c r="BR23" s="5" t="s">
        <v>39</v>
      </c>
      <c r="BS23" s="5" t="s">
        <v>39</v>
      </c>
      <c r="BT23" s="5" t="s">
        <v>39</v>
      </c>
      <c r="BU23" s="5"/>
      <c r="BV23" s="5" t="s">
        <v>39</v>
      </c>
      <c r="BW23" s="5" t="s">
        <v>39</v>
      </c>
      <c r="BX23" s="5" t="s">
        <v>39</v>
      </c>
      <c r="BY23" s="5" t="s">
        <v>39</v>
      </c>
      <c r="BZ23" s="5" t="s">
        <v>39</v>
      </c>
      <c r="CA23" s="5" t="s">
        <v>39</v>
      </c>
      <c r="CB23" s="5" t="s">
        <v>39</v>
      </c>
      <c r="CC23" s="5"/>
      <c r="CD23" s="5" t="s">
        <v>39</v>
      </c>
      <c r="CE23" s="5" t="s">
        <v>39</v>
      </c>
      <c r="CF23" s="5" t="s">
        <v>39</v>
      </c>
      <c r="CG23" s="5" t="s">
        <v>39</v>
      </c>
      <c r="CH23" s="5" t="s">
        <v>39</v>
      </c>
      <c r="CI23" s="5" t="s">
        <v>39</v>
      </c>
      <c r="CJ23" s="5" t="s">
        <v>39</v>
      </c>
      <c r="CK23" s="5"/>
      <c r="CL23" s="5" t="s">
        <v>39</v>
      </c>
      <c r="CM23" s="5" t="s">
        <v>39</v>
      </c>
      <c r="CN23" s="5" t="s">
        <v>39</v>
      </c>
      <c r="CO23" s="5" t="s">
        <v>39</v>
      </c>
      <c r="CP23" s="5" t="s">
        <v>39</v>
      </c>
      <c r="CQ23" s="5" t="s">
        <v>39</v>
      </c>
      <c r="CR23" s="5" t="s">
        <v>39</v>
      </c>
      <c r="CS23" s="5"/>
      <c r="CT23" s="5" t="s">
        <v>39</v>
      </c>
      <c r="CU23" s="5" t="s">
        <v>39</v>
      </c>
      <c r="CV23" s="5" t="s">
        <v>39</v>
      </c>
      <c r="CW23" s="5" t="s">
        <v>39</v>
      </c>
      <c r="CX23" s="5" t="s">
        <v>598</v>
      </c>
      <c r="CY23" s="5" t="s">
        <v>621</v>
      </c>
      <c r="CZ23" s="5" t="s">
        <v>600</v>
      </c>
      <c r="DA23" s="5" t="s">
        <v>601</v>
      </c>
      <c r="DB23" s="5" t="s">
        <v>954</v>
      </c>
      <c r="DC23" s="5" t="s">
        <v>146</v>
      </c>
      <c r="DD23" s="5" t="s">
        <v>146</v>
      </c>
      <c r="DE23" s="5" t="s">
        <v>146</v>
      </c>
      <c r="DF23" s="5" t="s">
        <v>146</v>
      </c>
      <c r="DG23" s="5" t="s">
        <v>146</v>
      </c>
      <c r="DH23" s="5">
        <v>1</v>
      </c>
      <c r="DI23" s="5" t="s">
        <v>72</v>
      </c>
      <c r="DJ23" s="5" t="s">
        <v>72</v>
      </c>
      <c r="DK23" s="5" t="s">
        <v>72</v>
      </c>
      <c r="DL23" s="5" t="s">
        <v>72</v>
      </c>
      <c r="DM23" s="5" t="s">
        <v>72</v>
      </c>
      <c r="DN23" s="5"/>
    </row>
    <row r="24" spans="1:118" ht="15.75" customHeight="1" x14ac:dyDescent="0.25">
      <c r="A24" s="5" t="s">
        <v>2701</v>
      </c>
      <c r="B24" s="5">
        <v>20</v>
      </c>
      <c r="C24" s="5" t="s">
        <v>191</v>
      </c>
      <c r="D24" s="27" t="s">
        <v>965</v>
      </c>
      <c r="E24" s="5" t="s">
        <v>669</v>
      </c>
      <c r="F24" s="5" t="s">
        <v>670</v>
      </c>
      <c r="G24" s="5" t="s">
        <v>598</v>
      </c>
      <c r="H24" s="5" t="s">
        <v>940</v>
      </c>
      <c r="I24" s="5" t="s">
        <v>966</v>
      </c>
      <c r="J24" s="5" t="s">
        <v>601</v>
      </c>
      <c r="K24" s="5" t="s">
        <v>967</v>
      </c>
      <c r="L24" s="5" t="s">
        <v>626</v>
      </c>
      <c r="M24" s="5" t="s">
        <v>603</v>
      </c>
      <c r="N24" s="5" t="s">
        <v>968</v>
      </c>
      <c r="O24" s="5" t="s">
        <v>969</v>
      </c>
      <c r="P24" s="5" t="s">
        <v>747</v>
      </c>
      <c r="Q24" s="5">
        <v>8316.35</v>
      </c>
      <c r="R24" s="5" t="s">
        <v>749</v>
      </c>
      <c r="S24" s="5" t="s">
        <v>750</v>
      </c>
      <c r="T24" s="5" t="s">
        <v>39</v>
      </c>
      <c r="U24" s="5" t="s">
        <v>39</v>
      </c>
      <c r="V24" s="5" t="s">
        <v>968</v>
      </c>
      <c r="W24" s="5" t="s">
        <v>969</v>
      </c>
      <c r="X24" s="5" t="s">
        <v>747</v>
      </c>
      <c r="Y24" s="5">
        <v>10048.780000000001</v>
      </c>
      <c r="Z24" s="5" t="s">
        <v>749</v>
      </c>
      <c r="AA24" s="5" t="s">
        <v>750</v>
      </c>
      <c r="AB24" s="5" t="s">
        <v>39</v>
      </c>
      <c r="AC24" s="5" t="s">
        <v>39</v>
      </c>
      <c r="AD24" s="5" t="s">
        <v>739</v>
      </c>
      <c r="AE24" s="5" t="s">
        <v>972</v>
      </c>
      <c r="AF24" s="5" t="s">
        <v>741</v>
      </c>
      <c r="AG24" s="5">
        <v>1101.6300000000001</v>
      </c>
      <c r="AH24" s="5" t="s">
        <v>756</v>
      </c>
      <c r="AI24" s="5" t="s">
        <v>757</v>
      </c>
      <c r="AJ24" s="5" t="s">
        <v>974</v>
      </c>
      <c r="AK24" s="5" t="s">
        <v>975</v>
      </c>
      <c r="AL24" s="5" t="s">
        <v>758</v>
      </c>
      <c r="AM24" s="5" t="s">
        <v>759</v>
      </c>
      <c r="AN24" s="5" t="s">
        <v>760</v>
      </c>
      <c r="AO24" s="5">
        <v>9837.8799999999992</v>
      </c>
      <c r="AP24" s="5" t="s">
        <v>642</v>
      </c>
      <c r="AQ24" s="5" t="s">
        <v>643</v>
      </c>
      <c r="AR24" s="5" t="s">
        <v>613</v>
      </c>
      <c r="AS24" s="5" t="s">
        <v>614</v>
      </c>
      <c r="AT24" s="5" t="s">
        <v>758</v>
      </c>
      <c r="AU24" s="5" t="s">
        <v>759</v>
      </c>
      <c r="AV24" s="5" t="s">
        <v>760</v>
      </c>
      <c r="AW24" s="5">
        <v>10350.73</v>
      </c>
      <c r="AX24" s="5" t="s">
        <v>608</v>
      </c>
      <c r="AY24" s="5" t="s">
        <v>609</v>
      </c>
      <c r="AZ24" s="5" t="s">
        <v>613</v>
      </c>
      <c r="BA24" s="5" t="s">
        <v>614</v>
      </c>
      <c r="BB24" s="5" t="s">
        <v>758</v>
      </c>
      <c r="BC24" s="5" t="s">
        <v>759</v>
      </c>
      <c r="BD24" s="5" t="s">
        <v>760</v>
      </c>
      <c r="BE24" s="5">
        <v>10876.25</v>
      </c>
      <c r="BF24" s="5" t="s">
        <v>608</v>
      </c>
      <c r="BG24" s="5" t="s">
        <v>609</v>
      </c>
      <c r="BH24" s="5" t="s">
        <v>613</v>
      </c>
      <c r="BI24" s="5" t="s">
        <v>614</v>
      </c>
      <c r="BJ24" s="5" t="s">
        <v>979</v>
      </c>
      <c r="BK24" s="5" t="s">
        <v>980</v>
      </c>
      <c r="BL24" s="5" t="s">
        <v>981</v>
      </c>
      <c r="BM24" s="5">
        <v>26633</v>
      </c>
      <c r="BN24" s="5" t="s">
        <v>983</v>
      </c>
      <c r="BO24" s="5" t="s">
        <v>984</v>
      </c>
      <c r="BP24" s="5" t="s">
        <v>985</v>
      </c>
      <c r="BQ24" s="5" t="s">
        <v>986</v>
      </c>
      <c r="BR24" s="5" t="s">
        <v>39</v>
      </c>
      <c r="BS24" s="5" t="s">
        <v>39</v>
      </c>
      <c r="BT24" s="5" t="s">
        <v>39</v>
      </c>
      <c r="BU24" s="5"/>
      <c r="BV24" s="5" t="s">
        <v>39</v>
      </c>
      <c r="BW24" s="5" t="s">
        <v>39</v>
      </c>
      <c r="BX24" s="5" t="s">
        <v>39</v>
      </c>
      <c r="BY24" s="5" t="s">
        <v>39</v>
      </c>
      <c r="BZ24" s="5" t="s">
        <v>39</v>
      </c>
      <c r="CA24" s="5" t="s">
        <v>39</v>
      </c>
      <c r="CB24" s="5" t="s">
        <v>39</v>
      </c>
      <c r="CC24" s="5"/>
      <c r="CD24" s="5" t="s">
        <v>39</v>
      </c>
      <c r="CE24" s="5" t="s">
        <v>39</v>
      </c>
      <c r="CF24" s="5" t="s">
        <v>39</v>
      </c>
      <c r="CG24" s="5" t="s">
        <v>39</v>
      </c>
      <c r="CH24" s="5" t="s">
        <v>39</v>
      </c>
      <c r="CI24" s="5" t="s">
        <v>39</v>
      </c>
      <c r="CJ24" s="5" t="s">
        <v>39</v>
      </c>
      <c r="CK24" s="5"/>
      <c r="CL24" s="5" t="s">
        <v>39</v>
      </c>
      <c r="CM24" s="5" t="s">
        <v>39</v>
      </c>
      <c r="CN24" s="5" t="s">
        <v>39</v>
      </c>
      <c r="CO24" s="5" t="s">
        <v>39</v>
      </c>
      <c r="CP24" s="5" t="s">
        <v>39</v>
      </c>
      <c r="CQ24" s="5" t="s">
        <v>39</v>
      </c>
      <c r="CR24" s="5" t="s">
        <v>39</v>
      </c>
      <c r="CS24" s="5"/>
      <c r="CT24" s="5" t="s">
        <v>39</v>
      </c>
      <c r="CU24" s="5" t="s">
        <v>39</v>
      </c>
      <c r="CV24" s="5" t="s">
        <v>39</v>
      </c>
      <c r="CW24" s="5" t="s">
        <v>39</v>
      </c>
      <c r="CX24" s="5" t="s">
        <v>598</v>
      </c>
      <c r="CY24" s="5" t="s">
        <v>39</v>
      </c>
      <c r="CZ24" s="5" t="s">
        <v>39</v>
      </c>
      <c r="DA24" s="5" t="s">
        <v>39</v>
      </c>
      <c r="DB24" s="5" t="s">
        <v>39</v>
      </c>
      <c r="DC24" s="5" t="s">
        <v>75</v>
      </c>
      <c r="DD24" s="5"/>
      <c r="DE24" s="5" t="s">
        <v>59</v>
      </c>
      <c r="DF24" s="5" t="s">
        <v>105</v>
      </c>
      <c r="DG24" s="5" t="s">
        <v>105</v>
      </c>
      <c r="DH24" s="5">
        <v>1</v>
      </c>
      <c r="DI24" s="5" t="s">
        <v>192</v>
      </c>
      <c r="DJ24" s="5" t="s">
        <v>192</v>
      </c>
      <c r="DK24" s="5" t="s">
        <v>192</v>
      </c>
      <c r="DL24" s="5" t="s">
        <v>192</v>
      </c>
      <c r="DM24" s="5"/>
      <c r="DN24" s="5"/>
    </row>
    <row r="25" spans="1:118" s="25" customFormat="1" ht="15.75" customHeight="1" x14ac:dyDescent="0.25">
      <c r="A25" s="5"/>
      <c r="B25" s="5">
        <v>21</v>
      </c>
      <c r="C25" s="24" t="s">
        <v>194</v>
      </c>
      <c r="D25" s="5" t="s">
        <v>3224</v>
      </c>
      <c r="E25" s="5" t="s">
        <v>660</v>
      </c>
      <c r="F25" s="5" t="s">
        <v>661</v>
      </c>
      <c r="G25" s="5" t="s">
        <v>598</v>
      </c>
      <c r="H25" s="5" t="s">
        <v>621</v>
      </c>
      <c r="I25" s="5" t="s">
        <v>600</v>
      </c>
      <c r="J25" s="5" t="s">
        <v>601</v>
      </c>
      <c r="K25" s="5" t="s">
        <v>664</v>
      </c>
      <c r="L25" s="12">
        <v>2017</v>
      </c>
      <c r="M25" s="5" t="s">
        <v>604</v>
      </c>
      <c r="N25" s="7" t="s">
        <v>3225</v>
      </c>
      <c r="O25" s="5"/>
      <c r="P25" s="5"/>
      <c r="Q25" s="5"/>
      <c r="R25" s="5"/>
      <c r="S25" s="5"/>
      <c r="T25" s="5"/>
      <c r="U25" s="5"/>
      <c r="V25" s="7" t="s">
        <v>3225</v>
      </c>
      <c r="W25" s="5"/>
      <c r="X25" s="5"/>
      <c r="Y25" s="5"/>
      <c r="Z25" s="5"/>
      <c r="AA25" s="5"/>
      <c r="AB25" s="5"/>
      <c r="AC25" s="5"/>
      <c r="AD25" s="7" t="s">
        <v>3225</v>
      </c>
      <c r="AE25" s="5"/>
      <c r="AF25" s="5"/>
      <c r="AG25" s="5"/>
      <c r="AH25" s="5"/>
      <c r="AI25" s="5"/>
      <c r="AJ25" s="5"/>
      <c r="AK25" s="5"/>
      <c r="AL25" s="7" t="s">
        <v>3225</v>
      </c>
      <c r="AM25" s="5"/>
      <c r="AN25" s="5"/>
      <c r="AO25" s="5"/>
      <c r="AP25" s="5"/>
      <c r="AQ25" s="5"/>
      <c r="AR25" s="5"/>
      <c r="AS25" s="5"/>
      <c r="AT25" s="7" t="s">
        <v>3225</v>
      </c>
      <c r="AU25" s="5"/>
      <c r="AV25" s="5"/>
      <c r="AW25" s="5"/>
      <c r="AX25" s="5"/>
      <c r="AY25" s="5"/>
      <c r="AZ25" s="5"/>
      <c r="BA25" s="5"/>
      <c r="BB25" s="5" t="s">
        <v>667</v>
      </c>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t="s">
        <v>56</v>
      </c>
      <c r="DD25" s="5" t="s">
        <v>56</v>
      </c>
      <c r="DE25" s="5" t="s">
        <v>56</v>
      </c>
      <c r="DF25" s="5" t="s">
        <v>56</v>
      </c>
      <c r="DG25" s="5" t="s">
        <v>56</v>
      </c>
      <c r="DH25" s="5">
        <v>1</v>
      </c>
      <c r="DI25" s="21" t="s">
        <v>38</v>
      </c>
      <c r="DJ25" s="21"/>
      <c r="DK25" s="21"/>
      <c r="DL25" s="21"/>
      <c r="DM25" s="21"/>
      <c r="DN25" s="5"/>
    </row>
    <row r="26" spans="1:118" ht="15.75" customHeight="1" x14ac:dyDescent="0.25">
      <c r="A26" s="5" t="s">
        <v>2768</v>
      </c>
      <c r="B26" s="5">
        <v>22</v>
      </c>
      <c r="C26" s="5" t="s">
        <v>420</v>
      </c>
      <c r="D26" s="5" t="s">
        <v>990</v>
      </c>
      <c r="E26" s="5" t="s">
        <v>618</v>
      </c>
      <c r="F26" s="5" t="s">
        <v>619</v>
      </c>
      <c r="G26" s="5" t="s">
        <v>598</v>
      </c>
      <c r="H26" s="5" t="s">
        <v>940</v>
      </c>
      <c r="I26" s="5" t="s">
        <v>622</v>
      </c>
      <c r="J26" s="5" t="s">
        <v>623</v>
      </c>
      <c r="K26" s="5" t="s">
        <v>991</v>
      </c>
      <c r="L26" s="5" t="s">
        <v>775</v>
      </c>
      <c r="M26" s="5" t="s">
        <v>721</v>
      </c>
      <c r="N26" s="5" t="s">
        <v>992</v>
      </c>
      <c r="O26" s="5" t="s">
        <v>993</v>
      </c>
      <c r="P26" s="5" t="s">
        <v>994</v>
      </c>
      <c r="Q26" s="5">
        <v>4555.2</v>
      </c>
      <c r="R26" s="5" t="s">
        <v>642</v>
      </c>
      <c r="S26" s="5" t="s">
        <v>643</v>
      </c>
      <c r="T26" s="5" t="s">
        <v>39</v>
      </c>
      <c r="U26" s="5" t="s">
        <v>39</v>
      </c>
      <c r="V26" s="5" t="s">
        <v>996</v>
      </c>
      <c r="W26" s="5" t="s">
        <v>997</v>
      </c>
      <c r="X26" s="5" t="s">
        <v>998</v>
      </c>
      <c r="Y26" s="5">
        <v>6013.92</v>
      </c>
      <c r="Z26" s="5" t="s">
        <v>39</v>
      </c>
      <c r="AA26" s="5" t="s">
        <v>39</v>
      </c>
      <c r="AB26" s="5" t="s">
        <v>39</v>
      </c>
      <c r="AC26" s="5" t="s">
        <v>39</v>
      </c>
      <c r="AD26" s="5" t="s">
        <v>1000</v>
      </c>
      <c r="AE26" s="5" t="s">
        <v>1001</v>
      </c>
      <c r="AF26" s="5" t="s">
        <v>998</v>
      </c>
      <c r="AG26" s="5">
        <v>6201.12</v>
      </c>
      <c r="AH26" s="5" t="s">
        <v>696</v>
      </c>
      <c r="AI26" s="5" t="s">
        <v>697</v>
      </c>
      <c r="AJ26" s="5" t="s">
        <v>39</v>
      </c>
      <c r="AK26" s="5" t="s">
        <v>39</v>
      </c>
      <c r="AL26" s="5" t="s">
        <v>1003</v>
      </c>
      <c r="AM26" s="5" t="s">
        <v>1004</v>
      </c>
      <c r="AN26" s="5" t="s">
        <v>1005</v>
      </c>
      <c r="AO26" s="5">
        <v>1897</v>
      </c>
      <c r="AP26" s="5" t="s">
        <v>642</v>
      </c>
      <c r="AQ26" s="5" t="s">
        <v>643</v>
      </c>
      <c r="AR26" s="5" t="s">
        <v>1007</v>
      </c>
      <c r="AS26" s="5" t="s">
        <v>39</v>
      </c>
      <c r="AT26" s="5" t="s">
        <v>632</v>
      </c>
      <c r="AU26" s="5" t="s">
        <v>633</v>
      </c>
      <c r="AV26" s="5" t="s">
        <v>634</v>
      </c>
      <c r="AW26" s="5">
        <v>5792.26</v>
      </c>
      <c r="AX26" s="5" t="s">
        <v>642</v>
      </c>
      <c r="AY26" s="5" t="s">
        <v>643</v>
      </c>
      <c r="AZ26" s="5" t="s">
        <v>39</v>
      </c>
      <c r="BA26" s="5" t="s">
        <v>39</v>
      </c>
      <c r="BB26" s="5" t="s">
        <v>39</v>
      </c>
      <c r="BC26" s="5" t="s">
        <v>39</v>
      </c>
      <c r="BD26" s="5" t="s">
        <v>39</v>
      </c>
      <c r="BE26" s="5"/>
      <c r="BF26" s="5" t="s">
        <v>39</v>
      </c>
      <c r="BG26" s="5" t="s">
        <v>39</v>
      </c>
      <c r="BH26" s="5" t="s">
        <v>39</v>
      </c>
      <c r="BI26" s="5" t="s">
        <v>39</v>
      </c>
      <c r="BJ26" s="5" t="s">
        <v>942</v>
      </c>
      <c r="BK26" s="5" t="s">
        <v>943</v>
      </c>
      <c r="BL26" s="5" t="s">
        <v>944</v>
      </c>
      <c r="BM26" s="5">
        <v>12673.87</v>
      </c>
      <c r="BN26" s="5" t="s">
        <v>642</v>
      </c>
      <c r="BO26" s="5" t="s">
        <v>643</v>
      </c>
      <c r="BP26" s="5" t="s">
        <v>812</v>
      </c>
      <c r="BQ26" s="5" t="s">
        <v>813</v>
      </c>
      <c r="BR26" s="5" t="s">
        <v>942</v>
      </c>
      <c r="BS26" s="5" t="s">
        <v>943</v>
      </c>
      <c r="BT26" s="5" t="s">
        <v>944</v>
      </c>
      <c r="BU26" s="5">
        <v>14905.05</v>
      </c>
      <c r="BV26" s="5" t="s">
        <v>642</v>
      </c>
      <c r="BW26" s="5" t="s">
        <v>643</v>
      </c>
      <c r="BX26" s="5" t="s">
        <v>812</v>
      </c>
      <c r="BY26" s="5" t="s">
        <v>813</v>
      </c>
      <c r="BZ26" s="5" t="s">
        <v>942</v>
      </c>
      <c r="CA26" s="5" t="s">
        <v>943</v>
      </c>
      <c r="CB26" s="5" t="s">
        <v>944</v>
      </c>
      <c r="CC26" s="5">
        <v>15690.45</v>
      </c>
      <c r="CD26" s="5" t="s">
        <v>642</v>
      </c>
      <c r="CE26" s="5" t="s">
        <v>643</v>
      </c>
      <c r="CF26" s="5" t="s">
        <v>812</v>
      </c>
      <c r="CG26" s="5" t="s">
        <v>813</v>
      </c>
      <c r="CH26" s="5" t="s">
        <v>942</v>
      </c>
      <c r="CI26" s="5" t="s">
        <v>943</v>
      </c>
      <c r="CJ26" s="5" t="s">
        <v>944</v>
      </c>
      <c r="CK26" s="5">
        <v>16230.8</v>
      </c>
      <c r="CL26" s="5" t="s">
        <v>642</v>
      </c>
      <c r="CM26" s="5" t="s">
        <v>643</v>
      </c>
      <c r="CN26" s="5" t="s">
        <v>812</v>
      </c>
      <c r="CO26" s="5" t="s">
        <v>813</v>
      </c>
      <c r="CP26" s="5" t="s">
        <v>942</v>
      </c>
      <c r="CQ26" s="5" t="s">
        <v>943</v>
      </c>
      <c r="CR26" s="5" t="s">
        <v>944</v>
      </c>
      <c r="CS26" s="5">
        <v>16928.810000000001</v>
      </c>
      <c r="CT26" s="5" t="s">
        <v>642</v>
      </c>
      <c r="CU26" s="5" t="s">
        <v>643</v>
      </c>
      <c r="CV26" s="5" t="s">
        <v>812</v>
      </c>
      <c r="CW26" s="5" t="s">
        <v>813</v>
      </c>
      <c r="CX26" s="5" t="s">
        <v>598</v>
      </c>
      <c r="CY26" s="5" t="s">
        <v>940</v>
      </c>
      <c r="CZ26" s="5" t="s">
        <v>622</v>
      </c>
      <c r="DA26" s="5" t="s">
        <v>623</v>
      </c>
      <c r="DB26" s="5" t="s">
        <v>991</v>
      </c>
      <c r="DC26" s="5" t="s">
        <v>47</v>
      </c>
      <c r="DD26" s="5" t="s">
        <v>47</v>
      </c>
      <c r="DE26" s="5" t="s">
        <v>47</v>
      </c>
      <c r="DF26" s="5" t="s">
        <v>47</v>
      </c>
      <c r="DG26" s="5" t="s">
        <v>47</v>
      </c>
      <c r="DH26" s="5">
        <v>2</v>
      </c>
      <c r="DI26" s="5" t="s">
        <v>47</v>
      </c>
      <c r="DJ26" s="5" t="s">
        <v>47</v>
      </c>
      <c r="DK26" s="5" t="s">
        <v>47</v>
      </c>
      <c r="DL26" s="5" t="s">
        <v>47</v>
      </c>
      <c r="DM26" s="5" t="s">
        <v>47</v>
      </c>
      <c r="DN26" s="5"/>
    </row>
    <row r="27" spans="1:118" ht="15.75" customHeight="1" x14ac:dyDescent="0.25">
      <c r="A27" s="5" t="s">
        <v>2697</v>
      </c>
      <c r="B27" s="5">
        <v>23</v>
      </c>
      <c r="C27" s="5" t="s">
        <v>196</v>
      </c>
      <c r="D27" s="5" t="s">
        <v>1014</v>
      </c>
      <c r="E27" s="5" t="s">
        <v>669</v>
      </c>
      <c r="F27" s="5" t="s">
        <v>670</v>
      </c>
      <c r="G27" s="5" t="s">
        <v>598</v>
      </c>
      <c r="H27" s="5" t="s">
        <v>621</v>
      </c>
      <c r="I27" s="5" t="s">
        <v>600</v>
      </c>
      <c r="J27" s="5" t="s">
        <v>601</v>
      </c>
      <c r="K27" s="5" t="s">
        <v>1015</v>
      </c>
      <c r="L27" s="5" t="s">
        <v>721</v>
      </c>
      <c r="M27" s="5" t="s">
        <v>604</v>
      </c>
      <c r="N27" s="5" t="s">
        <v>1016</v>
      </c>
      <c r="O27" s="5" t="s">
        <v>1017</v>
      </c>
      <c r="P27" s="5" t="s">
        <v>747</v>
      </c>
      <c r="Q27" s="5">
        <v>6889.56</v>
      </c>
      <c r="R27" s="5" t="s">
        <v>749</v>
      </c>
      <c r="S27" s="5" t="s">
        <v>750</v>
      </c>
      <c r="T27" s="5" t="s">
        <v>39</v>
      </c>
      <c r="U27" s="5" t="s">
        <v>39</v>
      </c>
      <c r="V27" s="5" t="s">
        <v>1016</v>
      </c>
      <c r="W27" s="5" t="s">
        <v>1017</v>
      </c>
      <c r="X27" s="5" t="s">
        <v>747</v>
      </c>
      <c r="Y27" s="5">
        <v>7774.64</v>
      </c>
      <c r="Z27" s="5" t="s">
        <v>642</v>
      </c>
      <c r="AA27" s="5" t="s">
        <v>643</v>
      </c>
      <c r="AB27" s="5" t="s">
        <v>39</v>
      </c>
      <c r="AC27" s="5" t="s">
        <v>39</v>
      </c>
      <c r="AD27" s="5" t="s">
        <v>1016</v>
      </c>
      <c r="AE27" s="5" t="s">
        <v>1017</v>
      </c>
      <c r="AF27" s="5" t="s">
        <v>747</v>
      </c>
      <c r="AG27" s="5">
        <v>6410.15</v>
      </c>
      <c r="AH27" s="5" t="s">
        <v>749</v>
      </c>
      <c r="AI27" s="5" t="s">
        <v>750</v>
      </c>
      <c r="AJ27" s="5" t="s">
        <v>1021</v>
      </c>
      <c r="AK27" s="5" t="s">
        <v>1022</v>
      </c>
      <c r="AL27" s="5" t="s">
        <v>758</v>
      </c>
      <c r="AM27" s="5" t="s">
        <v>759</v>
      </c>
      <c r="AN27" s="5" t="s">
        <v>760</v>
      </c>
      <c r="AO27" s="5">
        <v>9366.33</v>
      </c>
      <c r="AP27" s="5" t="s">
        <v>762</v>
      </c>
      <c r="AQ27" s="5" t="s">
        <v>763</v>
      </c>
      <c r="AR27" s="5" t="s">
        <v>613</v>
      </c>
      <c r="AS27" s="5" t="s">
        <v>614</v>
      </c>
      <c r="AT27" s="5" t="s">
        <v>758</v>
      </c>
      <c r="AU27" s="5" t="s">
        <v>759</v>
      </c>
      <c r="AV27" s="5" t="s">
        <v>760</v>
      </c>
      <c r="AW27" s="5">
        <v>8739.48</v>
      </c>
      <c r="AX27" s="5" t="s">
        <v>762</v>
      </c>
      <c r="AY27" s="5" t="s">
        <v>763</v>
      </c>
      <c r="AZ27" s="5" t="s">
        <v>613</v>
      </c>
      <c r="BA27" s="5" t="s">
        <v>614</v>
      </c>
      <c r="BB27" s="5" t="s">
        <v>758</v>
      </c>
      <c r="BC27" s="5" t="s">
        <v>759</v>
      </c>
      <c r="BD27" s="5" t="s">
        <v>760</v>
      </c>
      <c r="BE27" s="5">
        <v>10034.040000000001</v>
      </c>
      <c r="BF27" s="5" t="s">
        <v>642</v>
      </c>
      <c r="BG27" s="5" t="s">
        <v>643</v>
      </c>
      <c r="BH27" s="5" t="s">
        <v>613</v>
      </c>
      <c r="BI27" s="5" t="s">
        <v>614</v>
      </c>
      <c r="BJ27" s="5" t="s">
        <v>39</v>
      </c>
      <c r="BK27" s="5" t="s">
        <v>39</v>
      </c>
      <c r="BL27" s="5" t="s">
        <v>39</v>
      </c>
      <c r="BM27" s="5"/>
      <c r="BN27" s="5" t="s">
        <v>39</v>
      </c>
      <c r="BO27" s="5" t="s">
        <v>39</v>
      </c>
      <c r="BP27" s="5" t="s">
        <v>39</v>
      </c>
      <c r="BQ27" s="5" t="s">
        <v>39</v>
      </c>
      <c r="BR27" s="5" t="s">
        <v>39</v>
      </c>
      <c r="BS27" s="5" t="s">
        <v>39</v>
      </c>
      <c r="BT27" s="5" t="s">
        <v>39</v>
      </c>
      <c r="BU27" s="5"/>
      <c r="BV27" s="5" t="s">
        <v>39</v>
      </c>
      <c r="BW27" s="5" t="s">
        <v>39</v>
      </c>
      <c r="BX27" s="5" t="s">
        <v>39</v>
      </c>
      <c r="BY27" s="5" t="s">
        <v>39</v>
      </c>
      <c r="BZ27" s="5" t="s">
        <v>39</v>
      </c>
      <c r="CA27" s="5" t="s">
        <v>39</v>
      </c>
      <c r="CB27" s="5" t="s">
        <v>39</v>
      </c>
      <c r="CC27" s="5"/>
      <c r="CD27" s="5" t="s">
        <v>39</v>
      </c>
      <c r="CE27" s="5" t="s">
        <v>39</v>
      </c>
      <c r="CF27" s="5" t="s">
        <v>39</v>
      </c>
      <c r="CG27" s="5" t="s">
        <v>39</v>
      </c>
      <c r="CH27" s="5" t="s">
        <v>39</v>
      </c>
      <c r="CI27" s="5" t="s">
        <v>39</v>
      </c>
      <c r="CJ27" s="5" t="s">
        <v>39</v>
      </c>
      <c r="CK27" s="5"/>
      <c r="CL27" s="5" t="s">
        <v>39</v>
      </c>
      <c r="CM27" s="5" t="s">
        <v>39</v>
      </c>
      <c r="CN27" s="5" t="s">
        <v>39</v>
      </c>
      <c r="CO27" s="5" t="s">
        <v>39</v>
      </c>
      <c r="CP27" s="5" t="s">
        <v>39</v>
      </c>
      <c r="CQ27" s="5" t="s">
        <v>39</v>
      </c>
      <c r="CR27" s="5" t="s">
        <v>39</v>
      </c>
      <c r="CS27" s="5"/>
      <c r="CT27" s="5" t="s">
        <v>39</v>
      </c>
      <c r="CU27" s="5" t="s">
        <v>39</v>
      </c>
      <c r="CV27" s="5" t="s">
        <v>39</v>
      </c>
      <c r="CW27" s="5" t="s">
        <v>39</v>
      </c>
      <c r="CX27" s="5" t="s">
        <v>598</v>
      </c>
      <c r="CY27" s="5" t="s">
        <v>621</v>
      </c>
      <c r="CZ27" s="5" t="s">
        <v>600</v>
      </c>
      <c r="DA27" s="5" t="s">
        <v>601</v>
      </c>
      <c r="DB27" s="5" t="s">
        <v>39</v>
      </c>
      <c r="DC27" s="5" t="s">
        <v>88</v>
      </c>
      <c r="DD27" s="5" t="s">
        <v>88</v>
      </c>
      <c r="DE27" s="5" t="s">
        <v>88</v>
      </c>
      <c r="DF27" s="5" t="s">
        <v>88</v>
      </c>
      <c r="DG27" s="5" t="s">
        <v>88</v>
      </c>
      <c r="DH27" s="5">
        <v>2</v>
      </c>
      <c r="DI27" s="5" t="s">
        <v>116</v>
      </c>
      <c r="DJ27" s="5" t="s">
        <v>116</v>
      </c>
      <c r="DK27" s="21"/>
      <c r="DL27" s="21"/>
      <c r="DM27" s="21"/>
      <c r="DN27" s="5"/>
    </row>
    <row r="28" spans="1:118" ht="15.75" customHeight="1" x14ac:dyDescent="0.25">
      <c r="A28" s="5" t="s">
        <v>2702</v>
      </c>
      <c r="B28" s="5">
        <v>24</v>
      </c>
      <c r="C28" s="5" t="s">
        <v>422</v>
      </c>
      <c r="D28" s="5" t="s">
        <v>1028</v>
      </c>
      <c r="E28" s="5" t="s">
        <v>887</v>
      </c>
      <c r="F28" s="5" t="s">
        <v>888</v>
      </c>
      <c r="G28" s="5" t="s">
        <v>620</v>
      </c>
      <c r="H28" s="5" t="s">
        <v>621</v>
      </c>
      <c r="I28" s="5" t="s">
        <v>1029</v>
      </c>
      <c r="J28" s="5" t="s">
        <v>663</v>
      </c>
      <c r="K28" s="5" t="s">
        <v>1030</v>
      </c>
      <c r="L28" s="5" t="s">
        <v>928</v>
      </c>
      <c r="M28" s="5" t="s">
        <v>1031</v>
      </c>
      <c r="N28" s="5" t="s">
        <v>1032</v>
      </c>
      <c r="O28" s="5" t="s">
        <v>1033</v>
      </c>
      <c r="P28" s="5" t="s">
        <v>1034</v>
      </c>
      <c r="Q28" s="5">
        <v>4600.66</v>
      </c>
      <c r="R28" s="5" t="s">
        <v>642</v>
      </c>
      <c r="S28" s="5" t="s">
        <v>643</v>
      </c>
      <c r="T28" s="5" t="s">
        <v>39</v>
      </c>
      <c r="U28" s="5" t="s">
        <v>39</v>
      </c>
      <c r="V28" s="5" t="s">
        <v>930</v>
      </c>
      <c r="W28" s="5" t="s">
        <v>930</v>
      </c>
      <c r="X28" s="5" t="s">
        <v>930</v>
      </c>
      <c r="Y28" s="5" t="s">
        <v>930</v>
      </c>
      <c r="Z28" s="5" t="s">
        <v>930</v>
      </c>
      <c r="AA28" s="5" t="s">
        <v>930</v>
      </c>
      <c r="AB28" s="5" t="s">
        <v>930</v>
      </c>
      <c r="AC28" s="5" t="s">
        <v>930</v>
      </c>
      <c r="AD28" s="5" t="s">
        <v>930</v>
      </c>
      <c r="AE28" s="5" t="s">
        <v>39</v>
      </c>
      <c r="AF28" s="5" t="s">
        <v>39</v>
      </c>
      <c r="AG28" s="5"/>
      <c r="AH28" s="5" t="s">
        <v>39</v>
      </c>
      <c r="AI28" s="5" t="s">
        <v>39</v>
      </c>
      <c r="AJ28" s="5" t="s">
        <v>39</v>
      </c>
      <c r="AK28" s="5" t="s">
        <v>39</v>
      </c>
      <c r="AL28" s="5" t="s">
        <v>930</v>
      </c>
      <c r="AM28" s="5" t="s">
        <v>931</v>
      </c>
      <c r="AN28" s="5" t="s">
        <v>932</v>
      </c>
      <c r="AO28" s="5">
        <v>1589.98</v>
      </c>
      <c r="AP28" s="5" t="s">
        <v>642</v>
      </c>
      <c r="AQ28" s="5" t="s">
        <v>643</v>
      </c>
      <c r="AR28" s="5" t="s">
        <v>613</v>
      </c>
      <c r="AS28" s="5" t="s">
        <v>614</v>
      </c>
      <c r="AT28" s="5" t="s">
        <v>1032</v>
      </c>
      <c r="AU28" s="5" t="s">
        <v>1033</v>
      </c>
      <c r="AV28" s="5" t="s">
        <v>1034</v>
      </c>
      <c r="AW28" s="5">
        <v>6955.11</v>
      </c>
      <c r="AX28" s="5" t="s">
        <v>642</v>
      </c>
      <c r="AY28" s="5" t="s">
        <v>643</v>
      </c>
      <c r="AZ28" s="5" t="s">
        <v>1038</v>
      </c>
      <c r="BA28" s="5" t="s">
        <v>1039</v>
      </c>
      <c r="BB28" s="5" t="s">
        <v>930</v>
      </c>
      <c r="BC28" s="5" t="s">
        <v>931</v>
      </c>
      <c r="BD28" s="5" t="s">
        <v>932</v>
      </c>
      <c r="BE28" s="5">
        <v>3177.85</v>
      </c>
      <c r="BF28" s="5" t="s">
        <v>642</v>
      </c>
      <c r="BG28" s="5" t="s">
        <v>643</v>
      </c>
      <c r="BH28" s="5" t="s">
        <v>613</v>
      </c>
      <c r="BI28" s="5" t="s">
        <v>614</v>
      </c>
      <c r="BJ28" s="5" t="s">
        <v>930</v>
      </c>
      <c r="BK28" s="5" t="s">
        <v>931</v>
      </c>
      <c r="BL28" s="5" t="s">
        <v>932</v>
      </c>
      <c r="BM28" s="5">
        <v>7606.94</v>
      </c>
      <c r="BN28" s="5" t="s">
        <v>642</v>
      </c>
      <c r="BO28" s="5" t="s">
        <v>643</v>
      </c>
      <c r="BP28" s="5" t="s">
        <v>613</v>
      </c>
      <c r="BQ28" s="5" t="s">
        <v>614</v>
      </c>
      <c r="BR28" s="5" t="s">
        <v>1032</v>
      </c>
      <c r="BS28" s="5" t="s">
        <v>1033</v>
      </c>
      <c r="BT28" s="5" t="s">
        <v>1034</v>
      </c>
      <c r="BU28" s="5">
        <v>21894.12</v>
      </c>
      <c r="BV28" s="5" t="s">
        <v>642</v>
      </c>
      <c r="BW28" s="5" t="s">
        <v>643</v>
      </c>
      <c r="BX28" s="5" t="s">
        <v>1043</v>
      </c>
      <c r="BY28" s="5" t="s">
        <v>1044</v>
      </c>
      <c r="BZ28" s="5" t="s">
        <v>39</v>
      </c>
      <c r="CA28" s="5" t="s">
        <v>39</v>
      </c>
      <c r="CB28" s="5" t="s">
        <v>39</v>
      </c>
      <c r="CC28" s="5"/>
      <c r="CD28" s="5" t="s">
        <v>39</v>
      </c>
      <c r="CE28" s="5" t="s">
        <v>39</v>
      </c>
      <c r="CF28" s="5" t="s">
        <v>39</v>
      </c>
      <c r="CG28" s="5" t="s">
        <v>39</v>
      </c>
      <c r="CH28" s="5" t="s">
        <v>39</v>
      </c>
      <c r="CI28" s="5" t="s">
        <v>39</v>
      </c>
      <c r="CJ28" s="5" t="s">
        <v>39</v>
      </c>
      <c r="CK28" s="5"/>
      <c r="CL28" s="5" t="s">
        <v>39</v>
      </c>
      <c r="CM28" s="5" t="s">
        <v>39</v>
      </c>
      <c r="CN28" s="5" t="s">
        <v>39</v>
      </c>
      <c r="CO28" s="5" t="s">
        <v>39</v>
      </c>
      <c r="CP28" s="5" t="s">
        <v>39</v>
      </c>
      <c r="CQ28" s="5" t="s">
        <v>39</v>
      </c>
      <c r="CR28" s="5" t="s">
        <v>39</v>
      </c>
      <c r="CS28" s="5"/>
      <c r="CT28" s="5" t="s">
        <v>39</v>
      </c>
      <c r="CU28" s="5" t="s">
        <v>39</v>
      </c>
      <c r="CV28" s="5" t="s">
        <v>39</v>
      </c>
      <c r="CW28" s="5" t="s">
        <v>39</v>
      </c>
      <c r="CX28" s="5" t="s">
        <v>620</v>
      </c>
      <c r="CY28" s="5" t="s">
        <v>621</v>
      </c>
      <c r="CZ28" s="5" t="s">
        <v>1029</v>
      </c>
      <c r="DA28" s="5" t="s">
        <v>663</v>
      </c>
      <c r="DB28" s="5" t="s">
        <v>1030</v>
      </c>
      <c r="DC28" s="5" t="s">
        <v>116</v>
      </c>
      <c r="DD28" s="5" t="s">
        <v>116</v>
      </c>
      <c r="DE28" s="5" t="s">
        <v>116</v>
      </c>
      <c r="DF28" s="5" t="s">
        <v>116</v>
      </c>
      <c r="DG28" s="5" t="s">
        <v>116</v>
      </c>
      <c r="DH28" s="5">
        <v>2</v>
      </c>
      <c r="DI28" s="5" t="s">
        <v>62</v>
      </c>
      <c r="DJ28" s="5" t="s">
        <v>116</v>
      </c>
      <c r="DK28" s="5" t="s">
        <v>116</v>
      </c>
      <c r="DL28" s="5" t="s">
        <v>116</v>
      </c>
      <c r="DM28" s="5" t="s">
        <v>116</v>
      </c>
      <c r="DN28" s="5"/>
    </row>
    <row r="29" spans="1:118" ht="15.75" customHeight="1" x14ac:dyDescent="0.25">
      <c r="A29" s="5"/>
      <c r="B29" s="5">
        <v>25</v>
      </c>
      <c r="C29">
        <v>69257795187</v>
      </c>
      <c r="D29" s="5" t="s">
        <v>989</v>
      </c>
      <c r="E29" s="5" t="s">
        <v>887</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t="s">
        <v>199</v>
      </c>
      <c r="DD29" s="5" t="s">
        <v>199</v>
      </c>
      <c r="DE29" s="5" t="s">
        <v>199</v>
      </c>
      <c r="DF29" s="5" t="s">
        <v>199</v>
      </c>
      <c r="DG29" s="5" t="s">
        <v>199</v>
      </c>
      <c r="DH29" s="5">
        <v>1</v>
      </c>
      <c r="DI29" s="21" t="s">
        <v>38</v>
      </c>
      <c r="DJ29" s="5"/>
      <c r="DK29" s="5"/>
      <c r="DL29" s="5"/>
      <c r="DM29" s="5"/>
      <c r="DN29" s="5"/>
    </row>
    <row r="30" spans="1:118" ht="15.75" customHeight="1" x14ac:dyDescent="0.25">
      <c r="A30" s="5" t="s">
        <v>2764</v>
      </c>
      <c r="B30" s="5">
        <v>26</v>
      </c>
      <c r="C30" s="5" t="s">
        <v>424</v>
      </c>
      <c r="D30" s="5" t="s">
        <v>1045</v>
      </c>
      <c r="E30" s="5" t="s">
        <v>718</v>
      </c>
      <c r="F30" s="5" t="s">
        <v>719</v>
      </c>
      <c r="G30" s="5" t="s">
        <v>620</v>
      </c>
      <c r="H30" s="5" t="s">
        <v>671</v>
      </c>
      <c r="I30" s="5" t="s">
        <v>600</v>
      </c>
      <c r="J30" s="5" t="s">
        <v>601</v>
      </c>
      <c r="K30" s="5" t="s">
        <v>1046</v>
      </c>
      <c r="L30" s="5" t="s">
        <v>1047</v>
      </c>
      <c r="M30" s="5" t="s">
        <v>1048</v>
      </c>
      <c r="N30" s="5" t="s">
        <v>1049</v>
      </c>
      <c r="O30" s="5" t="s">
        <v>39</v>
      </c>
      <c r="P30" s="5" t="s">
        <v>39</v>
      </c>
      <c r="Q30" s="5"/>
      <c r="R30" s="5" t="s">
        <v>39</v>
      </c>
      <c r="S30" s="5" t="s">
        <v>39</v>
      </c>
      <c r="T30" s="5" t="s">
        <v>39</v>
      </c>
      <c r="U30" s="5" t="s">
        <v>39</v>
      </c>
      <c r="V30" s="5" t="s">
        <v>1050</v>
      </c>
      <c r="W30" s="5" t="s">
        <v>1051</v>
      </c>
      <c r="X30" s="5" t="s">
        <v>894</v>
      </c>
      <c r="Y30" s="5">
        <v>1887.9</v>
      </c>
      <c r="Z30" s="5" t="s">
        <v>39</v>
      </c>
      <c r="AA30" s="5" t="s">
        <v>39</v>
      </c>
      <c r="AB30" s="5" t="s">
        <v>39</v>
      </c>
      <c r="AC30" s="5" t="s">
        <v>39</v>
      </c>
      <c r="AD30" s="7" t="s">
        <v>1053</v>
      </c>
      <c r="AE30" s="5" t="s">
        <v>1054</v>
      </c>
      <c r="AF30" s="5" t="s">
        <v>1055</v>
      </c>
      <c r="AG30" s="5">
        <v>4872</v>
      </c>
      <c r="AH30" s="5" t="s">
        <v>642</v>
      </c>
      <c r="AI30" s="5" t="s">
        <v>643</v>
      </c>
      <c r="AJ30" s="5" t="s">
        <v>39</v>
      </c>
      <c r="AK30" s="5" t="s">
        <v>39</v>
      </c>
      <c r="AL30" s="7" t="s">
        <v>1053</v>
      </c>
      <c r="AM30" s="5" t="s">
        <v>1054</v>
      </c>
      <c r="AN30" s="5" t="s">
        <v>1055</v>
      </c>
      <c r="AO30" s="5">
        <v>6076</v>
      </c>
      <c r="AP30" s="5" t="s">
        <v>642</v>
      </c>
      <c r="AQ30" s="5" t="s">
        <v>643</v>
      </c>
      <c r="AR30" s="5" t="s">
        <v>39</v>
      </c>
      <c r="AS30" s="5" t="s">
        <v>39</v>
      </c>
      <c r="AT30" s="7" t="s">
        <v>1053</v>
      </c>
      <c r="AU30" s="5" t="s">
        <v>1054</v>
      </c>
      <c r="AV30" s="5" t="s">
        <v>1055</v>
      </c>
      <c r="AW30" s="5">
        <v>6164.4</v>
      </c>
      <c r="AX30" s="5" t="s">
        <v>642</v>
      </c>
      <c r="AY30" s="5" t="s">
        <v>643</v>
      </c>
      <c r="AZ30" s="5" t="s">
        <v>39</v>
      </c>
      <c r="BA30" s="5" t="s">
        <v>39</v>
      </c>
      <c r="BB30" s="5" t="s">
        <v>729</v>
      </c>
      <c r="BC30" s="5" t="s">
        <v>730</v>
      </c>
      <c r="BD30" s="5" t="s">
        <v>731</v>
      </c>
      <c r="BE30" s="5"/>
      <c r="BF30" s="5" t="s">
        <v>642</v>
      </c>
      <c r="BG30" s="5" t="s">
        <v>643</v>
      </c>
      <c r="BH30" s="5" t="s">
        <v>39</v>
      </c>
      <c r="BI30" s="5" t="s">
        <v>39</v>
      </c>
      <c r="BJ30" s="5" t="s">
        <v>1059</v>
      </c>
      <c r="BK30" s="5" t="s">
        <v>1060</v>
      </c>
      <c r="BL30" s="5" t="s">
        <v>1061</v>
      </c>
      <c r="BM30" s="5">
        <v>4906.6400000000003</v>
      </c>
      <c r="BN30" s="5" t="s">
        <v>743</v>
      </c>
      <c r="BO30" s="5" t="s">
        <v>744</v>
      </c>
      <c r="BP30" s="5" t="s">
        <v>861</v>
      </c>
      <c r="BQ30" s="5" t="s">
        <v>862</v>
      </c>
      <c r="BR30" s="5" t="s">
        <v>1059</v>
      </c>
      <c r="BS30" s="5" t="s">
        <v>1060</v>
      </c>
      <c r="BT30" s="5" t="s">
        <v>1061</v>
      </c>
      <c r="BU30" s="5">
        <v>1527.79</v>
      </c>
      <c r="BV30" s="5" t="s">
        <v>743</v>
      </c>
      <c r="BW30" s="5" t="s">
        <v>744</v>
      </c>
      <c r="BX30" s="5" t="s">
        <v>861</v>
      </c>
      <c r="BY30" s="5" t="s">
        <v>862</v>
      </c>
      <c r="BZ30" s="5" t="s">
        <v>1064</v>
      </c>
      <c r="CA30" s="5" t="s">
        <v>1065</v>
      </c>
      <c r="CB30" s="5" t="s">
        <v>1066</v>
      </c>
      <c r="CC30" s="5">
        <v>850.53</v>
      </c>
      <c r="CD30" s="5" t="s">
        <v>743</v>
      </c>
      <c r="CE30" s="5" t="s">
        <v>744</v>
      </c>
      <c r="CF30" s="5" t="s">
        <v>902</v>
      </c>
      <c r="CG30" s="5" t="s">
        <v>903</v>
      </c>
      <c r="CH30" s="5" t="s">
        <v>1064</v>
      </c>
      <c r="CI30" s="5" t="s">
        <v>1065</v>
      </c>
      <c r="CJ30" s="5" t="s">
        <v>1066</v>
      </c>
      <c r="CK30" s="5">
        <v>914.18</v>
      </c>
      <c r="CL30" s="5" t="s">
        <v>743</v>
      </c>
      <c r="CM30" s="5" t="s">
        <v>744</v>
      </c>
      <c r="CN30" s="5" t="s">
        <v>902</v>
      </c>
      <c r="CO30" s="5" t="s">
        <v>903</v>
      </c>
      <c r="CP30" s="5" t="s">
        <v>1064</v>
      </c>
      <c r="CQ30" s="5" t="s">
        <v>1065</v>
      </c>
      <c r="CR30" s="5" t="s">
        <v>1066</v>
      </c>
      <c r="CS30" s="5">
        <v>916.57</v>
      </c>
      <c r="CT30" s="5" t="s">
        <v>743</v>
      </c>
      <c r="CU30" s="5" t="s">
        <v>744</v>
      </c>
      <c r="CV30" s="5" t="s">
        <v>902</v>
      </c>
      <c r="CW30" s="5" t="s">
        <v>903</v>
      </c>
      <c r="CX30" s="5" t="s">
        <v>620</v>
      </c>
      <c r="CY30" s="5" t="s">
        <v>671</v>
      </c>
      <c r="CZ30" s="5" t="s">
        <v>600</v>
      </c>
      <c r="DA30" s="5" t="s">
        <v>601</v>
      </c>
      <c r="DB30" s="5" t="s">
        <v>1070</v>
      </c>
      <c r="DC30" s="5" t="s">
        <v>246</v>
      </c>
      <c r="DD30" s="5" t="s">
        <v>246</v>
      </c>
      <c r="DE30" s="5" t="s">
        <v>246</v>
      </c>
      <c r="DF30" s="5" t="s">
        <v>246</v>
      </c>
      <c r="DG30" s="5" t="s">
        <v>246</v>
      </c>
      <c r="DH30" s="5">
        <v>1</v>
      </c>
      <c r="DI30" s="5" t="s">
        <v>3210</v>
      </c>
      <c r="DJ30" s="5" t="s">
        <v>3210</v>
      </c>
      <c r="DK30" s="5" t="s">
        <v>3210</v>
      </c>
      <c r="DL30" s="5" t="s">
        <v>3210</v>
      </c>
      <c r="DM30" s="5" t="s">
        <v>3210</v>
      </c>
      <c r="DN30" s="5"/>
    </row>
    <row r="31" spans="1:118" s="25" customFormat="1" ht="15.75" customHeight="1" x14ac:dyDescent="0.25">
      <c r="A31" s="5"/>
      <c r="B31" s="5">
        <v>27</v>
      </c>
      <c r="C31" s="24" t="s">
        <v>201</v>
      </c>
      <c r="D31" s="5" t="s">
        <v>1071</v>
      </c>
      <c r="E31" s="5" t="s">
        <v>660</v>
      </c>
      <c r="F31" s="5" t="s">
        <v>661</v>
      </c>
      <c r="G31" s="5" t="s">
        <v>598</v>
      </c>
      <c r="H31" s="5" t="s">
        <v>1072</v>
      </c>
      <c r="I31" s="5" t="s">
        <v>3226</v>
      </c>
      <c r="J31" s="5" t="s">
        <v>663</v>
      </c>
      <c r="K31" s="5" t="s">
        <v>664</v>
      </c>
      <c r="L31" s="12">
        <v>2015</v>
      </c>
      <c r="M31" s="5" t="s">
        <v>604</v>
      </c>
      <c r="N31" s="5" t="s">
        <v>1073</v>
      </c>
      <c r="O31" s="5"/>
      <c r="P31" s="5"/>
      <c r="Q31" s="5"/>
      <c r="R31" s="5"/>
      <c r="S31" s="5"/>
      <c r="T31" s="5"/>
      <c r="U31" s="5"/>
      <c r="V31" s="5" t="s">
        <v>1073</v>
      </c>
      <c r="W31" s="5"/>
      <c r="X31" s="5"/>
      <c r="Y31" s="5"/>
      <c r="Z31" s="5"/>
      <c r="AA31" s="5"/>
      <c r="AB31" s="5"/>
      <c r="AC31" s="5"/>
      <c r="AD31" s="5" t="s">
        <v>1073</v>
      </c>
      <c r="AE31" s="5"/>
      <c r="AF31" s="5"/>
      <c r="AG31" s="5"/>
      <c r="AH31" s="5"/>
      <c r="AI31" s="5"/>
      <c r="AJ31" s="5"/>
      <c r="AK31" s="5"/>
      <c r="AL31" s="5" t="s">
        <v>1073</v>
      </c>
      <c r="AM31" s="5"/>
      <c r="AN31" s="5"/>
      <c r="AO31" s="5"/>
      <c r="AP31" s="5"/>
      <c r="AQ31" s="5"/>
      <c r="AR31" s="5"/>
      <c r="AS31" s="5"/>
      <c r="AT31" s="5" t="s">
        <v>1073</v>
      </c>
      <c r="AU31" s="5"/>
      <c r="AV31" s="5"/>
      <c r="AW31" s="5"/>
      <c r="AX31" s="5"/>
      <c r="AY31" s="5"/>
      <c r="AZ31" s="5"/>
      <c r="BA31" s="5"/>
      <c r="BB31" s="5" t="s">
        <v>667</v>
      </c>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t="s">
        <v>173</v>
      </c>
      <c r="DD31" s="5" t="s">
        <v>202</v>
      </c>
      <c r="DE31" s="5" t="s">
        <v>202</v>
      </c>
      <c r="DF31" s="5" t="s">
        <v>202</v>
      </c>
      <c r="DG31" s="5" t="s">
        <v>202</v>
      </c>
      <c r="DH31" s="5">
        <v>1</v>
      </c>
      <c r="DI31" s="21" t="s">
        <v>38</v>
      </c>
      <c r="DJ31" s="21"/>
      <c r="DK31" s="21"/>
      <c r="DL31" s="21"/>
      <c r="DM31" s="21"/>
      <c r="DN31" s="5"/>
    </row>
    <row r="32" spans="1:118" s="25" customFormat="1" ht="15.75" customHeight="1" x14ac:dyDescent="0.25">
      <c r="A32" s="5"/>
      <c r="B32" s="5">
        <v>28</v>
      </c>
      <c r="C32" s="5">
        <v>44911211091</v>
      </c>
      <c r="D32" s="5" t="s">
        <v>1074</v>
      </c>
      <c r="E32" s="5" t="s">
        <v>718</v>
      </c>
      <c r="F32" s="5" t="s">
        <v>719</v>
      </c>
      <c r="G32" s="5" t="s">
        <v>598</v>
      </c>
      <c r="H32" s="5" t="s">
        <v>621</v>
      </c>
      <c r="I32" s="5" t="s">
        <v>600</v>
      </c>
      <c r="J32" s="5" t="s">
        <v>601</v>
      </c>
      <c r="K32" s="5" t="s">
        <v>883</v>
      </c>
      <c r="L32" s="12">
        <v>2016</v>
      </c>
      <c r="M32" s="5" t="s">
        <v>604</v>
      </c>
      <c r="N32" s="12" t="s">
        <v>1075</v>
      </c>
      <c r="O32" s="5" t="s">
        <v>1076</v>
      </c>
      <c r="P32" s="5"/>
      <c r="Q32" s="5"/>
      <c r="R32" s="5"/>
      <c r="S32" s="5"/>
      <c r="T32" s="5"/>
      <c r="U32" s="5"/>
      <c r="V32" s="5" t="s">
        <v>1077</v>
      </c>
      <c r="W32" s="5"/>
      <c r="X32" s="5"/>
      <c r="Y32" s="5"/>
      <c r="Z32" s="5"/>
      <c r="AA32" s="5"/>
      <c r="AB32" s="5"/>
      <c r="AC32" s="5"/>
      <c r="AD32" s="7" t="s">
        <v>1078</v>
      </c>
      <c r="AE32" s="5"/>
      <c r="AF32" s="5"/>
      <c r="AG32" s="5"/>
      <c r="AH32" s="5"/>
      <c r="AI32" s="5"/>
      <c r="AJ32" s="5"/>
      <c r="AK32" s="5"/>
      <c r="AL32" s="7" t="s">
        <v>1078</v>
      </c>
      <c r="AM32" s="5"/>
      <c r="AN32" s="5"/>
      <c r="AO32" s="5"/>
      <c r="AP32" s="5"/>
      <c r="AQ32" s="5"/>
      <c r="AR32" s="5"/>
      <c r="AS32" s="5"/>
      <c r="AT32" s="7" t="s">
        <v>1078</v>
      </c>
      <c r="AU32" s="5"/>
      <c r="AV32" s="5"/>
      <c r="AW32" s="5"/>
      <c r="AX32" s="5"/>
      <c r="AY32" s="5"/>
      <c r="AZ32" s="5"/>
      <c r="BA32" s="5"/>
      <c r="BB32" s="5" t="s">
        <v>729</v>
      </c>
      <c r="BC32" s="5" t="s">
        <v>730</v>
      </c>
      <c r="BD32" s="5">
        <v>2313673</v>
      </c>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t="s">
        <v>56</v>
      </c>
      <c r="DD32" s="5" t="s">
        <v>56</v>
      </c>
      <c r="DE32" s="5" t="s">
        <v>56</v>
      </c>
      <c r="DF32" s="5" t="s">
        <v>56</v>
      </c>
      <c r="DG32" s="5" t="s">
        <v>56</v>
      </c>
      <c r="DH32" s="5">
        <v>1</v>
      </c>
      <c r="DI32" s="21" t="s">
        <v>38</v>
      </c>
      <c r="DJ32" s="21"/>
      <c r="DK32" s="21"/>
      <c r="DL32" s="21"/>
      <c r="DM32" s="21"/>
      <c r="DN32" s="5"/>
    </row>
    <row r="33" spans="1:118" s="28" customFormat="1" ht="15.75" customHeight="1" x14ac:dyDescent="0.25">
      <c r="A33" s="28" t="s">
        <v>2763</v>
      </c>
      <c r="B33" s="28">
        <v>29</v>
      </c>
      <c r="C33" s="28" t="s">
        <v>426</v>
      </c>
      <c r="D33" s="28" t="s">
        <v>1080</v>
      </c>
      <c r="E33" s="28" t="s">
        <v>596</v>
      </c>
      <c r="F33" s="28" t="s">
        <v>597</v>
      </c>
      <c r="G33" s="28" t="s">
        <v>598</v>
      </c>
      <c r="H33" s="28" t="s">
        <v>621</v>
      </c>
      <c r="I33" s="28" t="s">
        <v>600</v>
      </c>
      <c r="J33" s="28" t="s">
        <v>601</v>
      </c>
      <c r="K33" s="28" t="s">
        <v>1081</v>
      </c>
      <c r="L33" s="28" t="s">
        <v>955</v>
      </c>
      <c r="M33" s="29">
        <v>2008</v>
      </c>
      <c r="N33" s="28" t="s">
        <v>1082</v>
      </c>
      <c r="O33" s="28" t="s">
        <v>39</v>
      </c>
      <c r="P33" s="28" t="s">
        <v>39</v>
      </c>
      <c r="R33" s="28" t="s">
        <v>39</v>
      </c>
      <c r="S33" s="28" t="s">
        <v>39</v>
      </c>
      <c r="T33" s="28" t="s">
        <v>39</v>
      </c>
      <c r="U33" s="28" t="s">
        <v>39</v>
      </c>
      <c r="V33" s="28" t="s">
        <v>1083</v>
      </c>
      <c r="W33" s="28" t="s">
        <v>1083</v>
      </c>
      <c r="X33" s="28" t="s">
        <v>1083</v>
      </c>
      <c r="Y33" s="28" t="s">
        <v>1083</v>
      </c>
      <c r="Z33" s="28" t="s">
        <v>1083</v>
      </c>
      <c r="AA33" s="28" t="s">
        <v>1083</v>
      </c>
      <c r="AB33" s="28" t="s">
        <v>1083</v>
      </c>
      <c r="AC33" s="28" t="s">
        <v>1083</v>
      </c>
      <c r="AD33" s="28" t="s">
        <v>1083</v>
      </c>
      <c r="AE33" s="28" t="s">
        <v>1083</v>
      </c>
      <c r="AF33" s="28" t="s">
        <v>1083</v>
      </c>
      <c r="AG33" s="28" t="s">
        <v>1083</v>
      </c>
      <c r="AH33" s="28" t="s">
        <v>1083</v>
      </c>
      <c r="AI33" s="28" t="s">
        <v>1083</v>
      </c>
      <c r="AJ33" s="28" t="s">
        <v>1083</v>
      </c>
      <c r="AK33" s="28" t="s">
        <v>1083</v>
      </c>
      <c r="AL33" s="28" t="s">
        <v>1083</v>
      </c>
      <c r="AM33" s="28" t="s">
        <v>1083</v>
      </c>
      <c r="AN33" s="28" t="s">
        <v>1083</v>
      </c>
      <c r="AO33" s="28" t="s">
        <v>1083</v>
      </c>
      <c r="AP33" s="28" t="s">
        <v>1083</v>
      </c>
      <c r="AQ33" s="28" t="s">
        <v>1083</v>
      </c>
      <c r="AR33" s="28" t="s">
        <v>1083</v>
      </c>
      <c r="AS33" s="28" t="s">
        <v>1083</v>
      </c>
      <c r="AT33" s="28" t="s">
        <v>1083</v>
      </c>
      <c r="AU33" s="28" t="s">
        <v>39</v>
      </c>
      <c r="AV33" s="28" t="s">
        <v>39</v>
      </c>
      <c r="AX33" s="28" t="s">
        <v>39</v>
      </c>
      <c r="AY33" s="28" t="s">
        <v>39</v>
      </c>
      <c r="AZ33" s="28" t="s">
        <v>39</v>
      </c>
      <c r="BA33" s="28" t="s">
        <v>39</v>
      </c>
      <c r="BB33" s="28" t="s">
        <v>605</v>
      </c>
      <c r="BC33" s="28" t="s">
        <v>610</v>
      </c>
      <c r="BD33" s="28" t="s">
        <v>611</v>
      </c>
      <c r="BE33" s="28">
        <v>8633.19</v>
      </c>
      <c r="BF33" s="28" t="s">
        <v>608</v>
      </c>
      <c r="BG33" s="28" t="s">
        <v>609</v>
      </c>
      <c r="BH33" s="28" t="s">
        <v>613</v>
      </c>
      <c r="BI33" s="28" t="s">
        <v>614</v>
      </c>
      <c r="BJ33" s="28" t="s">
        <v>39</v>
      </c>
      <c r="BK33" s="28" t="s">
        <v>39</v>
      </c>
      <c r="BL33" s="28" t="s">
        <v>39</v>
      </c>
      <c r="BN33" s="28" t="s">
        <v>39</v>
      </c>
      <c r="BO33" s="28" t="s">
        <v>39</v>
      </c>
      <c r="BP33" s="28" t="s">
        <v>39</v>
      </c>
      <c r="BQ33" s="28" t="s">
        <v>39</v>
      </c>
      <c r="BR33" s="28" t="s">
        <v>39</v>
      </c>
      <c r="BS33" s="28" t="s">
        <v>39</v>
      </c>
      <c r="BT33" s="28" t="s">
        <v>39</v>
      </c>
      <c r="BV33" s="28" t="s">
        <v>39</v>
      </c>
      <c r="BW33" s="28" t="s">
        <v>39</v>
      </c>
      <c r="BX33" s="28" t="s">
        <v>39</v>
      </c>
      <c r="BY33" s="28" t="s">
        <v>39</v>
      </c>
      <c r="BZ33" s="28" t="s">
        <v>39</v>
      </c>
      <c r="CA33" s="28" t="s">
        <v>39</v>
      </c>
      <c r="CB33" s="28" t="s">
        <v>39</v>
      </c>
      <c r="CD33" s="28" t="s">
        <v>39</v>
      </c>
      <c r="CE33" s="28" t="s">
        <v>39</v>
      </c>
      <c r="CF33" s="28" t="s">
        <v>39</v>
      </c>
      <c r="CG33" s="28" t="s">
        <v>39</v>
      </c>
      <c r="CH33" s="28" t="s">
        <v>39</v>
      </c>
      <c r="CI33" s="28" t="s">
        <v>39</v>
      </c>
      <c r="CJ33" s="28" t="s">
        <v>39</v>
      </c>
      <c r="CL33" s="28" t="s">
        <v>39</v>
      </c>
      <c r="CM33" s="28" t="s">
        <v>39</v>
      </c>
      <c r="CN33" s="28" t="s">
        <v>39</v>
      </c>
      <c r="CO33" s="28" t="s">
        <v>39</v>
      </c>
      <c r="CP33" s="28" t="s">
        <v>39</v>
      </c>
      <c r="CQ33" s="28" t="s">
        <v>39</v>
      </c>
      <c r="CR33" s="28" t="s">
        <v>39</v>
      </c>
      <c r="CT33" s="28" t="s">
        <v>39</v>
      </c>
      <c r="CU33" s="28" t="s">
        <v>39</v>
      </c>
      <c r="CV33" s="28" t="s">
        <v>39</v>
      </c>
      <c r="CW33" s="28" t="s">
        <v>39</v>
      </c>
      <c r="CX33" s="28" t="s">
        <v>598</v>
      </c>
      <c r="CY33" s="28" t="s">
        <v>621</v>
      </c>
      <c r="CZ33" s="28" t="s">
        <v>600</v>
      </c>
      <c r="DA33" s="28" t="s">
        <v>601</v>
      </c>
      <c r="DB33" s="28" t="s">
        <v>39</v>
      </c>
      <c r="DC33" s="28" t="s">
        <v>232</v>
      </c>
      <c r="DD33" s="28" t="s">
        <v>147</v>
      </c>
      <c r="DE33" s="28" t="s">
        <v>147</v>
      </c>
      <c r="DF33" s="28" t="s">
        <v>147</v>
      </c>
      <c r="DG33" s="28" t="s">
        <v>147</v>
      </c>
      <c r="DH33" s="28">
        <v>1</v>
      </c>
      <c r="DI33" s="28" t="s">
        <v>146</v>
      </c>
      <c r="DJ33" s="28" t="s">
        <v>146</v>
      </c>
      <c r="DK33" s="28" t="s">
        <v>146</v>
      </c>
      <c r="DL33" s="28" t="s">
        <v>146</v>
      </c>
      <c r="DM33" s="28" t="s">
        <v>146</v>
      </c>
    </row>
    <row r="34" spans="1:118" ht="15.75" customHeight="1" x14ac:dyDescent="0.25">
      <c r="A34" s="5" t="s">
        <v>2761</v>
      </c>
      <c r="B34" s="5">
        <v>30</v>
      </c>
      <c r="C34" s="5" t="s">
        <v>208</v>
      </c>
      <c r="D34" s="5" t="s">
        <v>1085</v>
      </c>
      <c r="E34" s="5" t="s">
        <v>669</v>
      </c>
      <c r="F34" s="5" t="s">
        <v>670</v>
      </c>
      <c r="G34" s="5" t="s">
        <v>598</v>
      </c>
      <c r="H34" s="5" t="s">
        <v>1072</v>
      </c>
      <c r="I34" s="5" t="s">
        <v>662</v>
      </c>
      <c r="J34" s="5" t="s">
        <v>663</v>
      </c>
      <c r="K34" s="5" t="s">
        <v>1086</v>
      </c>
      <c r="L34" s="5" t="s">
        <v>955</v>
      </c>
      <c r="M34" s="5" t="s">
        <v>625</v>
      </c>
      <c r="N34" s="5" t="s">
        <v>1087</v>
      </c>
      <c r="O34" s="5" t="s">
        <v>1054</v>
      </c>
      <c r="P34" s="5" t="s">
        <v>1055</v>
      </c>
      <c r="Q34" s="5">
        <v>3462.96</v>
      </c>
      <c r="R34" s="5" t="s">
        <v>642</v>
      </c>
      <c r="S34" s="5" t="s">
        <v>643</v>
      </c>
      <c r="T34" s="5" t="s">
        <v>39</v>
      </c>
      <c r="U34" s="5" t="s">
        <v>39</v>
      </c>
      <c r="V34" s="5" t="s">
        <v>1087</v>
      </c>
      <c r="W34" s="5" t="s">
        <v>1054</v>
      </c>
      <c r="X34" s="5" t="s">
        <v>1055</v>
      </c>
      <c r="Y34" s="5">
        <v>3565.11</v>
      </c>
      <c r="Z34" s="5" t="s">
        <v>642</v>
      </c>
      <c r="AA34" s="5" t="s">
        <v>643</v>
      </c>
      <c r="AB34" s="5" t="s">
        <v>39</v>
      </c>
      <c r="AC34" s="5" t="s">
        <v>39</v>
      </c>
      <c r="AD34" s="5" t="s">
        <v>920</v>
      </c>
      <c r="AE34" s="5" t="s">
        <v>921</v>
      </c>
      <c r="AF34" s="5" t="s">
        <v>922</v>
      </c>
      <c r="AG34" s="5">
        <v>4898.4799999999996</v>
      </c>
      <c r="AH34" s="5" t="s">
        <v>642</v>
      </c>
      <c r="AI34" s="5" t="s">
        <v>643</v>
      </c>
      <c r="AJ34" s="5" t="s">
        <v>613</v>
      </c>
      <c r="AK34" s="5" t="s">
        <v>614</v>
      </c>
      <c r="AL34" s="5" t="s">
        <v>920</v>
      </c>
      <c r="AM34" s="5" t="s">
        <v>921</v>
      </c>
      <c r="AN34" s="5" t="s">
        <v>922</v>
      </c>
      <c r="AO34" s="5">
        <v>6192.14</v>
      </c>
      <c r="AP34" s="5" t="s">
        <v>642</v>
      </c>
      <c r="AQ34" s="5" t="s">
        <v>643</v>
      </c>
      <c r="AR34" s="5" t="s">
        <v>613</v>
      </c>
      <c r="AS34" s="5" t="s">
        <v>614</v>
      </c>
      <c r="AT34" s="5" t="s">
        <v>1092</v>
      </c>
      <c r="AU34" s="5" t="s">
        <v>1093</v>
      </c>
      <c r="AV34" s="5" t="s">
        <v>1094</v>
      </c>
      <c r="AW34" s="5">
        <v>6363</v>
      </c>
      <c r="AX34" s="5" t="s">
        <v>642</v>
      </c>
      <c r="AY34" s="5" t="s">
        <v>643</v>
      </c>
      <c r="AZ34" s="5" t="s">
        <v>613</v>
      </c>
      <c r="BA34" s="5" t="s">
        <v>614</v>
      </c>
      <c r="BB34" s="5" t="s">
        <v>758</v>
      </c>
      <c r="BC34" s="5" t="s">
        <v>759</v>
      </c>
      <c r="BD34" s="5" t="s">
        <v>760</v>
      </c>
      <c r="BE34" s="5">
        <v>7944.66</v>
      </c>
      <c r="BF34" s="5" t="s">
        <v>762</v>
      </c>
      <c r="BG34" s="5" t="s">
        <v>763</v>
      </c>
      <c r="BH34" s="5" t="s">
        <v>613</v>
      </c>
      <c r="BI34" s="5" t="s">
        <v>614</v>
      </c>
      <c r="BJ34" s="5" t="s">
        <v>39</v>
      </c>
      <c r="BK34" s="5" t="s">
        <v>39</v>
      </c>
      <c r="BL34" s="5" t="s">
        <v>39</v>
      </c>
      <c r="BM34" s="5"/>
      <c r="BN34" s="5" t="s">
        <v>39</v>
      </c>
      <c r="BO34" s="5" t="s">
        <v>39</v>
      </c>
      <c r="BP34" s="5" t="s">
        <v>39</v>
      </c>
      <c r="BQ34" s="5" t="s">
        <v>39</v>
      </c>
      <c r="BR34" s="5" t="s">
        <v>39</v>
      </c>
      <c r="BS34" s="5" t="s">
        <v>39</v>
      </c>
      <c r="BT34" s="5" t="s">
        <v>39</v>
      </c>
      <c r="BU34" s="5"/>
      <c r="BV34" s="5" t="s">
        <v>39</v>
      </c>
      <c r="BW34" s="5" t="s">
        <v>39</v>
      </c>
      <c r="BX34" s="5" t="s">
        <v>39</v>
      </c>
      <c r="BY34" s="5" t="s">
        <v>39</v>
      </c>
      <c r="BZ34" s="5" t="s">
        <v>39</v>
      </c>
      <c r="CA34" s="5" t="s">
        <v>39</v>
      </c>
      <c r="CB34" s="5" t="s">
        <v>39</v>
      </c>
      <c r="CC34" s="5"/>
      <c r="CD34" s="5" t="s">
        <v>39</v>
      </c>
      <c r="CE34" s="5" t="s">
        <v>39</v>
      </c>
      <c r="CF34" s="5" t="s">
        <v>39</v>
      </c>
      <c r="CG34" s="5" t="s">
        <v>39</v>
      </c>
      <c r="CH34" s="5" t="s">
        <v>39</v>
      </c>
      <c r="CI34" s="5" t="s">
        <v>39</v>
      </c>
      <c r="CJ34" s="5" t="s">
        <v>39</v>
      </c>
      <c r="CK34" s="5"/>
      <c r="CL34" s="5" t="s">
        <v>39</v>
      </c>
      <c r="CM34" s="5" t="s">
        <v>39</v>
      </c>
      <c r="CN34" s="5" t="s">
        <v>39</v>
      </c>
      <c r="CO34" s="5" t="s">
        <v>39</v>
      </c>
      <c r="CP34" s="5" t="s">
        <v>39</v>
      </c>
      <c r="CQ34" s="5" t="s">
        <v>39</v>
      </c>
      <c r="CR34" s="5" t="s">
        <v>39</v>
      </c>
      <c r="CS34" s="5"/>
      <c r="CT34" s="5" t="s">
        <v>39</v>
      </c>
      <c r="CU34" s="5" t="s">
        <v>39</v>
      </c>
      <c r="CV34" s="5" t="s">
        <v>39</v>
      </c>
      <c r="CW34" s="5" t="s">
        <v>39</v>
      </c>
      <c r="CX34" s="5" t="s">
        <v>598</v>
      </c>
      <c r="CY34" s="5" t="s">
        <v>1072</v>
      </c>
      <c r="CZ34" s="5" t="s">
        <v>662</v>
      </c>
      <c r="DA34" s="5" t="s">
        <v>663</v>
      </c>
      <c r="DB34" s="5" t="s">
        <v>1096</v>
      </c>
      <c r="DC34" s="5" t="s">
        <v>209</v>
      </c>
      <c r="DD34" s="5" t="s">
        <v>209</v>
      </c>
      <c r="DE34" s="5" t="s">
        <v>209</v>
      </c>
      <c r="DF34" s="5" t="s">
        <v>209</v>
      </c>
      <c r="DG34" s="5" t="s">
        <v>209</v>
      </c>
      <c r="DH34" s="5">
        <v>4</v>
      </c>
      <c r="DI34" s="5" t="s">
        <v>209</v>
      </c>
      <c r="DJ34" s="5"/>
      <c r="DK34" s="5"/>
      <c r="DL34" s="5"/>
      <c r="DM34" s="5"/>
      <c r="DN34" s="5"/>
    </row>
    <row r="35" spans="1:118" s="28" customFormat="1" ht="15.75" customHeight="1" x14ac:dyDescent="0.25">
      <c r="A35" s="28" t="s">
        <v>2708</v>
      </c>
      <c r="B35" s="28">
        <v>31</v>
      </c>
      <c r="C35" s="28" t="s">
        <v>211</v>
      </c>
      <c r="D35" s="28" t="s">
        <v>1097</v>
      </c>
      <c r="E35" s="28" t="s">
        <v>887</v>
      </c>
      <c r="F35" s="28" t="s">
        <v>888</v>
      </c>
      <c r="G35" s="28" t="s">
        <v>598</v>
      </c>
      <c r="H35" s="28" t="s">
        <v>940</v>
      </c>
      <c r="I35" s="28" t="s">
        <v>1098</v>
      </c>
      <c r="J35" s="28" t="s">
        <v>833</v>
      </c>
      <c r="K35" s="28" t="s">
        <v>1099</v>
      </c>
      <c r="L35" s="28" t="s">
        <v>775</v>
      </c>
      <c r="M35" s="28" t="s">
        <v>680</v>
      </c>
      <c r="N35" s="28" t="s">
        <v>39</v>
      </c>
      <c r="O35" s="28" t="s">
        <v>39</v>
      </c>
      <c r="P35" s="28" t="s">
        <v>39</v>
      </c>
      <c r="R35" s="28" t="s">
        <v>39</v>
      </c>
      <c r="S35" s="28" t="s">
        <v>39</v>
      </c>
      <c r="T35" s="28" t="s">
        <v>39</v>
      </c>
      <c r="U35" s="28" t="s">
        <v>39</v>
      </c>
      <c r="V35" s="28" t="s">
        <v>942</v>
      </c>
      <c r="W35" s="28" t="s">
        <v>943</v>
      </c>
      <c r="X35" s="28" t="s">
        <v>944</v>
      </c>
      <c r="Y35" s="28">
        <v>5590.96</v>
      </c>
      <c r="Z35" s="28" t="s">
        <v>642</v>
      </c>
      <c r="AA35" s="28" t="s">
        <v>643</v>
      </c>
      <c r="AB35" s="28" t="s">
        <v>39</v>
      </c>
      <c r="AC35" s="28" t="s">
        <v>39</v>
      </c>
      <c r="AD35" s="28" t="s">
        <v>942</v>
      </c>
      <c r="AE35" s="28" t="s">
        <v>943</v>
      </c>
      <c r="AF35" s="28" t="s">
        <v>944</v>
      </c>
      <c r="AG35" s="28">
        <v>5200</v>
      </c>
      <c r="AH35" s="28" t="s">
        <v>642</v>
      </c>
      <c r="AI35" s="28" t="s">
        <v>643</v>
      </c>
      <c r="AJ35" s="28" t="s">
        <v>39</v>
      </c>
      <c r="AK35" s="28" t="s">
        <v>39</v>
      </c>
      <c r="AL35" s="28" t="s">
        <v>942</v>
      </c>
      <c r="AM35" s="28" t="s">
        <v>943</v>
      </c>
      <c r="AN35" s="28" t="s">
        <v>944</v>
      </c>
      <c r="AO35" s="28">
        <v>5200</v>
      </c>
      <c r="AP35" s="28" t="s">
        <v>642</v>
      </c>
      <c r="AQ35" s="28" t="s">
        <v>643</v>
      </c>
      <c r="AR35" s="28" t="s">
        <v>39</v>
      </c>
      <c r="AS35" s="28" t="s">
        <v>39</v>
      </c>
      <c r="AT35" s="28" t="s">
        <v>930</v>
      </c>
      <c r="AU35" s="28" t="s">
        <v>931</v>
      </c>
      <c r="AV35" s="28" t="s">
        <v>932</v>
      </c>
      <c r="AW35" s="28">
        <v>6425.4</v>
      </c>
      <c r="AX35" s="28" t="s">
        <v>642</v>
      </c>
      <c r="AY35" s="28" t="s">
        <v>643</v>
      </c>
      <c r="AZ35" s="28" t="s">
        <v>39</v>
      </c>
      <c r="BA35" s="28" t="s">
        <v>39</v>
      </c>
      <c r="BB35" s="28" t="s">
        <v>39</v>
      </c>
      <c r="BC35" s="28" t="s">
        <v>39</v>
      </c>
      <c r="BD35" s="28" t="s">
        <v>39</v>
      </c>
      <c r="BF35" s="28" t="s">
        <v>39</v>
      </c>
      <c r="BG35" s="28" t="s">
        <v>39</v>
      </c>
      <c r="BH35" s="28" t="s">
        <v>39</v>
      </c>
      <c r="BI35" s="28" t="s">
        <v>39</v>
      </c>
      <c r="BJ35" s="28" t="s">
        <v>1103</v>
      </c>
      <c r="BK35" s="28" t="s">
        <v>1104</v>
      </c>
      <c r="BL35" s="28" t="s">
        <v>1105</v>
      </c>
      <c r="BM35" s="28">
        <v>12232.31</v>
      </c>
      <c r="BN35" s="28" t="s">
        <v>1107</v>
      </c>
      <c r="BO35" s="28" t="s">
        <v>1108</v>
      </c>
      <c r="BP35" s="28" t="s">
        <v>1109</v>
      </c>
      <c r="BQ35" s="28" t="s">
        <v>1110</v>
      </c>
      <c r="BR35" s="28" t="s">
        <v>1111</v>
      </c>
      <c r="BS35" s="28" t="s">
        <v>1112</v>
      </c>
      <c r="BT35" s="28" t="s">
        <v>1113</v>
      </c>
      <c r="BU35" s="28">
        <v>16292.13</v>
      </c>
      <c r="BV35" s="28" t="s">
        <v>642</v>
      </c>
      <c r="BW35" s="28" t="s">
        <v>643</v>
      </c>
      <c r="BX35" s="28" t="s">
        <v>1115</v>
      </c>
      <c r="BY35" s="28" t="s">
        <v>1116</v>
      </c>
      <c r="BZ35" s="28" t="s">
        <v>1087</v>
      </c>
      <c r="CA35" s="28" t="s">
        <v>1054</v>
      </c>
      <c r="CB35" s="28" t="s">
        <v>1055</v>
      </c>
      <c r="CC35" s="28">
        <v>11885.4</v>
      </c>
      <c r="CD35" s="28" t="s">
        <v>642</v>
      </c>
      <c r="CE35" s="28" t="s">
        <v>643</v>
      </c>
      <c r="CF35" s="28" t="s">
        <v>644</v>
      </c>
      <c r="CG35" s="28" t="s">
        <v>645</v>
      </c>
      <c r="CH35" s="28" t="s">
        <v>1087</v>
      </c>
      <c r="CI35" s="28" t="s">
        <v>1054</v>
      </c>
      <c r="CJ35" s="28" t="s">
        <v>1055</v>
      </c>
      <c r="CK35" s="28">
        <v>12215.55</v>
      </c>
      <c r="CL35" s="28" t="s">
        <v>642</v>
      </c>
      <c r="CM35" s="28" t="s">
        <v>643</v>
      </c>
      <c r="CN35" s="28" t="s">
        <v>644</v>
      </c>
      <c r="CO35" s="28" t="s">
        <v>645</v>
      </c>
      <c r="CP35" s="28" t="s">
        <v>1087</v>
      </c>
      <c r="CQ35" s="28" t="s">
        <v>1054</v>
      </c>
      <c r="CR35" s="28" t="s">
        <v>1055</v>
      </c>
      <c r="CS35" s="28">
        <v>12050.47</v>
      </c>
      <c r="CT35" s="28" t="s">
        <v>642</v>
      </c>
      <c r="CU35" s="28" t="s">
        <v>643</v>
      </c>
      <c r="CV35" s="28" t="s">
        <v>644</v>
      </c>
      <c r="CW35" s="28" t="s">
        <v>645</v>
      </c>
      <c r="CX35" s="28" t="s">
        <v>598</v>
      </c>
      <c r="CY35" s="28" t="s">
        <v>940</v>
      </c>
      <c r="CZ35" s="28" t="s">
        <v>1098</v>
      </c>
      <c r="DA35" s="28" t="s">
        <v>833</v>
      </c>
      <c r="DB35" s="28" t="s">
        <v>1120</v>
      </c>
      <c r="DD35" s="28" t="s">
        <v>212</v>
      </c>
      <c r="DE35" s="28" t="s">
        <v>212</v>
      </c>
      <c r="DF35" s="28" t="s">
        <v>212</v>
      </c>
      <c r="DG35" s="28" t="s">
        <v>213</v>
      </c>
      <c r="DH35" s="28">
        <v>1</v>
      </c>
      <c r="DI35" s="28" t="s">
        <v>214</v>
      </c>
      <c r="DJ35" s="28" t="s">
        <v>214</v>
      </c>
      <c r="DK35" s="28" t="s">
        <v>214</v>
      </c>
      <c r="DL35" s="28" t="s">
        <v>214</v>
      </c>
      <c r="DM35" s="28" t="s">
        <v>214</v>
      </c>
    </row>
    <row r="36" spans="1:118" ht="15.75" customHeight="1" x14ac:dyDescent="0.25">
      <c r="A36" s="5" t="s">
        <v>2766</v>
      </c>
      <c r="B36" s="5">
        <v>32</v>
      </c>
      <c r="C36" s="5" t="s">
        <v>216</v>
      </c>
      <c r="D36" s="5" t="s">
        <v>1121</v>
      </c>
      <c r="E36" s="5" t="s">
        <v>618</v>
      </c>
      <c r="F36" s="5" t="s">
        <v>619</v>
      </c>
      <c r="G36" s="5" t="s">
        <v>620</v>
      </c>
      <c r="H36" s="5" t="s">
        <v>621</v>
      </c>
      <c r="I36" s="5" t="s">
        <v>1122</v>
      </c>
      <c r="J36" s="5" t="s">
        <v>623</v>
      </c>
      <c r="K36" s="5" t="s">
        <v>3227</v>
      </c>
      <c r="L36" s="5" t="s">
        <v>721</v>
      </c>
      <c r="M36" s="5" t="s">
        <v>1124</v>
      </c>
      <c r="N36" s="5" t="s">
        <v>1125</v>
      </c>
      <c r="O36" s="5" t="s">
        <v>1126</v>
      </c>
      <c r="P36" s="5" t="s">
        <v>1127</v>
      </c>
      <c r="Q36" s="5">
        <v>2625</v>
      </c>
      <c r="R36" s="5" t="s">
        <v>642</v>
      </c>
      <c r="S36" s="5" t="s">
        <v>643</v>
      </c>
      <c r="T36" s="5" t="s">
        <v>1129</v>
      </c>
      <c r="U36" s="5" t="s">
        <v>1130</v>
      </c>
      <c r="V36" s="5" t="s">
        <v>1092</v>
      </c>
      <c r="W36" s="5" t="s">
        <v>1093</v>
      </c>
      <c r="X36" s="5" t="s">
        <v>1094</v>
      </c>
      <c r="Y36" s="5">
        <v>5007.3500000000004</v>
      </c>
      <c r="Z36" s="5" t="s">
        <v>642</v>
      </c>
      <c r="AA36" s="5" t="s">
        <v>643</v>
      </c>
      <c r="AB36" s="5" t="s">
        <v>646</v>
      </c>
      <c r="AC36" s="5" t="s">
        <v>647</v>
      </c>
      <c r="AD36" s="5" t="s">
        <v>39</v>
      </c>
      <c r="AE36" s="5" t="s">
        <v>39</v>
      </c>
      <c r="AF36" s="5" t="s">
        <v>39</v>
      </c>
      <c r="AG36" s="5"/>
      <c r="AH36" s="5" t="s">
        <v>39</v>
      </c>
      <c r="AI36" s="5" t="s">
        <v>39</v>
      </c>
      <c r="AJ36" s="5" t="s">
        <v>39</v>
      </c>
      <c r="AK36" s="5" t="s">
        <v>39</v>
      </c>
      <c r="AL36" s="5" t="s">
        <v>1092</v>
      </c>
      <c r="AM36" s="5" t="s">
        <v>1093</v>
      </c>
      <c r="AN36" s="5" t="s">
        <v>1094</v>
      </c>
      <c r="AO36" s="5">
        <v>6229.68</v>
      </c>
      <c r="AP36" s="5" t="s">
        <v>642</v>
      </c>
      <c r="AQ36" s="5" t="s">
        <v>643</v>
      </c>
      <c r="AR36" s="5" t="s">
        <v>613</v>
      </c>
      <c r="AS36" s="5" t="s">
        <v>614</v>
      </c>
      <c r="AT36" s="5" t="s">
        <v>1092</v>
      </c>
      <c r="AU36" s="5" t="s">
        <v>1093</v>
      </c>
      <c r="AV36" s="5" t="s">
        <v>1094</v>
      </c>
      <c r="AW36" s="5">
        <v>8312.07</v>
      </c>
      <c r="AX36" s="5" t="s">
        <v>642</v>
      </c>
      <c r="AY36" s="5" t="s">
        <v>643</v>
      </c>
      <c r="AZ36" s="5" t="s">
        <v>613</v>
      </c>
      <c r="BA36" s="5" t="s">
        <v>614</v>
      </c>
      <c r="BB36" s="5" t="s">
        <v>632</v>
      </c>
      <c r="BC36" s="5" t="s">
        <v>633</v>
      </c>
      <c r="BD36" s="5" t="s">
        <v>634</v>
      </c>
      <c r="BE36" s="5">
        <v>14385.58</v>
      </c>
      <c r="BF36" s="5" t="s">
        <v>636</v>
      </c>
      <c r="BG36" s="5" t="s">
        <v>637</v>
      </c>
      <c r="BH36" s="5" t="s">
        <v>613</v>
      </c>
      <c r="BI36" s="5" t="s">
        <v>614</v>
      </c>
      <c r="BJ36" s="5" t="s">
        <v>39</v>
      </c>
      <c r="BK36" s="5" t="s">
        <v>39</v>
      </c>
      <c r="BL36" s="5" t="s">
        <v>39</v>
      </c>
      <c r="BM36" s="5"/>
      <c r="BN36" s="5" t="s">
        <v>39</v>
      </c>
      <c r="BO36" s="5" t="s">
        <v>39</v>
      </c>
      <c r="BP36" s="5" t="s">
        <v>39</v>
      </c>
      <c r="BQ36" s="5" t="s">
        <v>39</v>
      </c>
      <c r="BR36" s="5" t="s">
        <v>39</v>
      </c>
      <c r="BS36" s="5" t="s">
        <v>39</v>
      </c>
      <c r="BT36" s="5" t="s">
        <v>39</v>
      </c>
      <c r="BU36" s="5"/>
      <c r="BV36" s="5" t="s">
        <v>39</v>
      </c>
      <c r="BW36" s="5" t="s">
        <v>39</v>
      </c>
      <c r="BX36" s="5" t="s">
        <v>39</v>
      </c>
      <c r="BY36" s="5" t="s">
        <v>39</v>
      </c>
      <c r="BZ36" s="5" t="s">
        <v>39</v>
      </c>
      <c r="CA36" s="5" t="s">
        <v>39</v>
      </c>
      <c r="CB36" s="5" t="s">
        <v>39</v>
      </c>
      <c r="CC36" s="5"/>
      <c r="CD36" s="5" t="s">
        <v>39</v>
      </c>
      <c r="CE36" s="5" t="s">
        <v>39</v>
      </c>
      <c r="CF36" s="5" t="s">
        <v>39</v>
      </c>
      <c r="CG36" s="5" t="s">
        <v>39</v>
      </c>
      <c r="CH36" s="5" t="s">
        <v>39</v>
      </c>
      <c r="CI36" s="5" t="s">
        <v>39</v>
      </c>
      <c r="CJ36" s="5" t="s">
        <v>39</v>
      </c>
      <c r="CK36" s="5"/>
      <c r="CL36" s="5" t="s">
        <v>39</v>
      </c>
      <c r="CM36" s="5" t="s">
        <v>39</v>
      </c>
      <c r="CN36" s="5" t="s">
        <v>39</v>
      </c>
      <c r="CO36" s="5" t="s">
        <v>39</v>
      </c>
      <c r="CP36" s="5" t="s">
        <v>39</v>
      </c>
      <c r="CQ36" s="5" t="s">
        <v>39</v>
      </c>
      <c r="CR36" s="5" t="s">
        <v>39</v>
      </c>
      <c r="CS36" s="5"/>
      <c r="CT36" s="5" t="s">
        <v>39</v>
      </c>
      <c r="CU36" s="5" t="s">
        <v>39</v>
      </c>
      <c r="CV36" s="5" t="s">
        <v>39</v>
      </c>
      <c r="CW36" s="5" t="s">
        <v>39</v>
      </c>
      <c r="CX36" s="5" t="s">
        <v>620</v>
      </c>
      <c r="CY36" s="5" t="s">
        <v>621</v>
      </c>
      <c r="CZ36" s="5" t="s">
        <v>1122</v>
      </c>
      <c r="DA36" s="5" t="s">
        <v>623</v>
      </c>
      <c r="DB36" s="5" t="s">
        <v>39</v>
      </c>
      <c r="DC36" s="5" t="s">
        <v>62</v>
      </c>
      <c r="DD36" s="5" t="s">
        <v>62</v>
      </c>
      <c r="DE36" s="5" t="s">
        <v>62</v>
      </c>
      <c r="DF36" s="5" t="s">
        <v>62</v>
      </c>
      <c r="DG36" s="5" t="s">
        <v>62</v>
      </c>
      <c r="DH36" s="5">
        <v>2</v>
      </c>
      <c r="DI36" s="5" t="s">
        <v>88</v>
      </c>
      <c r="DJ36" s="5" t="s">
        <v>88</v>
      </c>
      <c r="DK36" s="5" t="s">
        <v>88</v>
      </c>
      <c r="DL36" s="21"/>
      <c r="DM36" s="21"/>
      <c r="DN36" s="5"/>
    </row>
    <row r="37" spans="1:118" ht="15.75" customHeight="1" x14ac:dyDescent="0.25">
      <c r="A37" s="5" t="s">
        <v>2737</v>
      </c>
      <c r="B37" s="5">
        <v>33</v>
      </c>
      <c r="C37" s="5" t="s">
        <v>428</v>
      </c>
      <c r="D37" s="5" t="s">
        <v>1136</v>
      </c>
      <c r="E37" s="5" t="s">
        <v>618</v>
      </c>
      <c r="F37" s="5" t="s">
        <v>619</v>
      </c>
      <c r="G37" s="5" t="s">
        <v>620</v>
      </c>
      <c r="H37" s="5" t="s">
        <v>940</v>
      </c>
      <c r="I37" s="5" t="s">
        <v>1122</v>
      </c>
      <c r="J37" s="5" t="s">
        <v>623</v>
      </c>
      <c r="K37" s="5" t="s">
        <v>1137</v>
      </c>
      <c r="L37" s="5" t="s">
        <v>928</v>
      </c>
      <c r="M37" s="5" t="s">
        <v>681</v>
      </c>
      <c r="N37" s="5" t="s">
        <v>1138</v>
      </c>
      <c r="O37" s="5" t="s">
        <v>1139</v>
      </c>
      <c r="P37" s="5" t="s">
        <v>1140</v>
      </c>
      <c r="Q37" s="5">
        <v>2497.36</v>
      </c>
      <c r="R37" s="5" t="s">
        <v>642</v>
      </c>
      <c r="S37" s="5" t="s">
        <v>643</v>
      </c>
      <c r="T37" s="5" t="s">
        <v>1142</v>
      </c>
      <c r="U37" s="5" t="s">
        <v>1143</v>
      </c>
      <c r="V37" s="5" t="s">
        <v>1144</v>
      </c>
      <c r="W37" s="5" t="s">
        <v>1145</v>
      </c>
      <c r="X37" s="5" t="s">
        <v>1146</v>
      </c>
      <c r="Y37" s="5">
        <v>2700.25</v>
      </c>
      <c r="Z37" s="5" t="s">
        <v>39</v>
      </c>
      <c r="AA37" s="5" t="s">
        <v>39</v>
      </c>
      <c r="AB37" s="5" t="s">
        <v>39</v>
      </c>
      <c r="AC37" s="5" t="s">
        <v>39</v>
      </c>
      <c r="AD37" s="5" t="s">
        <v>1144</v>
      </c>
      <c r="AE37" s="5" t="s">
        <v>1145</v>
      </c>
      <c r="AF37" s="5" t="s">
        <v>1146</v>
      </c>
      <c r="AG37" s="5">
        <v>3377.82</v>
      </c>
      <c r="AH37" s="5" t="s">
        <v>743</v>
      </c>
      <c r="AI37" s="5" t="s">
        <v>744</v>
      </c>
      <c r="AJ37" s="5" t="s">
        <v>39</v>
      </c>
      <c r="AK37" s="5" t="s">
        <v>39</v>
      </c>
      <c r="AL37" s="5" t="s">
        <v>1144</v>
      </c>
      <c r="AM37" s="5" t="s">
        <v>1145</v>
      </c>
      <c r="AN37" s="5" t="s">
        <v>1146</v>
      </c>
      <c r="AO37" s="5">
        <v>1537.79</v>
      </c>
      <c r="AP37" s="5" t="s">
        <v>743</v>
      </c>
      <c r="AQ37" s="5" t="s">
        <v>744</v>
      </c>
      <c r="AR37" s="5" t="s">
        <v>1150</v>
      </c>
      <c r="AS37" s="5" t="s">
        <v>1151</v>
      </c>
      <c r="AT37" s="5" t="s">
        <v>632</v>
      </c>
      <c r="AU37" s="5" t="s">
        <v>633</v>
      </c>
      <c r="AV37" s="5" t="s">
        <v>634</v>
      </c>
      <c r="AW37" s="5">
        <v>6690.23</v>
      </c>
      <c r="AX37" s="5" t="s">
        <v>642</v>
      </c>
      <c r="AY37" s="5" t="s">
        <v>643</v>
      </c>
      <c r="AZ37" s="5" t="s">
        <v>812</v>
      </c>
      <c r="BA37" s="5" t="s">
        <v>813</v>
      </c>
      <c r="BB37" s="5" t="s">
        <v>632</v>
      </c>
      <c r="BC37" s="5" t="s">
        <v>633</v>
      </c>
      <c r="BD37" s="5" t="s">
        <v>634</v>
      </c>
      <c r="BE37" s="5">
        <v>8136.3</v>
      </c>
      <c r="BF37" s="5" t="s">
        <v>642</v>
      </c>
      <c r="BG37" s="5" t="s">
        <v>643</v>
      </c>
      <c r="BH37" s="5" t="s">
        <v>613</v>
      </c>
      <c r="BI37" s="5" t="s">
        <v>614</v>
      </c>
      <c r="BJ37" s="5" t="s">
        <v>1153</v>
      </c>
      <c r="BK37" s="5" t="s">
        <v>1154</v>
      </c>
      <c r="BL37" s="5" t="s">
        <v>1155</v>
      </c>
      <c r="BM37" s="5">
        <v>15190.77</v>
      </c>
      <c r="BN37" s="5" t="s">
        <v>1157</v>
      </c>
      <c r="BO37" s="5" t="s">
        <v>1158</v>
      </c>
      <c r="BP37" s="5" t="s">
        <v>1115</v>
      </c>
      <c r="BQ37" s="5" t="s">
        <v>1116</v>
      </c>
      <c r="BR37" s="5" t="s">
        <v>1159</v>
      </c>
      <c r="BS37" s="5" t="s">
        <v>1160</v>
      </c>
      <c r="BT37" s="5" t="s">
        <v>1161</v>
      </c>
      <c r="BU37" s="5">
        <v>5447.46</v>
      </c>
      <c r="BV37" s="5" t="s">
        <v>756</v>
      </c>
      <c r="BW37" s="5" t="s">
        <v>757</v>
      </c>
      <c r="BX37" s="5" t="s">
        <v>861</v>
      </c>
      <c r="BY37" s="5" t="s">
        <v>862</v>
      </c>
      <c r="BZ37" s="5" t="s">
        <v>1159</v>
      </c>
      <c r="CA37" s="5" t="s">
        <v>1160</v>
      </c>
      <c r="CB37" s="5" t="s">
        <v>1161</v>
      </c>
      <c r="CC37" s="5">
        <v>10244.030000000001</v>
      </c>
      <c r="CD37" s="5" t="s">
        <v>756</v>
      </c>
      <c r="CE37" s="5" t="s">
        <v>757</v>
      </c>
      <c r="CF37" s="5" t="s">
        <v>861</v>
      </c>
      <c r="CG37" s="5" t="s">
        <v>862</v>
      </c>
      <c r="CH37" s="5" t="s">
        <v>1159</v>
      </c>
      <c r="CI37" s="5" t="s">
        <v>1160</v>
      </c>
      <c r="CJ37" s="5" t="s">
        <v>1161</v>
      </c>
      <c r="CK37" s="5">
        <v>13673.7</v>
      </c>
      <c r="CL37" s="5" t="s">
        <v>756</v>
      </c>
      <c r="CM37" s="5" t="s">
        <v>757</v>
      </c>
      <c r="CN37" s="5" t="s">
        <v>861</v>
      </c>
      <c r="CO37" s="5" t="s">
        <v>862</v>
      </c>
      <c r="CP37" s="5" t="s">
        <v>39</v>
      </c>
      <c r="CQ37" s="5" t="s">
        <v>39</v>
      </c>
      <c r="CR37" s="5" t="s">
        <v>39</v>
      </c>
      <c r="CS37" s="5"/>
      <c r="CT37" s="5" t="s">
        <v>39</v>
      </c>
      <c r="CU37" s="5" t="s">
        <v>39</v>
      </c>
      <c r="CV37" s="5" t="s">
        <v>39</v>
      </c>
      <c r="CW37" s="5" t="s">
        <v>39</v>
      </c>
      <c r="CX37" s="5" t="s">
        <v>620</v>
      </c>
      <c r="CY37" s="5" t="s">
        <v>940</v>
      </c>
      <c r="CZ37" s="5" t="s">
        <v>1122</v>
      </c>
      <c r="DA37" s="5" t="s">
        <v>623</v>
      </c>
      <c r="DB37" s="5" t="s">
        <v>1137</v>
      </c>
      <c r="DC37" s="5" t="s">
        <v>246</v>
      </c>
      <c r="DD37" s="5" t="s">
        <v>53</v>
      </c>
      <c r="DE37" s="5" t="s">
        <v>53</v>
      </c>
      <c r="DF37" s="5" t="s">
        <v>53</v>
      </c>
      <c r="DG37" s="5" t="s">
        <v>184</v>
      </c>
      <c r="DH37" s="5">
        <v>2</v>
      </c>
      <c r="DI37" s="5" t="s">
        <v>66</v>
      </c>
      <c r="DJ37" s="5" t="s">
        <v>66</v>
      </c>
      <c r="DK37" s="5" t="s">
        <v>66</v>
      </c>
      <c r="DL37" s="5" t="s">
        <v>66</v>
      </c>
      <c r="DM37" s="5" t="s">
        <v>66</v>
      </c>
      <c r="DN37" s="5"/>
    </row>
    <row r="38" spans="1:118" ht="15.75" customHeight="1" x14ac:dyDescent="0.25">
      <c r="A38" s="5" t="s">
        <v>2645</v>
      </c>
      <c r="B38" s="5">
        <v>34</v>
      </c>
      <c r="C38" s="5" t="s">
        <v>218</v>
      </c>
      <c r="D38" s="5" t="s">
        <v>1165</v>
      </c>
      <c r="E38" s="5" t="s">
        <v>817</v>
      </c>
      <c r="F38" s="5" t="s">
        <v>818</v>
      </c>
      <c r="G38" s="5" t="s">
        <v>620</v>
      </c>
      <c r="H38" s="5" t="s">
        <v>940</v>
      </c>
      <c r="I38" s="5" t="s">
        <v>600</v>
      </c>
      <c r="J38" s="5" t="s">
        <v>601</v>
      </c>
      <c r="K38" s="5" t="s">
        <v>1166</v>
      </c>
      <c r="L38" s="5" t="s">
        <v>1048</v>
      </c>
      <c r="M38" s="5" t="s">
        <v>928</v>
      </c>
      <c r="N38" s="5" t="s">
        <v>1167</v>
      </c>
      <c r="O38" s="5" t="s">
        <v>1168</v>
      </c>
      <c r="P38" s="5" t="s">
        <v>1169</v>
      </c>
      <c r="Q38" s="5">
        <v>4645.76</v>
      </c>
      <c r="R38" s="5" t="s">
        <v>1171</v>
      </c>
      <c r="S38" s="5" t="s">
        <v>1172</v>
      </c>
      <c r="T38" s="5" t="s">
        <v>1173</v>
      </c>
      <c r="U38" s="5" t="s">
        <v>1174</v>
      </c>
      <c r="V38" s="5" t="s">
        <v>820</v>
      </c>
      <c r="W38" s="5" t="s">
        <v>821</v>
      </c>
      <c r="X38" s="5" t="s">
        <v>822</v>
      </c>
      <c r="Y38" s="5"/>
      <c r="Z38" s="5" t="s">
        <v>642</v>
      </c>
      <c r="AA38" s="5" t="s">
        <v>643</v>
      </c>
      <c r="AB38" s="5" t="s">
        <v>39</v>
      </c>
      <c r="AC38" s="5" t="s">
        <v>39</v>
      </c>
      <c r="AD38" s="5" t="s">
        <v>820</v>
      </c>
      <c r="AE38" s="5" t="s">
        <v>821</v>
      </c>
      <c r="AF38" s="5" t="s">
        <v>822</v>
      </c>
      <c r="AG38" s="5"/>
      <c r="AH38" s="5" t="s">
        <v>642</v>
      </c>
      <c r="AI38" s="5" t="s">
        <v>643</v>
      </c>
      <c r="AJ38" s="5" t="s">
        <v>39</v>
      </c>
      <c r="AK38" s="5" t="s">
        <v>39</v>
      </c>
      <c r="AL38" s="5" t="s">
        <v>820</v>
      </c>
      <c r="AM38" s="5" t="s">
        <v>821</v>
      </c>
      <c r="AN38" s="5" t="s">
        <v>822</v>
      </c>
      <c r="AO38" s="5">
        <v>3095.19</v>
      </c>
      <c r="AP38" s="5" t="s">
        <v>642</v>
      </c>
      <c r="AQ38" s="5" t="s">
        <v>643</v>
      </c>
      <c r="AR38" s="5" t="s">
        <v>39</v>
      </c>
      <c r="AS38" s="5" t="s">
        <v>39</v>
      </c>
      <c r="AT38" s="5" t="s">
        <v>1167</v>
      </c>
      <c r="AU38" s="5" t="s">
        <v>1168</v>
      </c>
      <c r="AV38" s="5" t="s">
        <v>1169</v>
      </c>
      <c r="AW38" s="5">
        <v>4310.47</v>
      </c>
      <c r="AX38" s="5" t="s">
        <v>1171</v>
      </c>
      <c r="AY38" s="5" t="s">
        <v>1172</v>
      </c>
      <c r="AZ38" s="5" t="s">
        <v>39</v>
      </c>
      <c r="BA38" s="5" t="s">
        <v>39</v>
      </c>
      <c r="BB38" s="5" t="s">
        <v>820</v>
      </c>
      <c r="BC38" s="5" t="s">
        <v>821</v>
      </c>
      <c r="BD38" s="5" t="s">
        <v>822</v>
      </c>
      <c r="BE38" s="5">
        <v>7312.15</v>
      </c>
      <c r="BF38" s="5" t="s">
        <v>642</v>
      </c>
      <c r="BG38" s="5" t="s">
        <v>643</v>
      </c>
      <c r="BH38" s="5" t="s">
        <v>39</v>
      </c>
      <c r="BI38" s="5" t="s">
        <v>39</v>
      </c>
      <c r="BJ38" s="5" t="s">
        <v>39</v>
      </c>
      <c r="BK38" s="5" t="s">
        <v>39</v>
      </c>
      <c r="BL38" s="5" t="s">
        <v>39</v>
      </c>
      <c r="BM38" s="5"/>
      <c r="BN38" s="5" t="s">
        <v>39</v>
      </c>
      <c r="BO38" s="5" t="s">
        <v>39</v>
      </c>
      <c r="BP38" s="5" t="s">
        <v>39</v>
      </c>
      <c r="BQ38" s="5" t="s">
        <v>39</v>
      </c>
      <c r="BR38" s="5" t="s">
        <v>39</v>
      </c>
      <c r="BS38" s="5" t="s">
        <v>39</v>
      </c>
      <c r="BT38" s="5" t="s">
        <v>39</v>
      </c>
      <c r="BU38" s="5"/>
      <c r="BV38" s="5" t="s">
        <v>39</v>
      </c>
      <c r="BW38" s="5" t="s">
        <v>39</v>
      </c>
      <c r="BX38" s="5" t="s">
        <v>39</v>
      </c>
      <c r="BY38" s="5" t="s">
        <v>39</v>
      </c>
      <c r="BZ38" s="5" t="s">
        <v>39</v>
      </c>
      <c r="CA38" s="5" t="s">
        <v>39</v>
      </c>
      <c r="CB38" s="5" t="s">
        <v>39</v>
      </c>
      <c r="CC38" s="5"/>
      <c r="CD38" s="5" t="s">
        <v>39</v>
      </c>
      <c r="CE38" s="5" t="s">
        <v>39</v>
      </c>
      <c r="CF38" s="5" t="s">
        <v>39</v>
      </c>
      <c r="CG38" s="5" t="s">
        <v>39</v>
      </c>
      <c r="CH38" s="5" t="s">
        <v>39</v>
      </c>
      <c r="CI38" s="5" t="s">
        <v>39</v>
      </c>
      <c r="CJ38" s="5" t="s">
        <v>39</v>
      </c>
      <c r="CK38" s="5"/>
      <c r="CL38" s="5" t="s">
        <v>39</v>
      </c>
      <c r="CM38" s="5" t="s">
        <v>39</v>
      </c>
      <c r="CN38" s="5" t="s">
        <v>39</v>
      </c>
      <c r="CO38" s="5" t="s">
        <v>39</v>
      </c>
      <c r="CP38" s="5" t="s">
        <v>39</v>
      </c>
      <c r="CQ38" s="5" t="s">
        <v>39</v>
      </c>
      <c r="CR38" s="5" t="s">
        <v>39</v>
      </c>
      <c r="CS38" s="5"/>
      <c r="CT38" s="5" t="s">
        <v>39</v>
      </c>
      <c r="CU38" s="5" t="s">
        <v>39</v>
      </c>
      <c r="CV38" s="5" t="s">
        <v>39</v>
      </c>
      <c r="CW38" s="5" t="s">
        <v>39</v>
      </c>
      <c r="CX38" s="5" t="s">
        <v>620</v>
      </c>
      <c r="CY38" s="5" t="s">
        <v>940</v>
      </c>
      <c r="CZ38" s="5" t="s">
        <v>600</v>
      </c>
      <c r="DA38" s="5" t="s">
        <v>601</v>
      </c>
      <c r="DB38" s="5" t="s">
        <v>1166</v>
      </c>
      <c r="DC38" s="5" t="s">
        <v>219</v>
      </c>
      <c r="DD38" s="5" t="s">
        <v>220</v>
      </c>
      <c r="DE38" s="5" t="s">
        <v>220</v>
      </c>
      <c r="DF38" s="5" t="s">
        <v>220</v>
      </c>
      <c r="DG38" s="5" t="s">
        <v>220</v>
      </c>
      <c r="DH38" s="5">
        <v>1</v>
      </c>
      <c r="DI38" s="5" t="s">
        <v>221</v>
      </c>
      <c r="DJ38" s="5"/>
      <c r="DK38" s="5"/>
      <c r="DL38" s="5"/>
      <c r="DM38" s="5"/>
      <c r="DN38" s="5"/>
    </row>
    <row r="39" spans="1:118" ht="15.75" customHeight="1" x14ac:dyDescent="0.25">
      <c r="A39" s="5" t="s">
        <v>2781</v>
      </c>
      <c r="B39" s="5">
        <v>35</v>
      </c>
      <c r="C39" s="5" t="s">
        <v>223</v>
      </c>
      <c r="D39" s="5" t="s">
        <v>1178</v>
      </c>
      <c r="E39" s="5" t="s">
        <v>677</v>
      </c>
      <c r="F39" s="5" t="s">
        <v>678</v>
      </c>
      <c r="G39" s="5" t="s">
        <v>598</v>
      </c>
      <c r="H39" s="5" t="s">
        <v>599</v>
      </c>
      <c r="I39" s="5" t="s">
        <v>662</v>
      </c>
      <c r="J39" s="5" t="s">
        <v>663</v>
      </c>
      <c r="K39" s="5" t="s">
        <v>1179</v>
      </c>
      <c r="L39" s="5" t="s">
        <v>955</v>
      </c>
      <c r="M39" s="5" t="s">
        <v>1031</v>
      </c>
      <c r="N39" s="5" t="s">
        <v>1180</v>
      </c>
      <c r="O39" s="5" t="s">
        <v>1181</v>
      </c>
      <c r="P39" s="5" t="s">
        <v>1182</v>
      </c>
      <c r="Q39" s="5">
        <v>5132.1099999999997</v>
      </c>
      <c r="R39" s="5" t="s">
        <v>642</v>
      </c>
      <c r="S39" s="5" t="s">
        <v>643</v>
      </c>
      <c r="T39" s="5" t="s">
        <v>613</v>
      </c>
      <c r="U39" s="5" t="s">
        <v>614</v>
      </c>
      <c r="V39" s="5" t="s">
        <v>1180</v>
      </c>
      <c r="W39" s="5" t="s">
        <v>1180</v>
      </c>
      <c r="X39" s="5" t="s">
        <v>1180</v>
      </c>
      <c r="Y39" s="5" t="s">
        <v>1180</v>
      </c>
      <c r="Z39" s="5" t="s">
        <v>1180</v>
      </c>
      <c r="AA39" s="5" t="s">
        <v>1180</v>
      </c>
      <c r="AB39" s="5" t="s">
        <v>1180</v>
      </c>
      <c r="AC39" s="5" t="s">
        <v>1180</v>
      </c>
      <c r="AD39" s="5" t="s">
        <v>1180</v>
      </c>
      <c r="AE39" s="5" t="s">
        <v>39</v>
      </c>
      <c r="AF39" s="5" t="s">
        <v>39</v>
      </c>
      <c r="AG39" s="5"/>
      <c r="AH39" s="5" t="s">
        <v>39</v>
      </c>
      <c r="AI39" s="5" t="s">
        <v>39</v>
      </c>
      <c r="AJ39" s="5" t="s">
        <v>39</v>
      </c>
      <c r="AK39" s="5" t="s">
        <v>39</v>
      </c>
      <c r="AL39" s="5" t="s">
        <v>701</v>
      </c>
      <c r="AM39" s="5" t="s">
        <v>702</v>
      </c>
      <c r="AN39" s="5" t="s">
        <v>703</v>
      </c>
      <c r="AO39" s="5">
        <v>2816.26</v>
      </c>
      <c r="AP39" s="5" t="s">
        <v>642</v>
      </c>
      <c r="AQ39" s="5" t="s">
        <v>643</v>
      </c>
      <c r="AR39" s="5" t="s">
        <v>613</v>
      </c>
      <c r="AS39" s="5" t="s">
        <v>614</v>
      </c>
      <c r="AT39" s="5" t="s">
        <v>701</v>
      </c>
      <c r="AU39" s="5" t="s">
        <v>702</v>
      </c>
      <c r="AV39" s="5" t="s">
        <v>703</v>
      </c>
      <c r="AW39" s="5">
        <v>2676.09</v>
      </c>
      <c r="AX39" s="5" t="s">
        <v>642</v>
      </c>
      <c r="AY39" s="5" t="s">
        <v>643</v>
      </c>
      <c r="AZ39" s="5" t="s">
        <v>613</v>
      </c>
      <c r="BA39" s="5" t="s">
        <v>614</v>
      </c>
      <c r="BB39" s="5" t="s">
        <v>701</v>
      </c>
      <c r="BC39" s="5" t="s">
        <v>702</v>
      </c>
      <c r="BD39" s="5" t="s">
        <v>703</v>
      </c>
      <c r="BE39" s="5">
        <v>2892.13</v>
      </c>
      <c r="BF39" s="5" t="s">
        <v>636</v>
      </c>
      <c r="BG39" s="5" t="s">
        <v>637</v>
      </c>
      <c r="BH39" s="5" t="s">
        <v>613</v>
      </c>
      <c r="BI39" s="5" t="s">
        <v>614</v>
      </c>
      <c r="BJ39" s="5" t="s">
        <v>1187</v>
      </c>
      <c r="BK39" s="5" t="s">
        <v>1188</v>
      </c>
      <c r="BL39" s="5" t="s">
        <v>1189</v>
      </c>
      <c r="BM39" s="5">
        <v>22501.07</v>
      </c>
      <c r="BN39" s="5" t="s">
        <v>642</v>
      </c>
      <c r="BO39" s="5" t="s">
        <v>643</v>
      </c>
      <c r="BP39" s="5" t="s">
        <v>1191</v>
      </c>
      <c r="BQ39" s="5" t="s">
        <v>1192</v>
      </c>
      <c r="BR39" s="5" t="s">
        <v>1187</v>
      </c>
      <c r="BS39" s="5" t="s">
        <v>1188</v>
      </c>
      <c r="BT39" s="5" t="s">
        <v>1189</v>
      </c>
      <c r="BU39" s="5">
        <v>23172.76</v>
      </c>
      <c r="BV39" s="5" t="s">
        <v>642</v>
      </c>
      <c r="BW39" s="5" t="s">
        <v>643</v>
      </c>
      <c r="BX39" s="5" t="s">
        <v>1191</v>
      </c>
      <c r="BY39" s="5" t="s">
        <v>1192</v>
      </c>
      <c r="BZ39" s="5" t="s">
        <v>39</v>
      </c>
      <c r="CA39" s="5" t="s">
        <v>39</v>
      </c>
      <c r="CB39" s="5" t="s">
        <v>39</v>
      </c>
      <c r="CC39" s="5"/>
      <c r="CD39" s="5" t="s">
        <v>39</v>
      </c>
      <c r="CE39" s="5" t="s">
        <v>39</v>
      </c>
      <c r="CF39" s="5" t="s">
        <v>39</v>
      </c>
      <c r="CG39" s="5" t="s">
        <v>39</v>
      </c>
      <c r="CH39" s="5" t="s">
        <v>39</v>
      </c>
      <c r="CI39" s="5" t="s">
        <v>39</v>
      </c>
      <c r="CJ39" s="5" t="s">
        <v>39</v>
      </c>
      <c r="CK39" s="5"/>
      <c r="CL39" s="5" t="s">
        <v>39</v>
      </c>
      <c r="CM39" s="5" t="s">
        <v>39</v>
      </c>
      <c r="CN39" s="5" t="s">
        <v>39</v>
      </c>
      <c r="CO39" s="5" t="s">
        <v>39</v>
      </c>
      <c r="CP39" s="5" t="s">
        <v>39</v>
      </c>
      <c r="CQ39" s="5" t="s">
        <v>39</v>
      </c>
      <c r="CR39" s="5" t="s">
        <v>39</v>
      </c>
      <c r="CS39" s="5"/>
      <c r="CT39" s="5" t="s">
        <v>39</v>
      </c>
      <c r="CU39" s="5" t="s">
        <v>39</v>
      </c>
      <c r="CV39" s="5" t="s">
        <v>39</v>
      </c>
      <c r="CW39" s="5" t="s">
        <v>39</v>
      </c>
      <c r="CX39" s="5" t="s">
        <v>598</v>
      </c>
      <c r="CY39" s="5" t="s">
        <v>599</v>
      </c>
      <c r="CZ39" s="5" t="s">
        <v>662</v>
      </c>
      <c r="DA39" s="5" t="s">
        <v>663</v>
      </c>
      <c r="DB39" s="5" t="s">
        <v>1179</v>
      </c>
      <c r="DC39" s="5" t="s">
        <v>146</v>
      </c>
      <c r="DD39" s="5" t="s">
        <v>146</v>
      </c>
      <c r="DE39" s="5" t="s">
        <v>146</v>
      </c>
      <c r="DF39" s="5" t="s">
        <v>37</v>
      </c>
      <c r="DG39" s="5" t="s">
        <v>37</v>
      </c>
      <c r="DH39" s="5">
        <v>2</v>
      </c>
      <c r="DI39" s="5" t="s">
        <v>146</v>
      </c>
      <c r="DJ39" s="5" t="s">
        <v>146</v>
      </c>
      <c r="DK39" s="5" t="s">
        <v>146</v>
      </c>
      <c r="DL39" s="5" t="s">
        <v>146</v>
      </c>
      <c r="DM39" s="5"/>
      <c r="DN39" s="5"/>
    </row>
    <row r="40" spans="1:118" ht="15.75" customHeight="1" x14ac:dyDescent="0.25">
      <c r="A40" s="5" t="s">
        <v>2682</v>
      </c>
      <c r="B40" s="5">
        <v>36</v>
      </c>
      <c r="C40" s="5" t="s">
        <v>225</v>
      </c>
      <c r="D40" s="5" t="s">
        <v>1194</v>
      </c>
      <c r="E40" s="5" t="s">
        <v>817</v>
      </c>
      <c r="F40" s="5" t="s">
        <v>818</v>
      </c>
      <c r="G40" s="5" t="s">
        <v>598</v>
      </c>
      <c r="H40" s="5" t="s">
        <v>671</v>
      </c>
      <c r="I40" s="5" t="s">
        <v>600</v>
      </c>
      <c r="J40" s="5" t="s">
        <v>601</v>
      </c>
      <c r="K40" s="5" t="s">
        <v>1195</v>
      </c>
      <c r="L40" s="5" t="s">
        <v>928</v>
      </c>
      <c r="M40" s="5" t="s">
        <v>1031</v>
      </c>
      <c r="N40" s="5" t="s">
        <v>1196</v>
      </c>
      <c r="O40" s="5" t="s">
        <v>1197</v>
      </c>
      <c r="P40" s="5">
        <v>83899526</v>
      </c>
      <c r="Q40" s="5">
        <v>6382.33</v>
      </c>
      <c r="R40" s="5" t="s">
        <v>642</v>
      </c>
      <c r="S40" s="5" t="s">
        <v>643</v>
      </c>
      <c r="T40" s="5" t="s">
        <v>613</v>
      </c>
      <c r="U40" s="5" t="s">
        <v>614</v>
      </c>
      <c r="V40" s="5" t="s">
        <v>820</v>
      </c>
      <c r="W40" s="5" t="s">
        <v>821</v>
      </c>
      <c r="X40" s="5" t="s">
        <v>822</v>
      </c>
      <c r="Y40" s="5">
        <v>2225.2199999999998</v>
      </c>
      <c r="Z40" s="5" t="s">
        <v>642</v>
      </c>
      <c r="AA40" s="5" t="s">
        <v>643</v>
      </c>
      <c r="AB40" s="5" t="s">
        <v>39</v>
      </c>
      <c r="AC40" s="5" t="s">
        <v>39</v>
      </c>
      <c r="AD40" s="5" t="s">
        <v>1196</v>
      </c>
      <c r="AE40" s="5" t="s">
        <v>1197</v>
      </c>
      <c r="AF40" s="5" t="s">
        <v>1198</v>
      </c>
      <c r="AG40" s="5">
        <v>6756.87</v>
      </c>
      <c r="AH40" s="5" t="s">
        <v>642</v>
      </c>
      <c r="AI40" s="5" t="s">
        <v>643</v>
      </c>
      <c r="AJ40" s="5" t="s">
        <v>613</v>
      </c>
      <c r="AK40" s="5" t="s">
        <v>614</v>
      </c>
      <c r="AL40" s="5" t="s">
        <v>39</v>
      </c>
      <c r="AM40" s="5" t="s">
        <v>39</v>
      </c>
      <c r="AN40" s="5" t="s">
        <v>39</v>
      </c>
      <c r="AO40" s="5"/>
      <c r="AP40" s="5" t="s">
        <v>39</v>
      </c>
      <c r="AQ40" s="5" t="s">
        <v>39</v>
      </c>
      <c r="AR40" s="5" t="s">
        <v>39</v>
      </c>
      <c r="AS40" s="5" t="s">
        <v>39</v>
      </c>
      <c r="AT40" s="5" t="s">
        <v>820</v>
      </c>
      <c r="AU40" s="5" t="s">
        <v>821</v>
      </c>
      <c r="AV40" s="5" t="s">
        <v>822</v>
      </c>
      <c r="AW40" s="5">
        <v>3010.59</v>
      </c>
      <c r="AX40" s="5" t="s">
        <v>642</v>
      </c>
      <c r="AY40" s="5" t="s">
        <v>643</v>
      </c>
      <c r="AZ40" s="5" t="s">
        <v>1038</v>
      </c>
      <c r="BA40" s="5" t="s">
        <v>1039</v>
      </c>
      <c r="BB40" s="5" t="s">
        <v>820</v>
      </c>
      <c r="BC40" s="5" t="s">
        <v>821</v>
      </c>
      <c r="BD40" s="5" t="s">
        <v>822</v>
      </c>
      <c r="BE40" s="5">
        <v>3010.6</v>
      </c>
      <c r="BF40" s="5" t="s">
        <v>642</v>
      </c>
      <c r="BG40" s="5" t="s">
        <v>643</v>
      </c>
      <c r="BH40" s="5" t="s">
        <v>613</v>
      </c>
      <c r="BI40" s="5" t="s">
        <v>614</v>
      </c>
      <c r="BJ40" s="5" t="s">
        <v>39</v>
      </c>
      <c r="BK40" s="5" t="s">
        <v>39</v>
      </c>
      <c r="BL40" s="5" t="s">
        <v>39</v>
      </c>
      <c r="BM40" s="5"/>
      <c r="BN40" s="5" t="s">
        <v>39</v>
      </c>
      <c r="BO40" s="5" t="s">
        <v>39</v>
      </c>
      <c r="BP40" s="5" t="s">
        <v>39</v>
      </c>
      <c r="BQ40" s="5" t="s">
        <v>39</v>
      </c>
      <c r="BR40" s="5" t="s">
        <v>39</v>
      </c>
      <c r="BS40" s="5" t="s">
        <v>39</v>
      </c>
      <c r="BT40" s="5" t="s">
        <v>39</v>
      </c>
      <c r="BU40" s="5"/>
      <c r="BV40" s="5" t="s">
        <v>39</v>
      </c>
      <c r="BW40" s="5" t="s">
        <v>39</v>
      </c>
      <c r="BX40" s="5" t="s">
        <v>39</v>
      </c>
      <c r="BY40" s="5" t="s">
        <v>39</v>
      </c>
      <c r="BZ40" s="5" t="s">
        <v>39</v>
      </c>
      <c r="CA40" s="5" t="s">
        <v>39</v>
      </c>
      <c r="CB40" s="5" t="s">
        <v>39</v>
      </c>
      <c r="CC40" s="5"/>
      <c r="CD40" s="5" t="s">
        <v>39</v>
      </c>
      <c r="CE40" s="5" t="s">
        <v>39</v>
      </c>
      <c r="CF40" s="5" t="s">
        <v>39</v>
      </c>
      <c r="CG40" s="5" t="s">
        <v>39</v>
      </c>
      <c r="CH40" s="5" t="s">
        <v>39</v>
      </c>
      <c r="CI40" s="5" t="s">
        <v>39</v>
      </c>
      <c r="CJ40" s="5" t="s">
        <v>39</v>
      </c>
      <c r="CK40" s="5"/>
      <c r="CL40" s="5" t="s">
        <v>39</v>
      </c>
      <c r="CM40" s="5" t="s">
        <v>39</v>
      </c>
      <c r="CN40" s="5" t="s">
        <v>39</v>
      </c>
      <c r="CO40" s="5" t="s">
        <v>39</v>
      </c>
      <c r="CP40" s="5" t="s">
        <v>39</v>
      </c>
      <c r="CQ40" s="5" t="s">
        <v>39</v>
      </c>
      <c r="CR40" s="5" t="s">
        <v>39</v>
      </c>
      <c r="CS40" s="5"/>
      <c r="CT40" s="5" t="s">
        <v>39</v>
      </c>
      <c r="CU40" s="5" t="s">
        <v>39</v>
      </c>
      <c r="CV40" s="5" t="s">
        <v>39</v>
      </c>
      <c r="CW40" s="5" t="s">
        <v>39</v>
      </c>
      <c r="CX40" s="5" t="s">
        <v>598</v>
      </c>
      <c r="CY40" s="5" t="s">
        <v>671</v>
      </c>
      <c r="CZ40" s="5" t="s">
        <v>600</v>
      </c>
      <c r="DA40" s="5" t="s">
        <v>601</v>
      </c>
      <c r="DB40" s="5" t="s">
        <v>1195</v>
      </c>
      <c r="DC40" s="5" t="s">
        <v>75</v>
      </c>
      <c r="DD40" s="5" t="s">
        <v>105</v>
      </c>
      <c r="DE40" s="5" t="s">
        <v>75</v>
      </c>
      <c r="DF40" s="5" t="s">
        <v>75</v>
      </c>
      <c r="DG40" s="5" t="s">
        <v>105</v>
      </c>
      <c r="DH40" s="5">
        <v>2</v>
      </c>
      <c r="DI40" s="5" t="s">
        <v>226</v>
      </c>
      <c r="DJ40" s="5"/>
      <c r="DK40" s="5"/>
      <c r="DL40" s="5"/>
      <c r="DM40" s="5"/>
      <c r="DN40" s="5"/>
    </row>
    <row r="41" spans="1:118" ht="15.75" customHeight="1" x14ac:dyDescent="0.25">
      <c r="A41" s="5" t="s">
        <v>2830</v>
      </c>
      <c r="B41" s="5">
        <v>37</v>
      </c>
      <c r="C41" s="5" t="s">
        <v>228</v>
      </c>
      <c r="D41" s="5" t="s">
        <v>1203</v>
      </c>
      <c r="E41" s="5" t="s">
        <v>677</v>
      </c>
      <c r="F41" s="5" t="s">
        <v>678</v>
      </c>
      <c r="G41" s="5" t="s">
        <v>598</v>
      </c>
      <c r="H41" s="5" t="s">
        <v>621</v>
      </c>
      <c r="I41" s="5" t="s">
        <v>662</v>
      </c>
      <c r="J41" s="5" t="s">
        <v>663</v>
      </c>
      <c r="K41" s="5" t="s">
        <v>1204</v>
      </c>
      <c r="L41" s="5" t="s">
        <v>1031</v>
      </c>
      <c r="M41" s="5" t="s">
        <v>1031</v>
      </c>
      <c r="N41" s="5" t="s">
        <v>1205</v>
      </c>
      <c r="O41" s="5" t="s">
        <v>1206</v>
      </c>
      <c r="P41" s="5" t="s">
        <v>1207</v>
      </c>
      <c r="Q41" s="5">
        <v>2146.66</v>
      </c>
      <c r="R41" s="5" t="s">
        <v>709</v>
      </c>
      <c r="S41" s="5" t="s">
        <v>710</v>
      </c>
      <c r="T41" s="5" t="s">
        <v>646</v>
      </c>
      <c r="U41" s="5" t="s">
        <v>647</v>
      </c>
      <c r="V41" s="5" t="s">
        <v>1205</v>
      </c>
      <c r="W41" s="5" t="s">
        <v>1206</v>
      </c>
      <c r="X41" s="5" t="s">
        <v>1207</v>
      </c>
      <c r="Y41" s="5">
        <v>2159.06</v>
      </c>
      <c r="Z41" s="5" t="s">
        <v>709</v>
      </c>
      <c r="AA41" s="5" t="s">
        <v>710</v>
      </c>
      <c r="AB41" s="5" t="s">
        <v>646</v>
      </c>
      <c r="AC41" s="5" t="s">
        <v>647</v>
      </c>
      <c r="AD41" s="5" t="s">
        <v>1205</v>
      </c>
      <c r="AE41" s="5" t="s">
        <v>1206</v>
      </c>
      <c r="AF41" s="5" t="s">
        <v>1207</v>
      </c>
      <c r="AG41" s="5">
        <v>2226.87</v>
      </c>
      <c r="AH41" s="5" t="s">
        <v>709</v>
      </c>
      <c r="AI41" s="5" t="s">
        <v>710</v>
      </c>
      <c r="AJ41" s="5" t="s">
        <v>646</v>
      </c>
      <c r="AK41" s="5" t="s">
        <v>647</v>
      </c>
      <c r="AL41" s="5" t="s">
        <v>39</v>
      </c>
      <c r="AM41" s="5" t="s">
        <v>39</v>
      </c>
      <c r="AN41" s="5" t="s">
        <v>39</v>
      </c>
      <c r="AO41" s="5"/>
      <c r="AP41" s="5" t="s">
        <v>39</v>
      </c>
      <c r="AQ41" s="5" t="s">
        <v>39</v>
      </c>
      <c r="AR41" s="5" t="s">
        <v>39</v>
      </c>
      <c r="AS41" s="5" t="s">
        <v>39</v>
      </c>
      <c r="AT41" s="5" t="s">
        <v>701</v>
      </c>
      <c r="AU41" s="5" t="s">
        <v>702</v>
      </c>
      <c r="AV41" s="5" t="s">
        <v>703</v>
      </c>
      <c r="AW41" s="5">
        <v>9258.14</v>
      </c>
      <c r="AX41" s="5" t="s">
        <v>636</v>
      </c>
      <c r="AY41" s="5" t="s">
        <v>637</v>
      </c>
      <c r="AZ41" s="5" t="s">
        <v>812</v>
      </c>
      <c r="BA41" s="5" t="s">
        <v>813</v>
      </c>
      <c r="BB41" s="5" t="s">
        <v>701</v>
      </c>
      <c r="BC41" s="5" t="s">
        <v>702</v>
      </c>
      <c r="BD41" s="5" t="s">
        <v>703</v>
      </c>
      <c r="BE41" s="5">
        <v>10821.9</v>
      </c>
      <c r="BF41" s="5" t="s">
        <v>636</v>
      </c>
      <c r="BG41" s="5" t="s">
        <v>637</v>
      </c>
      <c r="BH41" s="5" t="s">
        <v>812</v>
      </c>
      <c r="BI41" s="5" t="s">
        <v>813</v>
      </c>
      <c r="BJ41" s="5" t="s">
        <v>39</v>
      </c>
      <c r="BK41" s="5" t="s">
        <v>39</v>
      </c>
      <c r="BL41" s="5" t="s">
        <v>39</v>
      </c>
      <c r="BM41" s="5"/>
      <c r="BN41" s="5" t="s">
        <v>39</v>
      </c>
      <c r="BO41" s="5" t="s">
        <v>39</v>
      </c>
      <c r="BP41" s="5" t="s">
        <v>39</v>
      </c>
      <c r="BQ41" s="5" t="s">
        <v>39</v>
      </c>
      <c r="BR41" s="5" t="s">
        <v>39</v>
      </c>
      <c r="BS41" s="5" t="s">
        <v>39</v>
      </c>
      <c r="BT41" s="5" t="s">
        <v>39</v>
      </c>
      <c r="BU41" s="5"/>
      <c r="BV41" s="5" t="s">
        <v>39</v>
      </c>
      <c r="BW41" s="5" t="s">
        <v>39</v>
      </c>
      <c r="BX41" s="5" t="s">
        <v>39</v>
      </c>
      <c r="BY41" s="5" t="s">
        <v>39</v>
      </c>
      <c r="BZ41" s="5" t="s">
        <v>39</v>
      </c>
      <c r="CA41" s="5" t="s">
        <v>39</v>
      </c>
      <c r="CB41" s="5" t="s">
        <v>39</v>
      </c>
      <c r="CC41" s="5"/>
      <c r="CD41" s="5" t="s">
        <v>39</v>
      </c>
      <c r="CE41" s="5" t="s">
        <v>39</v>
      </c>
      <c r="CF41" s="5" t="s">
        <v>39</v>
      </c>
      <c r="CG41" s="5" t="s">
        <v>39</v>
      </c>
      <c r="CH41" s="5" t="s">
        <v>39</v>
      </c>
      <c r="CI41" s="5" t="s">
        <v>39</v>
      </c>
      <c r="CJ41" s="5" t="s">
        <v>39</v>
      </c>
      <c r="CK41" s="5"/>
      <c r="CL41" s="5" t="s">
        <v>39</v>
      </c>
      <c r="CM41" s="5" t="s">
        <v>39</v>
      </c>
      <c r="CN41" s="5" t="s">
        <v>39</v>
      </c>
      <c r="CO41" s="5" t="s">
        <v>39</v>
      </c>
      <c r="CP41" s="5" t="s">
        <v>39</v>
      </c>
      <c r="CQ41" s="5" t="s">
        <v>39</v>
      </c>
      <c r="CR41" s="5" t="s">
        <v>39</v>
      </c>
      <c r="CS41" s="5"/>
      <c r="CT41" s="5" t="s">
        <v>39</v>
      </c>
      <c r="CU41" s="5" t="s">
        <v>39</v>
      </c>
      <c r="CV41" s="5" t="s">
        <v>39</v>
      </c>
      <c r="CW41" s="5" t="s">
        <v>39</v>
      </c>
      <c r="CX41" s="5" t="s">
        <v>598</v>
      </c>
      <c r="CY41" s="5" t="s">
        <v>621</v>
      </c>
      <c r="CZ41" s="5" t="s">
        <v>662</v>
      </c>
      <c r="DA41" s="5" t="s">
        <v>663</v>
      </c>
      <c r="DB41" s="5" t="s">
        <v>39</v>
      </c>
      <c r="DC41" s="5" t="s">
        <v>56</v>
      </c>
      <c r="DD41" s="5" t="s">
        <v>56</v>
      </c>
      <c r="DE41" s="5" t="s">
        <v>56</v>
      </c>
      <c r="DF41" s="5" t="s">
        <v>56</v>
      </c>
      <c r="DG41" s="5" t="s">
        <v>37</v>
      </c>
      <c r="DH41" s="5">
        <v>1</v>
      </c>
      <c r="DI41" s="5" t="s">
        <v>72</v>
      </c>
      <c r="DJ41" s="5"/>
      <c r="DK41" s="5"/>
      <c r="DL41" s="5"/>
      <c r="DM41" s="5"/>
      <c r="DN41" s="5"/>
    </row>
    <row r="42" spans="1:118" ht="15.75" customHeight="1" x14ac:dyDescent="0.25">
      <c r="A42" s="5" t="s">
        <v>2728</v>
      </c>
      <c r="B42" s="5">
        <v>38</v>
      </c>
      <c r="C42" s="5" t="s">
        <v>230</v>
      </c>
      <c r="D42" s="5" t="s">
        <v>1213</v>
      </c>
      <c r="E42" s="5" t="s">
        <v>830</v>
      </c>
      <c r="F42" s="5" t="s">
        <v>831</v>
      </c>
      <c r="G42" s="5" t="s">
        <v>598</v>
      </c>
      <c r="H42" s="5" t="s">
        <v>621</v>
      </c>
      <c r="I42" s="5" t="s">
        <v>600</v>
      </c>
      <c r="J42" s="5" t="s">
        <v>601</v>
      </c>
      <c r="K42" s="5" t="s">
        <v>1214</v>
      </c>
      <c r="L42" s="5" t="s">
        <v>680</v>
      </c>
      <c r="M42" s="5" t="s">
        <v>928</v>
      </c>
      <c r="N42" s="5" t="s">
        <v>1215</v>
      </c>
      <c r="O42" s="5" t="s">
        <v>1216</v>
      </c>
      <c r="P42" s="5" t="s">
        <v>1217</v>
      </c>
      <c r="Q42" s="5">
        <v>755.17</v>
      </c>
      <c r="R42" s="5" t="s">
        <v>39</v>
      </c>
      <c r="S42" s="5" t="s">
        <v>39</v>
      </c>
      <c r="T42" s="5" t="s">
        <v>39</v>
      </c>
      <c r="U42" s="5" t="s">
        <v>39</v>
      </c>
      <c r="V42" s="5" t="s">
        <v>1219</v>
      </c>
      <c r="W42" s="5" t="s">
        <v>1220</v>
      </c>
      <c r="X42" s="5" t="s">
        <v>1221</v>
      </c>
      <c r="Y42" s="5">
        <v>3688.44</v>
      </c>
      <c r="Z42" s="5" t="s">
        <v>749</v>
      </c>
      <c r="AA42" s="5" t="s">
        <v>750</v>
      </c>
      <c r="AB42" s="5" t="s">
        <v>39</v>
      </c>
      <c r="AC42" s="5" t="s">
        <v>39</v>
      </c>
      <c r="AD42" s="5" t="s">
        <v>1219</v>
      </c>
      <c r="AE42" s="5" t="s">
        <v>1220</v>
      </c>
      <c r="AF42" s="5" t="s">
        <v>1221</v>
      </c>
      <c r="AG42" s="5">
        <v>6410.44</v>
      </c>
      <c r="AH42" s="5" t="s">
        <v>642</v>
      </c>
      <c r="AI42" s="5" t="s">
        <v>643</v>
      </c>
      <c r="AJ42" s="5" t="s">
        <v>39</v>
      </c>
      <c r="AK42" s="5" t="s">
        <v>39</v>
      </c>
      <c r="AL42" s="5" t="s">
        <v>1219</v>
      </c>
      <c r="AM42" s="5" t="s">
        <v>1220</v>
      </c>
      <c r="AN42" s="5" t="s">
        <v>1221</v>
      </c>
      <c r="AO42" s="5">
        <v>6707.59</v>
      </c>
      <c r="AP42" s="5" t="s">
        <v>642</v>
      </c>
      <c r="AQ42" s="5" t="s">
        <v>643</v>
      </c>
      <c r="AR42" s="5" t="s">
        <v>39</v>
      </c>
      <c r="AS42" s="5" t="s">
        <v>39</v>
      </c>
      <c r="AT42" s="5" t="s">
        <v>1219</v>
      </c>
      <c r="AU42" s="5" t="s">
        <v>1220</v>
      </c>
      <c r="AV42" s="5" t="s">
        <v>1221</v>
      </c>
      <c r="AW42" s="5">
        <v>6658.97</v>
      </c>
      <c r="AX42" s="5" t="s">
        <v>642</v>
      </c>
      <c r="AY42" s="5" t="s">
        <v>643</v>
      </c>
      <c r="AZ42" s="5" t="s">
        <v>39</v>
      </c>
      <c r="BA42" s="5" t="s">
        <v>39</v>
      </c>
      <c r="BB42" s="5" t="s">
        <v>866</v>
      </c>
      <c r="BC42" s="5" t="s">
        <v>867</v>
      </c>
      <c r="BD42" s="5" t="s">
        <v>868</v>
      </c>
      <c r="BE42" s="5">
        <v>7944.64</v>
      </c>
      <c r="BF42" s="5" t="s">
        <v>608</v>
      </c>
      <c r="BG42" s="5" t="s">
        <v>609</v>
      </c>
      <c r="BH42" s="5" t="s">
        <v>870</v>
      </c>
      <c r="BI42" s="5" t="s">
        <v>871</v>
      </c>
      <c r="BJ42" s="5" t="s">
        <v>39</v>
      </c>
      <c r="BK42" s="5" t="s">
        <v>39</v>
      </c>
      <c r="BL42" s="5" t="s">
        <v>39</v>
      </c>
      <c r="BM42" s="5"/>
      <c r="BN42" s="5" t="s">
        <v>39</v>
      </c>
      <c r="BO42" s="5" t="s">
        <v>39</v>
      </c>
      <c r="BP42" s="5" t="s">
        <v>39</v>
      </c>
      <c r="BQ42" s="5" t="s">
        <v>39</v>
      </c>
      <c r="BR42" s="5" t="s">
        <v>39</v>
      </c>
      <c r="BS42" s="5" t="s">
        <v>39</v>
      </c>
      <c r="BT42" s="5" t="s">
        <v>39</v>
      </c>
      <c r="BU42" s="5"/>
      <c r="BV42" s="5" t="s">
        <v>39</v>
      </c>
      <c r="BW42" s="5" t="s">
        <v>39</v>
      </c>
      <c r="BX42" s="5" t="s">
        <v>39</v>
      </c>
      <c r="BY42" s="5" t="s">
        <v>39</v>
      </c>
      <c r="BZ42" s="5" t="s">
        <v>39</v>
      </c>
      <c r="CA42" s="5" t="s">
        <v>39</v>
      </c>
      <c r="CB42" s="5" t="s">
        <v>39</v>
      </c>
      <c r="CC42" s="5"/>
      <c r="CD42" s="5" t="s">
        <v>39</v>
      </c>
      <c r="CE42" s="5" t="s">
        <v>39</v>
      </c>
      <c r="CF42" s="5" t="s">
        <v>39</v>
      </c>
      <c r="CG42" s="5" t="s">
        <v>39</v>
      </c>
      <c r="CH42" s="5" t="s">
        <v>39</v>
      </c>
      <c r="CI42" s="5" t="s">
        <v>39</v>
      </c>
      <c r="CJ42" s="5" t="s">
        <v>39</v>
      </c>
      <c r="CK42" s="5"/>
      <c r="CL42" s="5" t="s">
        <v>39</v>
      </c>
      <c r="CM42" s="5" t="s">
        <v>39</v>
      </c>
      <c r="CN42" s="5" t="s">
        <v>39</v>
      </c>
      <c r="CO42" s="5" t="s">
        <v>39</v>
      </c>
      <c r="CP42" s="5" t="s">
        <v>39</v>
      </c>
      <c r="CQ42" s="5" t="s">
        <v>39</v>
      </c>
      <c r="CR42" s="5" t="s">
        <v>39</v>
      </c>
      <c r="CS42" s="5"/>
      <c r="CT42" s="5" t="s">
        <v>39</v>
      </c>
      <c r="CU42" s="5" t="s">
        <v>39</v>
      </c>
      <c r="CV42" s="5" t="s">
        <v>39</v>
      </c>
      <c r="CW42" s="5" t="s">
        <v>39</v>
      </c>
      <c r="CX42" s="5" t="s">
        <v>598</v>
      </c>
      <c r="CY42" s="5" t="s">
        <v>621</v>
      </c>
      <c r="CZ42" s="5" t="s">
        <v>600</v>
      </c>
      <c r="DA42" s="5" t="s">
        <v>601</v>
      </c>
      <c r="DB42" s="5" t="s">
        <v>1214</v>
      </c>
      <c r="DC42" s="5" t="s">
        <v>231</v>
      </c>
      <c r="DD42" s="5" t="s">
        <v>231</v>
      </c>
      <c r="DE42" s="5" t="s">
        <v>231</v>
      </c>
      <c r="DF42" s="5" t="s">
        <v>231</v>
      </c>
      <c r="DG42" s="5" t="s">
        <v>231</v>
      </c>
      <c r="DH42" s="5">
        <v>1</v>
      </c>
      <c r="DI42" s="5" t="s">
        <v>232</v>
      </c>
      <c r="DJ42" s="5"/>
      <c r="DK42" s="5"/>
      <c r="DL42" s="5"/>
      <c r="DM42" s="5"/>
      <c r="DN42" s="5"/>
    </row>
    <row r="43" spans="1:118" s="25" customFormat="1" ht="15.75" customHeight="1" x14ac:dyDescent="0.25">
      <c r="A43" s="5"/>
      <c r="B43" s="5">
        <v>39</v>
      </c>
      <c r="C43" s="5" t="s">
        <v>234</v>
      </c>
      <c r="D43" s="5" t="s">
        <v>1227</v>
      </c>
      <c r="E43" s="5" t="s">
        <v>771</v>
      </c>
      <c r="F43" s="5" t="s">
        <v>772</v>
      </c>
      <c r="G43" s="5" t="s">
        <v>598</v>
      </c>
      <c r="H43" s="5" t="s">
        <v>621</v>
      </c>
      <c r="I43" s="5" t="s">
        <v>773</v>
      </c>
      <c r="J43" s="5" t="s">
        <v>663</v>
      </c>
      <c r="K43" s="5" t="s">
        <v>1228</v>
      </c>
      <c r="L43" s="12">
        <v>2016</v>
      </c>
      <c r="M43" s="5" t="s">
        <v>604</v>
      </c>
      <c r="N43" s="5" t="s">
        <v>790</v>
      </c>
      <c r="O43" s="5"/>
      <c r="P43" s="5"/>
      <c r="Q43" s="5"/>
      <c r="R43" s="5"/>
      <c r="S43" s="5"/>
      <c r="T43" s="5"/>
      <c r="U43" s="5"/>
      <c r="V43" s="5" t="s">
        <v>790</v>
      </c>
      <c r="W43" s="5"/>
      <c r="X43" s="5"/>
      <c r="Y43" s="5"/>
      <c r="Z43" s="5"/>
      <c r="AA43" s="5"/>
      <c r="AB43" s="5"/>
      <c r="AC43" s="5"/>
      <c r="AD43" s="5" t="s">
        <v>790</v>
      </c>
      <c r="AE43" s="5"/>
      <c r="AF43" s="5"/>
      <c r="AG43" s="5"/>
      <c r="AH43" s="5"/>
      <c r="AI43" s="5"/>
      <c r="AJ43" s="5"/>
      <c r="AK43" s="5"/>
      <c r="AL43" s="5"/>
      <c r="AM43" s="5"/>
      <c r="AN43" s="5"/>
      <c r="AO43" s="5"/>
      <c r="AP43" s="5"/>
      <c r="AQ43" s="5"/>
      <c r="AR43" s="5"/>
      <c r="AS43" s="5"/>
      <c r="AT43" s="5" t="s">
        <v>790</v>
      </c>
      <c r="AU43" s="5"/>
      <c r="AV43" s="5"/>
      <c r="AW43" s="5"/>
      <c r="AX43" s="5"/>
      <c r="AY43" s="5"/>
      <c r="AZ43" s="5"/>
      <c r="BA43" s="5"/>
      <c r="BB43" s="5" t="s">
        <v>790</v>
      </c>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t="s">
        <v>166</v>
      </c>
      <c r="DD43" s="5" t="s">
        <v>166</v>
      </c>
      <c r="DE43" s="5" t="s">
        <v>166</v>
      </c>
      <c r="DF43" s="5" t="s">
        <v>166</v>
      </c>
      <c r="DG43" s="5" t="s">
        <v>166</v>
      </c>
      <c r="DH43" s="5">
        <v>1</v>
      </c>
      <c r="DI43" s="21" t="s">
        <v>38</v>
      </c>
      <c r="DJ43" s="21"/>
      <c r="DK43" s="21"/>
      <c r="DL43" s="21"/>
      <c r="DM43" s="21"/>
      <c r="DN43" s="5"/>
    </row>
    <row r="44" spans="1:118" ht="15.75" customHeight="1" x14ac:dyDescent="0.25">
      <c r="A44" s="5" t="s">
        <v>2745</v>
      </c>
      <c r="B44" s="5">
        <v>40</v>
      </c>
      <c r="C44" s="5" t="s">
        <v>432</v>
      </c>
      <c r="D44" s="5" t="s">
        <v>1229</v>
      </c>
      <c r="E44" s="5" t="s">
        <v>718</v>
      </c>
      <c r="F44" s="5" t="s">
        <v>719</v>
      </c>
      <c r="G44" s="5" t="s">
        <v>620</v>
      </c>
      <c r="H44" s="5" t="s">
        <v>671</v>
      </c>
      <c r="I44" s="5" t="s">
        <v>600</v>
      </c>
      <c r="J44" s="5" t="s">
        <v>601</v>
      </c>
      <c r="K44" s="5" t="s">
        <v>1230</v>
      </c>
      <c r="L44" s="5" t="s">
        <v>1047</v>
      </c>
      <c r="M44" s="5" t="s">
        <v>775</v>
      </c>
      <c r="N44" s="5" t="s">
        <v>3228</v>
      </c>
      <c r="O44" s="5" t="s">
        <v>39</v>
      </c>
      <c r="P44" s="5" t="s">
        <v>39</v>
      </c>
      <c r="Q44" s="5"/>
      <c r="R44" s="5" t="s">
        <v>39</v>
      </c>
      <c r="S44" s="5" t="s">
        <v>39</v>
      </c>
      <c r="T44" s="5" t="s">
        <v>39</v>
      </c>
      <c r="U44" s="5" t="s">
        <v>39</v>
      </c>
      <c r="V44" s="5" t="s">
        <v>1064</v>
      </c>
      <c r="W44" s="5" t="s">
        <v>1065</v>
      </c>
      <c r="X44" s="5" t="s">
        <v>1066</v>
      </c>
      <c r="Y44" s="5">
        <v>2597</v>
      </c>
      <c r="Z44" s="5" t="s">
        <v>39</v>
      </c>
      <c r="AA44" s="5" t="s">
        <v>39</v>
      </c>
      <c r="AB44" s="5" t="s">
        <v>39</v>
      </c>
      <c r="AC44" s="5" t="s">
        <v>39</v>
      </c>
      <c r="AD44" s="5" t="s">
        <v>1064</v>
      </c>
      <c r="AE44" s="5" t="s">
        <v>1065</v>
      </c>
      <c r="AF44" s="5" t="s">
        <v>1066</v>
      </c>
      <c r="AG44" s="5">
        <v>3577</v>
      </c>
      <c r="AH44" s="5" t="s">
        <v>39</v>
      </c>
      <c r="AI44" s="5" t="s">
        <v>39</v>
      </c>
      <c r="AJ44" s="5" t="s">
        <v>39</v>
      </c>
      <c r="AK44" s="5" t="s">
        <v>39</v>
      </c>
      <c r="AL44" s="5" t="s">
        <v>1064</v>
      </c>
      <c r="AM44" s="5" t="s">
        <v>1065</v>
      </c>
      <c r="AN44" s="5" t="s">
        <v>1066</v>
      </c>
      <c r="AO44" s="5">
        <v>4413.92</v>
      </c>
      <c r="AP44" s="5" t="s">
        <v>39</v>
      </c>
      <c r="AQ44" s="5" t="s">
        <v>39</v>
      </c>
      <c r="AR44" s="5" t="s">
        <v>39</v>
      </c>
      <c r="AS44" s="5" t="s">
        <v>39</v>
      </c>
      <c r="AT44" s="5" t="s">
        <v>1064</v>
      </c>
      <c r="AU44" s="5" t="s">
        <v>1065</v>
      </c>
      <c r="AV44" s="5" t="s">
        <v>1066</v>
      </c>
      <c r="AW44" s="5">
        <v>4845.6000000000004</v>
      </c>
      <c r="AX44" s="5" t="s">
        <v>39</v>
      </c>
      <c r="AY44" s="5" t="s">
        <v>39</v>
      </c>
      <c r="AZ44" s="5" t="s">
        <v>39</v>
      </c>
      <c r="BA44" s="5" t="s">
        <v>39</v>
      </c>
      <c r="BB44" s="5" t="s">
        <v>729</v>
      </c>
      <c r="BC44" s="5" t="s">
        <v>730</v>
      </c>
      <c r="BD44" s="5" t="s">
        <v>731</v>
      </c>
      <c r="BE44" s="5">
        <v>6665.36</v>
      </c>
      <c r="BF44" s="5" t="s">
        <v>642</v>
      </c>
      <c r="BG44" s="5" t="s">
        <v>643</v>
      </c>
      <c r="BH44" s="5" t="s">
        <v>39</v>
      </c>
      <c r="BI44" s="5" t="s">
        <v>39</v>
      </c>
      <c r="BJ44" s="5" t="s">
        <v>1064</v>
      </c>
      <c r="BK44" s="5" t="s">
        <v>1065</v>
      </c>
      <c r="BL44" s="5" t="s">
        <v>1066</v>
      </c>
      <c r="BM44" s="5">
        <v>7481.25</v>
      </c>
      <c r="BN44" s="5" t="s">
        <v>743</v>
      </c>
      <c r="BO44" s="5" t="s">
        <v>744</v>
      </c>
      <c r="BP44" s="5" t="s">
        <v>902</v>
      </c>
      <c r="BQ44" s="5" t="s">
        <v>903</v>
      </c>
      <c r="BR44" s="5" t="s">
        <v>1064</v>
      </c>
      <c r="BS44" s="5" t="s">
        <v>1065</v>
      </c>
      <c r="BT44" s="5" t="s">
        <v>1066</v>
      </c>
      <c r="BU44" s="5">
        <v>8939.98</v>
      </c>
      <c r="BV44" s="5" t="s">
        <v>743</v>
      </c>
      <c r="BW44" s="5" t="s">
        <v>744</v>
      </c>
      <c r="BX44" s="5" t="s">
        <v>902</v>
      </c>
      <c r="BY44" s="5" t="s">
        <v>903</v>
      </c>
      <c r="BZ44" s="5" t="s">
        <v>1064</v>
      </c>
      <c r="CA44" s="5" t="s">
        <v>1065</v>
      </c>
      <c r="CB44" s="5" t="s">
        <v>1066</v>
      </c>
      <c r="CC44" s="5">
        <v>9238.9699999999993</v>
      </c>
      <c r="CD44" s="5" t="s">
        <v>743</v>
      </c>
      <c r="CE44" s="5" t="s">
        <v>744</v>
      </c>
      <c r="CF44" s="5" t="s">
        <v>902</v>
      </c>
      <c r="CG44" s="5" t="s">
        <v>903</v>
      </c>
      <c r="CH44" s="5" t="s">
        <v>1064</v>
      </c>
      <c r="CI44" s="5" t="s">
        <v>1065</v>
      </c>
      <c r="CJ44" s="5" t="s">
        <v>1066</v>
      </c>
      <c r="CK44" s="5">
        <v>10064.969999999999</v>
      </c>
      <c r="CL44" s="5" t="s">
        <v>743</v>
      </c>
      <c r="CM44" s="5" t="s">
        <v>744</v>
      </c>
      <c r="CN44" s="5" t="s">
        <v>902</v>
      </c>
      <c r="CO44" s="5" t="s">
        <v>903</v>
      </c>
      <c r="CP44" s="5" t="s">
        <v>1064</v>
      </c>
      <c r="CQ44" s="5" t="s">
        <v>1065</v>
      </c>
      <c r="CR44" s="5" t="s">
        <v>1066</v>
      </c>
      <c r="CS44" s="5">
        <v>10271.81</v>
      </c>
      <c r="CT44" s="5" t="s">
        <v>743</v>
      </c>
      <c r="CU44" s="5" t="s">
        <v>744</v>
      </c>
      <c r="CV44" s="5" t="s">
        <v>902</v>
      </c>
      <c r="CW44" s="5" t="s">
        <v>903</v>
      </c>
      <c r="CX44" s="5" t="s">
        <v>620</v>
      </c>
      <c r="CY44" s="5" t="s">
        <v>671</v>
      </c>
      <c r="CZ44" s="5" t="s">
        <v>600</v>
      </c>
      <c r="DA44" s="5" t="s">
        <v>601</v>
      </c>
      <c r="DB44" s="5" t="s">
        <v>1242</v>
      </c>
      <c r="DC44" s="5" t="s">
        <v>53</v>
      </c>
      <c r="DD44" s="5" t="s">
        <v>53</v>
      </c>
      <c r="DE44" s="5" t="s">
        <v>53</v>
      </c>
      <c r="DF44" s="5" t="s">
        <v>53</v>
      </c>
      <c r="DG44" s="5" t="s">
        <v>53</v>
      </c>
      <c r="DH44" s="5">
        <v>1</v>
      </c>
      <c r="DI44" s="5" t="s">
        <v>53</v>
      </c>
      <c r="DJ44" s="5" t="s">
        <v>53</v>
      </c>
      <c r="DK44" s="5" t="s">
        <v>53</v>
      </c>
      <c r="DL44" s="5" t="s">
        <v>53</v>
      </c>
      <c r="DM44" s="5" t="s">
        <v>53</v>
      </c>
      <c r="DN44" s="5"/>
    </row>
    <row r="45" spans="1:118" ht="15.75" customHeight="1" x14ac:dyDescent="0.25">
      <c r="A45" s="5" t="s">
        <v>2715</v>
      </c>
      <c r="B45" s="5">
        <v>41</v>
      </c>
      <c r="C45" s="5" t="s">
        <v>434</v>
      </c>
      <c r="D45" s="5" t="s">
        <v>1243</v>
      </c>
      <c r="E45" s="5" t="s">
        <v>830</v>
      </c>
      <c r="F45" s="5" t="s">
        <v>831</v>
      </c>
      <c r="G45" s="5" t="s">
        <v>598</v>
      </c>
      <c r="H45" s="5" t="s">
        <v>1072</v>
      </c>
      <c r="I45" s="5" t="s">
        <v>662</v>
      </c>
      <c r="J45" s="5" t="s">
        <v>663</v>
      </c>
      <c r="K45" s="5" t="s">
        <v>1244</v>
      </c>
      <c r="L45" s="5" t="s">
        <v>891</v>
      </c>
      <c r="M45" s="5" t="s">
        <v>722</v>
      </c>
      <c r="N45" s="5" t="s">
        <v>1245</v>
      </c>
      <c r="O45" s="5" t="s">
        <v>1246</v>
      </c>
      <c r="P45" s="5" t="s">
        <v>1247</v>
      </c>
      <c r="Q45" s="5">
        <v>4829.63</v>
      </c>
      <c r="R45" s="5" t="s">
        <v>642</v>
      </c>
      <c r="S45" s="5" t="s">
        <v>643</v>
      </c>
      <c r="T45" s="5" t="s">
        <v>1249</v>
      </c>
      <c r="U45" s="5" t="s">
        <v>1250</v>
      </c>
      <c r="V45" s="5" t="s">
        <v>1245</v>
      </c>
      <c r="W45" s="5" t="s">
        <v>1246</v>
      </c>
      <c r="X45" s="5" t="s">
        <v>1247</v>
      </c>
      <c r="Y45" s="5">
        <v>4970.3500000000004</v>
      </c>
      <c r="Z45" s="5" t="s">
        <v>642</v>
      </c>
      <c r="AA45" s="5" t="s">
        <v>643</v>
      </c>
      <c r="AB45" s="5" t="s">
        <v>1249</v>
      </c>
      <c r="AC45" s="5" t="s">
        <v>1250</v>
      </c>
      <c r="AD45" s="5" t="s">
        <v>1252</v>
      </c>
      <c r="AE45" s="5" t="s">
        <v>1253</v>
      </c>
      <c r="AF45" s="5" t="s">
        <v>1254</v>
      </c>
      <c r="AG45" s="5">
        <v>7723.17</v>
      </c>
      <c r="AH45" s="5" t="s">
        <v>642</v>
      </c>
      <c r="AI45" s="5" t="s">
        <v>643</v>
      </c>
      <c r="AJ45" s="5" t="s">
        <v>646</v>
      </c>
      <c r="AK45" s="5" t="s">
        <v>647</v>
      </c>
      <c r="AL45" s="5" t="s">
        <v>1252</v>
      </c>
      <c r="AM45" s="5" t="s">
        <v>1253</v>
      </c>
      <c r="AN45" s="5" t="s">
        <v>1254</v>
      </c>
      <c r="AO45" s="5">
        <v>7193.17</v>
      </c>
      <c r="AP45" s="5" t="s">
        <v>642</v>
      </c>
      <c r="AQ45" s="5" t="s">
        <v>643</v>
      </c>
      <c r="AR45" s="5" t="s">
        <v>646</v>
      </c>
      <c r="AS45" s="5" t="s">
        <v>647</v>
      </c>
      <c r="AT45" s="5" t="s">
        <v>866</v>
      </c>
      <c r="AU45" s="5" t="s">
        <v>867</v>
      </c>
      <c r="AV45" s="5" t="s">
        <v>868</v>
      </c>
      <c r="AW45" s="5">
        <v>6009.17</v>
      </c>
      <c r="AX45" s="5" t="s">
        <v>608</v>
      </c>
      <c r="AY45" s="5" t="s">
        <v>609</v>
      </c>
      <c r="AZ45" s="5" t="s">
        <v>613</v>
      </c>
      <c r="BA45" s="5" t="s">
        <v>614</v>
      </c>
      <c r="BB45" s="5" t="s">
        <v>866</v>
      </c>
      <c r="BC45" s="5" t="s">
        <v>867</v>
      </c>
      <c r="BD45" s="5" t="s">
        <v>868</v>
      </c>
      <c r="BE45" s="5">
        <v>6555.46</v>
      </c>
      <c r="BF45" s="5" t="s">
        <v>608</v>
      </c>
      <c r="BG45" s="5" t="s">
        <v>609</v>
      </c>
      <c r="BH45" s="5" t="s">
        <v>613</v>
      </c>
      <c r="BI45" s="5" t="s">
        <v>614</v>
      </c>
      <c r="BJ45" s="5" t="s">
        <v>1245</v>
      </c>
      <c r="BK45" s="5" t="s">
        <v>1246</v>
      </c>
      <c r="BL45" s="5" t="s">
        <v>1247</v>
      </c>
      <c r="BM45" s="5">
        <v>10387.030000000001</v>
      </c>
      <c r="BN45" s="5" t="s">
        <v>642</v>
      </c>
      <c r="BO45" s="5" t="s">
        <v>643</v>
      </c>
      <c r="BP45" s="5" t="s">
        <v>1249</v>
      </c>
      <c r="BQ45" s="5" t="s">
        <v>1250</v>
      </c>
      <c r="BR45" s="5" t="s">
        <v>1252</v>
      </c>
      <c r="BS45" s="5" t="s">
        <v>1253</v>
      </c>
      <c r="BT45" s="5" t="s">
        <v>1254</v>
      </c>
      <c r="BU45" s="5">
        <v>13772.71</v>
      </c>
      <c r="BV45" s="5" t="s">
        <v>642</v>
      </c>
      <c r="BW45" s="5" t="s">
        <v>643</v>
      </c>
      <c r="BX45" s="5" t="s">
        <v>646</v>
      </c>
      <c r="BY45" s="5" t="s">
        <v>647</v>
      </c>
      <c r="BZ45" s="5" t="s">
        <v>1252</v>
      </c>
      <c r="CA45" s="5" t="s">
        <v>1253</v>
      </c>
      <c r="CB45" s="5" t="s">
        <v>1254</v>
      </c>
      <c r="CC45" s="5">
        <v>21294.48</v>
      </c>
      <c r="CD45" s="5" t="s">
        <v>642</v>
      </c>
      <c r="CE45" s="5" t="s">
        <v>643</v>
      </c>
      <c r="CF45" s="5" t="s">
        <v>646</v>
      </c>
      <c r="CG45" s="5" t="s">
        <v>647</v>
      </c>
      <c r="CH45" s="5" t="s">
        <v>39</v>
      </c>
      <c r="CI45" s="5" t="s">
        <v>39</v>
      </c>
      <c r="CJ45" s="5" t="s">
        <v>39</v>
      </c>
      <c r="CK45" s="5"/>
      <c r="CL45" s="5" t="s">
        <v>39</v>
      </c>
      <c r="CM45" s="5" t="s">
        <v>39</v>
      </c>
      <c r="CN45" s="5" t="s">
        <v>39</v>
      </c>
      <c r="CO45" s="5" t="s">
        <v>39</v>
      </c>
      <c r="CP45" s="5" t="s">
        <v>39</v>
      </c>
      <c r="CQ45" s="5" t="s">
        <v>39</v>
      </c>
      <c r="CR45" s="5" t="s">
        <v>39</v>
      </c>
      <c r="CS45" s="5"/>
      <c r="CT45" s="5" t="s">
        <v>39</v>
      </c>
      <c r="CU45" s="5" t="s">
        <v>39</v>
      </c>
      <c r="CV45" s="5" t="s">
        <v>39</v>
      </c>
      <c r="CW45" s="5" t="s">
        <v>39</v>
      </c>
      <c r="CX45" s="5" t="s">
        <v>598</v>
      </c>
      <c r="CY45" s="5" t="s">
        <v>1072</v>
      </c>
      <c r="CZ45" s="5" t="s">
        <v>662</v>
      </c>
      <c r="DA45" s="5" t="s">
        <v>663</v>
      </c>
      <c r="DB45" s="5" t="s">
        <v>1244</v>
      </c>
      <c r="DC45" s="5" t="s">
        <v>199</v>
      </c>
      <c r="DD45" s="5" t="s">
        <v>199</v>
      </c>
      <c r="DE45" s="5" t="s">
        <v>199</v>
      </c>
      <c r="DF45" s="5" t="s">
        <v>199</v>
      </c>
      <c r="DG45" s="5" t="s">
        <v>199</v>
      </c>
      <c r="DH45" s="5">
        <v>1</v>
      </c>
      <c r="DI45" s="5" t="s">
        <v>199</v>
      </c>
      <c r="DJ45" s="5" t="s">
        <v>199</v>
      </c>
      <c r="DK45" s="5" t="s">
        <v>199</v>
      </c>
      <c r="DL45" s="5" t="s">
        <v>199</v>
      </c>
      <c r="DM45" s="5" t="s">
        <v>199</v>
      </c>
      <c r="DN45" s="5"/>
    </row>
    <row r="46" spans="1:118" s="25" customFormat="1" ht="15.75" customHeight="1" x14ac:dyDescent="0.25">
      <c r="A46" s="5"/>
      <c r="B46" s="5">
        <v>42</v>
      </c>
      <c r="C46" s="24" t="s">
        <v>236</v>
      </c>
      <c r="D46" s="5" t="s">
        <v>1262</v>
      </c>
      <c r="E46" s="5" t="s">
        <v>830</v>
      </c>
      <c r="F46" s="5" t="s">
        <v>831</v>
      </c>
      <c r="G46" s="5" t="s">
        <v>598</v>
      </c>
      <c r="H46" s="5" t="s">
        <v>671</v>
      </c>
      <c r="I46" s="5" t="s">
        <v>662</v>
      </c>
      <c r="J46" s="5" t="s">
        <v>663</v>
      </c>
      <c r="K46" s="5" t="s">
        <v>1263</v>
      </c>
      <c r="L46" s="12">
        <v>2017</v>
      </c>
      <c r="M46" s="5" t="s">
        <v>604</v>
      </c>
      <c r="N46" s="5" t="s">
        <v>1264</v>
      </c>
      <c r="O46" s="5"/>
      <c r="P46" s="5"/>
      <c r="Q46" s="5"/>
      <c r="R46" s="5"/>
      <c r="S46" s="5"/>
      <c r="T46" s="5"/>
      <c r="U46" s="5"/>
      <c r="V46" s="5" t="s">
        <v>1264</v>
      </c>
      <c r="W46" s="5"/>
      <c r="X46" s="5"/>
      <c r="Y46" s="5"/>
      <c r="Z46" s="5"/>
      <c r="AA46" s="5"/>
      <c r="AB46" s="5"/>
      <c r="AC46" s="5"/>
      <c r="AD46" s="5" t="s">
        <v>1264</v>
      </c>
      <c r="AE46" s="5"/>
      <c r="AF46" s="5"/>
      <c r="AG46" s="5"/>
      <c r="AH46" s="5"/>
      <c r="AI46" s="5"/>
      <c r="AJ46" s="5"/>
      <c r="AK46" s="5"/>
      <c r="AL46" s="5" t="s">
        <v>1264</v>
      </c>
      <c r="AM46" s="5"/>
      <c r="AN46" s="5"/>
      <c r="AO46" s="5"/>
      <c r="AP46" s="5"/>
      <c r="AQ46" s="5"/>
      <c r="AR46" s="5"/>
      <c r="AS46" s="5"/>
      <c r="AT46" s="5" t="s">
        <v>866</v>
      </c>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t="s">
        <v>59</v>
      </c>
      <c r="DD46" s="5" t="s">
        <v>59</v>
      </c>
      <c r="DE46" s="5" t="s">
        <v>59</v>
      </c>
      <c r="DF46" s="5" t="s">
        <v>59</v>
      </c>
      <c r="DG46" s="5" t="s">
        <v>59</v>
      </c>
      <c r="DH46" s="5">
        <v>1</v>
      </c>
      <c r="DI46" s="21" t="s">
        <v>38</v>
      </c>
      <c r="DJ46" s="21"/>
      <c r="DK46" s="21"/>
      <c r="DL46" s="21"/>
      <c r="DM46" s="21"/>
      <c r="DN46" s="5"/>
    </row>
    <row r="47" spans="1:118" ht="15.75" customHeight="1" x14ac:dyDescent="0.25">
      <c r="A47" s="5" t="s">
        <v>2775</v>
      </c>
      <c r="B47" s="5">
        <v>43</v>
      </c>
      <c r="C47" s="5" t="s">
        <v>436</v>
      </c>
      <c r="D47" s="5" t="s">
        <v>1265</v>
      </c>
      <c r="E47" s="5" t="s">
        <v>677</v>
      </c>
      <c r="F47" s="5" t="s">
        <v>678</v>
      </c>
      <c r="G47" s="5" t="s">
        <v>620</v>
      </c>
      <c r="H47" s="5" t="s">
        <v>671</v>
      </c>
      <c r="I47" s="5" t="s">
        <v>622</v>
      </c>
      <c r="J47" s="5" t="s">
        <v>623</v>
      </c>
      <c r="K47" s="5" t="s">
        <v>1266</v>
      </c>
      <c r="L47" s="5" t="s">
        <v>1267</v>
      </c>
      <c r="M47" s="5" t="s">
        <v>626</v>
      </c>
      <c r="N47" s="5" t="s">
        <v>1268</v>
      </c>
      <c r="O47" s="5" t="s">
        <v>1268</v>
      </c>
      <c r="P47" s="5" t="s">
        <v>1268</v>
      </c>
      <c r="Q47" s="5" t="s">
        <v>1268</v>
      </c>
      <c r="R47" s="5" t="s">
        <v>1268</v>
      </c>
      <c r="S47" s="5" t="s">
        <v>1268</v>
      </c>
      <c r="T47" s="5" t="s">
        <v>1268</v>
      </c>
      <c r="U47" s="5" t="s">
        <v>1268</v>
      </c>
      <c r="V47" s="5" t="s">
        <v>1268</v>
      </c>
      <c r="W47" s="5" t="s">
        <v>1268</v>
      </c>
      <c r="X47" s="5" t="s">
        <v>1268</v>
      </c>
      <c r="Y47" s="5" t="s">
        <v>1268</v>
      </c>
      <c r="Z47" s="5" t="s">
        <v>1268</v>
      </c>
      <c r="AA47" s="5" t="s">
        <v>1268</v>
      </c>
      <c r="AB47" s="5" t="s">
        <v>1268</v>
      </c>
      <c r="AC47" s="5" t="s">
        <v>1268</v>
      </c>
      <c r="AD47" s="5" t="s">
        <v>1268</v>
      </c>
      <c r="AE47" s="5" t="s">
        <v>39</v>
      </c>
      <c r="AF47" s="5" t="s">
        <v>39</v>
      </c>
      <c r="AG47" s="5"/>
      <c r="AH47" s="5" t="s">
        <v>39</v>
      </c>
      <c r="AI47" s="5" t="s">
        <v>39</v>
      </c>
      <c r="AJ47" s="5" t="s">
        <v>39</v>
      </c>
      <c r="AK47" s="5" t="s">
        <v>39</v>
      </c>
      <c r="AL47" s="5" t="s">
        <v>1268</v>
      </c>
      <c r="AM47" s="5" t="s">
        <v>1269</v>
      </c>
      <c r="AN47" s="5" t="s">
        <v>1270</v>
      </c>
      <c r="AO47" s="5">
        <v>1886.62</v>
      </c>
      <c r="AP47" s="5" t="s">
        <v>642</v>
      </c>
      <c r="AQ47" s="5" t="s">
        <v>643</v>
      </c>
      <c r="AR47" s="5" t="s">
        <v>1007</v>
      </c>
      <c r="AS47" s="5" t="s">
        <v>39</v>
      </c>
      <c r="AT47" s="5" t="s">
        <v>1268</v>
      </c>
      <c r="AU47" s="5" t="s">
        <v>1269</v>
      </c>
      <c r="AV47" s="5" t="s">
        <v>1270</v>
      </c>
      <c r="AW47" s="5">
        <v>2078.4</v>
      </c>
      <c r="AX47" s="5" t="s">
        <v>642</v>
      </c>
      <c r="AY47" s="5" t="s">
        <v>643</v>
      </c>
      <c r="AZ47" s="5" t="s">
        <v>1007</v>
      </c>
      <c r="BA47" s="5" t="s">
        <v>39</v>
      </c>
      <c r="BB47" s="5" t="s">
        <v>1092</v>
      </c>
      <c r="BC47" s="5" t="s">
        <v>1093</v>
      </c>
      <c r="BD47" s="5" t="s">
        <v>1094</v>
      </c>
      <c r="BE47" s="5">
        <v>5837.6</v>
      </c>
      <c r="BF47" s="5" t="s">
        <v>642</v>
      </c>
      <c r="BG47" s="5" t="s">
        <v>643</v>
      </c>
      <c r="BH47" s="5" t="s">
        <v>613</v>
      </c>
      <c r="BI47" s="5" t="s">
        <v>614</v>
      </c>
      <c r="BJ47" s="5" t="s">
        <v>1268</v>
      </c>
      <c r="BK47" s="5" t="s">
        <v>1269</v>
      </c>
      <c r="BL47" s="5" t="s">
        <v>1270</v>
      </c>
      <c r="BM47" s="5">
        <v>4501</v>
      </c>
      <c r="BN47" s="5" t="s">
        <v>642</v>
      </c>
      <c r="BO47" s="5" t="s">
        <v>643</v>
      </c>
      <c r="BP47" s="5" t="s">
        <v>699</v>
      </c>
      <c r="BQ47" s="5" t="s">
        <v>700</v>
      </c>
      <c r="BR47" s="5" t="s">
        <v>942</v>
      </c>
      <c r="BS47" s="5" t="s">
        <v>943</v>
      </c>
      <c r="BT47" s="5" t="s">
        <v>944</v>
      </c>
      <c r="BU47" s="5">
        <v>14309.52</v>
      </c>
      <c r="BV47" s="5" t="s">
        <v>642</v>
      </c>
      <c r="BW47" s="5" t="s">
        <v>643</v>
      </c>
      <c r="BX47" s="5" t="s">
        <v>812</v>
      </c>
      <c r="BY47" s="5" t="s">
        <v>813</v>
      </c>
      <c r="BZ47" s="5" t="s">
        <v>942</v>
      </c>
      <c r="CA47" s="5" t="s">
        <v>943</v>
      </c>
      <c r="CB47" s="5" t="s">
        <v>944</v>
      </c>
      <c r="CC47" s="5">
        <v>15591.15</v>
      </c>
      <c r="CD47" s="5" t="s">
        <v>642</v>
      </c>
      <c r="CE47" s="5" t="s">
        <v>643</v>
      </c>
      <c r="CF47" s="5" t="s">
        <v>812</v>
      </c>
      <c r="CG47" s="5" t="s">
        <v>813</v>
      </c>
      <c r="CH47" s="5" t="s">
        <v>942</v>
      </c>
      <c r="CI47" s="5" t="s">
        <v>943</v>
      </c>
      <c r="CJ47" s="5" t="s">
        <v>944</v>
      </c>
      <c r="CK47" s="5">
        <v>16682.22</v>
      </c>
      <c r="CL47" s="5" t="s">
        <v>642</v>
      </c>
      <c r="CM47" s="5" t="s">
        <v>643</v>
      </c>
      <c r="CN47" s="5" t="s">
        <v>812</v>
      </c>
      <c r="CO47" s="5" t="s">
        <v>813</v>
      </c>
      <c r="CP47" s="5" t="s">
        <v>942</v>
      </c>
      <c r="CQ47" s="5" t="s">
        <v>943</v>
      </c>
      <c r="CR47" s="5" t="s">
        <v>944</v>
      </c>
      <c r="CS47" s="5">
        <v>17883.669999999998</v>
      </c>
      <c r="CT47" s="5" t="s">
        <v>642</v>
      </c>
      <c r="CU47" s="5" t="s">
        <v>643</v>
      </c>
      <c r="CV47" s="5" t="s">
        <v>812</v>
      </c>
      <c r="CW47" s="5" t="s">
        <v>813</v>
      </c>
      <c r="CX47" s="5" t="s">
        <v>620</v>
      </c>
      <c r="CY47" s="5" t="s">
        <v>671</v>
      </c>
      <c r="CZ47" s="5" t="s">
        <v>622</v>
      </c>
      <c r="DA47" s="5" t="s">
        <v>623</v>
      </c>
      <c r="DB47" s="5" t="s">
        <v>1266</v>
      </c>
      <c r="DC47" s="5" t="s">
        <v>121</v>
      </c>
      <c r="DD47" s="5" t="s">
        <v>121</v>
      </c>
      <c r="DE47" s="5" t="s">
        <v>121</v>
      </c>
      <c r="DF47" s="5" t="s">
        <v>121</v>
      </c>
      <c r="DG47" s="5" t="s">
        <v>121</v>
      </c>
      <c r="DH47" s="5">
        <v>2</v>
      </c>
      <c r="DI47" s="5" t="s">
        <v>121</v>
      </c>
      <c r="DJ47" s="5" t="s">
        <v>121</v>
      </c>
      <c r="DK47" s="5" t="s">
        <v>121</v>
      </c>
      <c r="DL47" s="5" t="s">
        <v>121</v>
      </c>
      <c r="DM47" s="5" t="s">
        <v>121</v>
      </c>
      <c r="DN47" s="5"/>
    </row>
    <row r="48" spans="1:118" s="25" customFormat="1" ht="15.75" customHeight="1" x14ac:dyDescent="0.25">
      <c r="A48" s="5"/>
      <c r="B48" s="5">
        <v>44</v>
      </c>
      <c r="C48" s="5">
        <v>88746615768</v>
      </c>
      <c r="D48" s="5" t="s">
        <v>1279</v>
      </c>
      <c r="E48" s="5" t="s">
        <v>718</v>
      </c>
      <c r="F48" s="5" t="s">
        <v>719</v>
      </c>
      <c r="G48" s="5" t="s">
        <v>598</v>
      </c>
      <c r="H48" s="5" t="s">
        <v>621</v>
      </c>
      <c r="I48" s="5" t="s">
        <v>600</v>
      </c>
      <c r="J48" s="5" t="s">
        <v>601</v>
      </c>
      <c r="K48" s="5" t="s">
        <v>883</v>
      </c>
      <c r="L48" s="12">
        <v>2016</v>
      </c>
      <c r="M48" s="5" t="s">
        <v>604</v>
      </c>
      <c r="N48" s="5" t="s">
        <v>1280</v>
      </c>
      <c r="O48" s="5"/>
      <c r="P48" s="5"/>
      <c r="Q48" s="5"/>
      <c r="R48" s="5"/>
      <c r="S48" s="5"/>
      <c r="T48" s="5"/>
      <c r="U48" s="5"/>
      <c r="V48" s="5" t="s">
        <v>1280</v>
      </c>
      <c r="W48" s="5"/>
      <c r="X48" s="5"/>
      <c r="Y48" s="5"/>
      <c r="Z48" s="5"/>
      <c r="AA48" s="5"/>
      <c r="AB48" s="5"/>
      <c r="AC48" s="5"/>
      <c r="AD48" s="5" t="s">
        <v>1280</v>
      </c>
      <c r="AE48" s="5"/>
      <c r="AF48" s="5"/>
      <c r="AG48" s="5"/>
      <c r="AH48" s="5"/>
      <c r="AI48" s="5"/>
      <c r="AJ48" s="5"/>
      <c r="AK48" s="5"/>
      <c r="AL48" s="5" t="s">
        <v>1281</v>
      </c>
      <c r="AM48" s="5"/>
      <c r="AN48" s="5"/>
      <c r="AO48" s="5"/>
      <c r="AP48" s="5"/>
      <c r="AQ48" s="5"/>
      <c r="AR48" s="5"/>
      <c r="AS48" s="5"/>
      <c r="AT48" s="5" t="s">
        <v>1281</v>
      </c>
      <c r="AU48" s="5"/>
      <c r="AV48" s="5"/>
      <c r="AW48" s="5"/>
      <c r="AX48" s="5"/>
      <c r="AY48" s="5"/>
      <c r="AZ48" s="5"/>
      <c r="BA48" s="5"/>
      <c r="BB48" s="5" t="s">
        <v>729</v>
      </c>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t="s">
        <v>56</v>
      </c>
      <c r="DD48" s="5" t="s">
        <v>56</v>
      </c>
      <c r="DE48" s="5" t="s">
        <v>56</v>
      </c>
      <c r="DF48" s="5" t="s">
        <v>56</v>
      </c>
      <c r="DG48" s="5" t="s">
        <v>56</v>
      </c>
      <c r="DH48" s="5">
        <v>1</v>
      </c>
      <c r="DI48" s="21" t="s">
        <v>38</v>
      </c>
      <c r="DJ48" s="21"/>
      <c r="DK48" s="21"/>
      <c r="DL48" s="21"/>
      <c r="DM48" s="21"/>
      <c r="DN48" s="5"/>
    </row>
    <row r="49" spans="1:118" ht="15.75" customHeight="1" x14ac:dyDescent="0.25">
      <c r="A49" s="5" t="s">
        <v>2811</v>
      </c>
      <c r="B49" s="5">
        <v>45</v>
      </c>
      <c r="C49" s="5" t="s">
        <v>438</v>
      </c>
      <c r="D49" s="5" t="s">
        <v>1282</v>
      </c>
      <c r="E49" s="5" t="s">
        <v>596</v>
      </c>
      <c r="F49" s="5" t="s">
        <v>597</v>
      </c>
      <c r="G49" s="5" t="s">
        <v>620</v>
      </c>
      <c r="H49" s="5" t="s">
        <v>621</v>
      </c>
      <c r="I49" s="5" t="s">
        <v>600</v>
      </c>
      <c r="J49" s="5" t="s">
        <v>601</v>
      </c>
      <c r="K49" s="5" t="s">
        <v>1283</v>
      </c>
      <c r="L49" s="5" t="s">
        <v>955</v>
      </c>
      <c r="M49" s="5" t="s">
        <v>722</v>
      </c>
      <c r="N49" s="5" t="s">
        <v>1284</v>
      </c>
      <c r="O49" s="5" t="s">
        <v>1284</v>
      </c>
      <c r="P49" s="5" t="s">
        <v>1284</v>
      </c>
      <c r="Q49" s="5" t="s">
        <v>1284</v>
      </c>
      <c r="R49" s="5" t="s">
        <v>1284</v>
      </c>
      <c r="S49" s="5" t="s">
        <v>1284</v>
      </c>
      <c r="T49" s="5" t="s">
        <v>1284</v>
      </c>
      <c r="U49" s="5" t="s">
        <v>1284</v>
      </c>
      <c r="V49" s="5" t="s">
        <v>1284</v>
      </c>
      <c r="W49" s="5" t="s">
        <v>1284</v>
      </c>
      <c r="X49" s="5" t="s">
        <v>1284</v>
      </c>
      <c r="Y49" s="5" t="s">
        <v>1284</v>
      </c>
      <c r="Z49" s="5" t="s">
        <v>1284</v>
      </c>
      <c r="AA49" s="5" t="s">
        <v>1284</v>
      </c>
      <c r="AB49" s="5" t="s">
        <v>1284</v>
      </c>
      <c r="AC49" s="5" t="s">
        <v>1284</v>
      </c>
      <c r="AD49" s="5" t="s">
        <v>1284</v>
      </c>
      <c r="AE49" s="5" t="s">
        <v>1284</v>
      </c>
      <c r="AF49" s="5" t="s">
        <v>1284</v>
      </c>
      <c r="AG49" s="5" t="s">
        <v>1284</v>
      </c>
      <c r="AH49" s="5" t="s">
        <v>1284</v>
      </c>
      <c r="AI49" s="5" t="s">
        <v>1284</v>
      </c>
      <c r="AJ49" s="5" t="s">
        <v>1284</v>
      </c>
      <c r="AK49" s="5" t="s">
        <v>1284</v>
      </c>
      <c r="AL49" s="5" t="s">
        <v>1284</v>
      </c>
      <c r="AM49" s="5" t="s">
        <v>1284</v>
      </c>
      <c r="AN49" s="5" t="s">
        <v>1284</v>
      </c>
      <c r="AO49" s="5" t="s">
        <v>1284</v>
      </c>
      <c r="AP49" s="5" t="s">
        <v>1284</v>
      </c>
      <c r="AQ49" s="5" t="s">
        <v>1284</v>
      </c>
      <c r="AR49" s="5" t="s">
        <v>1284</v>
      </c>
      <c r="AS49" s="5" t="s">
        <v>1284</v>
      </c>
      <c r="AT49" s="5" t="s">
        <v>1284</v>
      </c>
      <c r="AU49" s="5" t="s">
        <v>1284</v>
      </c>
      <c r="AV49" s="5" t="s">
        <v>1284</v>
      </c>
      <c r="AW49" s="5" t="s">
        <v>1284</v>
      </c>
      <c r="AX49" s="5" t="s">
        <v>1284</v>
      </c>
      <c r="AY49" s="5" t="s">
        <v>1284</v>
      </c>
      <c r="AZ49" s="5" t="s">
        <v>1284</v>
      </c>
      <c r="BA49" s="5" t="s">
        <v>1284</v>
      </c>
      <c r="BB49" s="5" t="s">
        <v>1284</v>
      </c>
      <c r="BC49" s="5" t="s">
        <v>1284</v>
      </c>
      <c r="BD49" s="5" t="s">
        <v>1284</v>
      </c>
      <c r="BE49" s="5" t="s">
        <v>1284</v>
      </c>
      <c r="BF49" s="5" t="s">
        <v>1284</v>
      </c>
      <c r="BG49" s="5" t="s">
        <v>1284</v>
      </c>
      <c r="BH49" s="5" t="s">
        <v>1284</v>
      </c>
      <c r="BI49" s="5" t="s">
        <v>1284</v>
      </c>
      <c r="BJ49" s="5" t="s">
        <v>1284</v>
      </c>
      <c r="BK49" s="5" t="s">
        <v>1284</v>
      </c>
      <c r="BL49" s="5" t="s">
        <v>1284</v>
      </c>
      <c r="BM49" s="5" t="s">
        <v>1284</v>
      </c>
      <c r="BN49" s="5" t="s">
        <v>1284</v>
      </c>
      <c r="BO49" s="5" t="s">
        <v>1284</v>
      </c>
      <c r="BP49" s="5" t="s">
        <v>1284</v>
      </c>
      <c r="BQ49" s="5" t="s">
        <v>1284</v>
      </c>
      <c r="BR49" s="5" t="s">
        <v>1284</v>
      </c>
      <c r="BS49" s="5" t="s">
        <v>1284</v>
      </c>
      <c r="BT49" s="5" t="s">
        <v>1284</v>
      </c>
      <c r="BU49" s="5" t="s">
        <v>1284</v>
      </c>
      <c r="BV49" s="5" t="s">
        <v>1284</v>
      </c>
      <c r="BW49" s="5" t="s">
        <v>1284</v>
      </c>
      <c r="BX49" s="5" t="s">
        <v>1284</v>
      </c>
      <c r="BY49" s="5" t="s">
        <v>1284</v>
      </c>
      <c r="BZ49" s="5" t="s">
        <v>1284</v>
      </c>
      <c r="CA49" s="5" t="s">
        <v>1284</v>
      </c>
      <c r="CB49" s="5" t="s">
        <v>1284</v>
      </c>
      <c r="CC49" s="5" t="s">
        <v>1284</v>
      </c>
      <c r="CD49" s="5" t="s">
        <v>1284</v>
      </c>
      <c r="CE49" s="5" t="s">
        <v>1284</v>
      </c>
      <c r="CF49" s="5" t="s">
        <v>1284</v>
      </c>
      <c r="CG49" s="5" t="s">
        <v>1284</v>
      </c>
      <c r="CH49" s="5" t="s">
        <v>1284</v>
      </c>
      <c r="CI49" s="5" t="s">
        <v>1284</v>
      </c>
      <c r="CJ49" s="5" t="s">
        <v>1284</v>
      </c>
      <c r="CK49" s="5" t="s">
        <v>1284</v>
      </c>
      <c r="CL49" s="5" t="s">
        <v>1284</v>
      </c>
      <c r="CM49" s="5" t="s">
        <v>1284</v>
      </c>
      <c r="CN49" s="5" t="s">
        <v>1284</v>
      </c>
      <c r="CO49" s="5" t="s">
        <v>1284</v>
      </c>
      <c r="CP49" s="5" t="s">
        <v>1284</v>
      </c>
      <c r="CQ49" s="5" t="s">
        <v>1284</v>
      </c>
      <c r="CR49" s="5" t="s">
        <v>1284</v>
      </c>
      <c r="CS49" s="5" t="s">
        <v>1284</v>
      </c>
      <c r="CT49" s="5" t="s">
        <v>1284</v>
      </c>
      <c r="CU49" s="5" t="s">
        <v>1284</v>
      </c>
      <c r="CV49" s="5" t="s">
        <v>1284</v>
      </c>
      <c r="CW49" s="5" t="s">
        <v>1284</v>
      </c>
      <c r="CX49" s="5" t="s">
        <v>1284</v>
      </c>
      <c r="CY49" s="5" t="s">
        <v>1284</v>
      </c>
      <c r="CZ49" s="5" t="s">
        <v>1284</v>
      </c>
      <c r="DA49" s="5" t="s">
        <v>1284</v>
      </c>
      <c r="DB49" s="5" t="s">
        <v>1284</v>
      </c>
      <c r="DC49" s="5" t="s">
        <v>116</v>
      </c>
      <c r="DD49" s="5" t="s">
        <v>116</v>
      </c>
      <c r="DE49" s="5" t="s">
        <v>116</v>
      </c>
      <c r="DF49" s="5" t="s">
        <v>116</v>
      </c>
      <c r="DG49" s="5" t="s">
        <v>116</v>
      </c>
      <c r="DH49" s="5">
        <v>2</v>
      </c>
      <c r="DI49" s="5" t="s">
        <v>62</v>
      </c>
      <c r="DJ49" s="5" t="s">
        <v>62</v>
      </c>
      <c r="DK49" s="5" t="s">
        <v>62</v>
      </c>
      <c r="DL49" s="5" t="s">
        <v>62</v>
      </c>
      <c r="DM49" s="5" t="s">
        <v>62</v>
      </c>
      <c r="DN49" s="5"/>
    </row>
    <row r="50" spans="1:118" ht="15.75" customHeight="1" x14ac:dyDescent="0.25">
      <c r="A50" s="5" t="s">
        <v>2704</v>
      </c>
      <c r="B50" s="5">
        <v>46</v>
      </c>
      <c r="C50" s="24" t="s">
        <v>240</v>
      </c>
      <c r="D50" s="22" t="s">
        <v>1285</v>
      </c>
      <c r="E50" s="5" t="s">
        <v>596</v>
      </c>
      <c r="F50" s="5" t="s">
        <v>597</v>
      </c>
      <c r="G50" s="5" t="s">
        <v>598</v>
      </c>
      <c r="H50" s="5" t="s">
        <v>621</v>
      </c>
      <c r="I50" s="5" t="s">
        <v>600</v>
      </c>
      <c r="J50" s="5" t="s">
        <v>601</v>
      </c>
      <c r="K50" s="22" t="s">
        <v>1286</v>
      </c>
      <c r="L50" s="5" t="s">
        <v>603</v>
      </c>
      <c r="M50" s="5" t="s">
        <v>604</v>
      </c>
      <c r="N50" s="5" t="s">
        <v>39</v>
      </c>
      <c r="O50" s="5" t="s">
        <v>39</v>
      </c>
      <c r="P50" s="5" t="s">
        <v>39</v>
      </c>
      <c r="Q50" s="5"/>
      <c r="R50" s="5" t="s">
        <v>39</v>
      </c>
      <c r="S50" s="5" t="s">
        <v>39</v>
      </c>
      <c r="T50" s="5" t="s">
        <v>39</v>
      </c>
      <c r="U50" s="5" t="s">
        <v>39</v>
      </c>
      <c r="V50" s="5" t="s">
        <v>39</v>
      </c>
      <c r="W50" s="5" t="s">
        <v>39</v>
      </c>
      <c r="X50" s="5" t="s">
        <v>39</v>
      </c>
      <c r="Y50" s="5"/>
      <c r="Z50" s="5" t="s">
        <v>39</v>
      </c>
      <c r="AA50" s="5" t="s">
        <v>39</v>
      </c>
      <c r="AB50" s="5" t="s">
        <v>39</v>
      </c>
      <c r="AC50" s="5" t="s">
        <v>39</v>
      </c>
      <c r="AD50" s="5" t="s">
        <v>39</v>
      </c>
      <c r="AE50" s="5" t="s">
        <v>39</v>
      </c>
      <c r="AF50" s="5" t="s">
        <v>39</v>
      </c>
      <c r="AG50" s="5"/>
      <c r="AH50" s="5" t="s">
        <v>39</v>
      </c>
      <c r="AI50" s="5" t="s">
        <v>39</v>
      </c>
      <c r="AJ50" s="5" t="s">
        <v>39</v>
      </c>
      <c r="AK50" s="5" t="s">
        <v>39</v>
      </c>
      <c r="AL50" s="5" t="s">
        <v>1287</v>
      </c>
      <c r="AM50" s="5" t="s">
        <v>1288</v>
      </c>
      <c r="AN50" s="5" t="s">
        <v>1289</v>
      </c>
      <c r="AO50" s="5">
        <v>57027.97</v>
      </c>
      <c r="AP50" s="5" t="s">
        <v>1291</v>
      </c>
      <c r="AQ50" s="5" t="s">
        <v>1292</v>
      </c>
      <c r="AR50" s="5" t="s">
        <v>1293</v>
      </c>
      <c r="AS50" s="5" t="s">
        <v>1294</v>
      </c>
      <c r="AT50" s="5" t="s">
        <v>1287</v>
      </c>
      <c r="AU50" s="5" t="s">
        <v>1288</v>
      </c>
      <c r="AV50" s="5" t="s">
        <v>1289</v>
      </c>
      <c r="AW50" s="5">
        <v>59509.120000000003</v>
      </c>
      <c r="AX50" s="5" t="s">
        <v>1296</v>
      </c>
      <c r="AY50" s="5" t="s">
        <v>1297</v>
      </c>
      <c r="AZ50" s="5" t="s">
        <v>1293</v>
      </c>
      <c r="BA50" s="5" t="s">
        <v>1294</v>
      </c>
      <c r="BB50" s="5" t="s">
        <v>1287</v>
      </c>
      <c r="BC50" s="5" t="s">
        <v>1288</v>
      </c>
      <c r="BD50" s="5" t="s">
        <v>1289</v>
      </c>
      <c r="BE50" s="5">
        <v>64174.8</v>
      </c>
      <c r="BF50" s="5" t="s">
        <v>1296</v>
      </c>
      <c r="BG50" s="5" t="s">
        <v>1297</v>
      </c>
      <c r="BH50" s="5" t="s">
        <v>856</v>
      </c>
      <c r="BI50" s="5" t="s">
        <v>857</v>
      </c>
      <c r="BJ50" s="5" t="s">
        <v>39</v>
      </c>
      <c r="BK50" s="5" t="s">
        <v>39</v>
      </c>
      <c r="BL50" s="5" t="s">
        <v>39</v>
      </c>
      <c r="BM50" s="5"/>
      <c r="BN50" s="5" t="s">
        <v>39</v>
      </c>
      <c r="BO50" s="5" t="s">
        <v>39</v>
      </c>
      <c r="BP50" s="5" t="s">
        <v>39</v>
      </c>
      <c r="BQ50" s="5" t="s">
        <v>39</v>
      </c>
      <c r="BR50" s="5" t="s">
        <v>39</v>
      </c>
      <c r="BS50" s="5" t="s">
        <v>39</v>
      </c>
      <c r="BT50" s="5" t="s">
        <v>39</v>
      </c>
      <c r="BU50" s="5"/>
      <c r="BV50" s="5" t="s">
        <v>39</v>
      </c>
      <c r="BW50" s="5" t="s">
        <v>39</v>
      </c>
      <c r="BX50" s="5" t="s">
        <v>39</v>
      </c>
      <c r="BY50" s="5" t="s">
        <v>39</v>
      </c>
      <c r="BZ50" s="5" t="s">
        <v>39</v>
      </c>
      <c r="CA50" s="5" t="s">
        <v>39</v>
      </c>
      <c r="CB50" s="5" t="s">
        <v>39</v>
      </c>
      <c r="CC50" s="5"/>
      <c r="CD50" s="5" t="s">
        <v>39</v>
      </c>
      <c r="CE50" s="5" t="s">
        <v>39</v>
      </c>
      <c r="CF50" s="5" t="s">
        <v>39</v>
      </c>
      <c r="CG50" s="5" t="s">
        <v>39</v>
      </c>
      <c r="CH50" s="5" t="s">
        <v>39</v>
      </c>
      <c r="CI50" s="5" t="s">
        <v>39</v>
      </c>
      <c r="CJ50" s="5" t="s">
        <v>39</v>
      </c>
      <c r="CK50" s="5"/>
      <c r="CL50" s="5" t="s">
        <v>39</v>
      </c>
      <c r="CM50" s="5" t="s">
        <v>39</v>
      </c>
      <c r="CN50" s="5" t="s">
        <v>39</v>
      </c>
      <c r="CO50" s="5" t="s">
        <v>39</v>
      </c>
      <c r="CP50" s="5" t="s">
        <v>39</v>
      </c>
      <c r="CQ50" s="5" t="s">
        <v>39</v>
      </c>
      <c r="CR50" s="5" t="s">
        <v>39</v>
      </c>
      <c r="CS50" s="5"/>
      <c r="CT50" s="5" t="s">
        <v>39</v>
      </c>
      <c r="CU50" s="5" t="s">
        <v>39</v>
      </c>
      <c r="CV50" s="5" t="s">
        <v>39</v>
      </c>
      <c r="CW50" s="5" t="s">
        <v>39</v>
      </c>
      <c r="CX50" s="5" t="s">
        <v>598</v>
      </c>
      <c r="CY50" s="5" t="s">
        <v>621</v>
      </c>
      <c r="CZ50" s="5" t="s">
        <v>600</v>
      </c>
      <c r="DA50" s="5" t="s">
        <v>601</v>
      </c>
      <c r="DB50" s="5" t="s">
        <v>39</v>
      </c>
      <c r="DC50" s="5"/>
      <c r="DD50" s="5"/>
      <c r="DE50" s="5"/>
      <c r="DF50" s="5" t="s">
        <v>56</v>
      </c>
      <c r="DG50" s="5" t="s">
        <v>56</v>
      </c>
      <c r="DH50" s="5">
        <v>4</v>
      </c>
      <c r="DI50" s="21" t="s">
        <v>241</v>
      </c>
      <c r="DJ50" s="21"/>
      <c r="DK50" s="21"/>
      <c r="DL50" s="21"/>
      <c r="DM50" s="21"/>
      <c r="DN50" s="5"/>
    </row>
    <row r="51" spans="1:118" s="31" customFormat="1" ht="15.75" customHeight="1" x14ac:dyDescent="0.25">
      <c r="A51" s="10"/>
      <c r="B51" s="5">
        <v>47</v>
      </c>
      <c r="C51" s="24" t="s">
        <v>243</v>
      </c>
      <c r="D51" s="10" t="s">
        <v>1299</v>
      </c>
      <c r="E51" s="10" t="s">
        <v>618</v>
      </c>
      <c r="F51" s="5" t="s">
        <v>619</v>
      </c>
      <c r="G51" s="10" t="s">
        <v>598</v>
      </c>
      <c r="H51" s="10" t="s">
        <v>1072</v>
      </c>
      <c r="I51" s="10" t="s">
        <v>1300</v>
      </c>
      <c r="J51" s="10" t="s">
        <v>623</v>
      </c>
      <c r="K51" s="10" t="s">
        <v>1301</v>
      </c>
      <c r="L51" s="30">
        <v>2015</v>
      </c>
      <c r="M51" s="10" t="s">
        <v>604</v>
      </c>
      <c r="N51" s="10" t="s">
        <v>1302</v>
      </c>
      <c r="O51" s="10"/>
      <c r="P51" s="10"/>
      <c r="Q51" s="10"/>
      <c r="R51" s="10"/>
      <c r="S51" s="10"/>
      <c r="T51" s="10"/>
      <c r="U51" s="10"/>
      <c r="V51" s="10" t="s">
        <v>1302</v>
      </c>
      <c r="W51" s="10"/>
      <c r="X51" s="10"/>
      <c r="Y51" s="10"/>
      <c r="Z51" s="10"/>
      <c r="AA51" s="10"/>
      <c r="AB51" s="10"/>
      <c r="AC51" s="10"/>
      <c r="AD51" s="10" t="s">
        <v>1302</v>
      </c>
      <c r="AE51" s="10"/>
      <c r="AF51" s="10"/>
      <c r="AG51" s="10"/>
      <c r="AH51" s="10"/>
      <c r="AI51" s="10"/>
      <c r="AJ51" s="10"/>
      <c r="AK51" s="10"/>
      <c r="AL51" s="10" t="s">
        <v>1302</v>
      </c>
      <c r="AM51" s="10"/>
      <c r="AN51" s="10"/>
      <c r="AO51" s="10"/>
      <c r="AP51" s="10"/>
      <c r="AQ51" s="10"/>
      <c r="AR51" s="10"/>
      <c r="AS51" s="10"/>
      <c r="AT51" s="10" t="s">
        <v>1302</v>
      </c>
      <c r="AU51" s="10"/>
      <c r="AV51" s="10"/>
      <c r="AW51" s="10"/>
      <c r="AX51" s="10"/>
      <c r="AY51" s="10"/>
      <c r="AZ51" s="10"/>
      <c r="BA51" s="10"/>
      <c r="BB51" s="10" t="s">
        <v>3229</v>
      </c>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t="s">
        <v>146</v>
      </c>
      <c r="DD51" s="10" t="s">
        <v>146</v>
      </c>
      <c r="DE51" s="10" t="s">
        <v>146</v>
      </c>
      <c r="DF51" s="10" t="s">
        <v>146</v>
      </c>
      <c r="DG51" s="10" t="s">
        <v>146</v>
      </c>
      <c r="DH51" s="10">
        <v>1</v>
      </c>
      <c r="DI51" s="21" t="s">
        <v>38</v>
      </c>
      <c r="DJ51" s="21"/>
      <c r="DK51" s="21"/>
      <c r="DL51" s="21"/>
      <c r="DM51" s="21"/>
      <c r="DN51" s="10"/>
    </row>
    <row r="52" spans="1:118" ht="15.75" customHeight="1" x14ac:dyDescent="0.25">
      <c r="A52" s="5" t="s">
        <v>2716</v>
      </c>
      <c r="B52" s="5">
        <v>48</v>
      </c>
      <c r="C52" s="5" t="s">
        <v>245</v>
      </c>
      <c r="D52" s="5" t="s">
        <v>1303</v>
      </c>
      <c r="E52" s="5" t="s">
        <v>718</v>
      </c>
      <c r="F52" s="5" t="s">
        <v>719</v>
      </c>
      <c r="G52" s="5" t="s">
        <v>620</v>
      </c>
      <c r="H52" s="5" t="s">
        <v>671</v>
      </c>
      <c r="I52" s="5" t="s">
        <v>600</v>
      </c>
      <c r="J52" s="5" t="s">
        <v>601</v>
      </c>
      <c r="K52" s="5" t="s">
        <v>1304</v>
      </c>
      <c r="L52" s="5" t="s">
        <v>681</v>
      </c>
      <c r="M52" s="5" t="s">
        <v>800</v>
      </c>
      <c r="N52" s="5" t="s">
        <v>1305</v>
      </c>
      <c r="O52" s="5" t="s">
        <v>1306</v>
      </c>
      <c r="P52" s="5" t="s">
        <v>1307</v>
      </c>
      <c r="Q52" s="5">
        <v>8850</v>
      </c>
      <c r="R52" s="5" t="s">
        <v>642</v>
      </c>
      <c r="S52" s="5" t="s">
        <v>643</v>
      </c>
      <c r="T52" s="5" t="s">
        <v>646</v>
      </c>
      <c r="U52" s="5" t="s">
        <v>647</v>
      </c>
      <c r="V52" s="5" t="s">
        <v>729</v>
      </c>
      <c r="W52" s="5" t="s">
        <v>730</v>
      </c>
      <c r="X52" s="5" t="s">
        <v>731</v>
      </c>
      <c r="Y52" s="5">
        <v>5317.15</v>
      </c>
      <c r="Z52" s="5" t="s">
        <v>642</v>
      </c>
      <c r="AA52" s="5" t="s">
        <v>643</v>
      </c>
      <c r="AB52" s="5" t="s">
        <v>613</v>
      </c>
      <c r="AC52" s="5" t="s">
        <v>614</v>
      </c>
      <c r="AD52" s="5" t="s">
        <v>729</v>
      </c>
      <c r="AE52" s="5" t="s">
        <v>730</v>
      </c>
      <c r="AF52" s="5" t="s">
        <v>731</v>
      </c>
      <c r="AG52" s="5">
        <v>5941.82</v>
      </c>
      <c r="AH52" s="5" t="s">
        <v>642</v>
      </c>
      <c r="AI52" s="5" t="s">
        <v>643</v>
      </c>
      <c r="AJ52" s="5" t="s">
        <v>613</v>
      </c>
      <c r="AK52" s="5" t="s">
        <v>614</v>
      </c>
      <c r="AL52" s="5" t="s">
        <v>729</v>
      </c>
      <c r="AM52" s="5" t="s">
        <v>730</v>
      </c>
      <c r="AN52" s="5" t="s">
        <v>731</v>
      </c>
      <c r="AO52" s="5">
        <v>6210.43</v>
      </c>
      <c r="AP52" s="5" t="s">
        <v>642</v>
      </c>
      <c r="AQ52" s="5" t="s">
        <v>643</v>
      </c>
      <c r="AR52" s="5" t="s">
        <v>613</v>
      </c>
      <c r="AS52" s="5" t="s">
        <v>614</v>
      </c>
      <c r="AT52" s="5" t="s">
        <v>729</v>
      </c>
      <c r="AU52" s="5" t="s">
        <v>730</v>
      </c>
      <c r="AV52" s="5" t="s">
        <v>731</v>
      </c>
      <c r="AW52" s="5">
        <v>6382.94</v>
      </c>
      <c r="AX52" s="5" t="s">
        <v>642</v>
      </c>
      <c r="AY52" s="5" t="s">
        <v>643</v>
      </c>
      <c r="AZ52" s="5" t="s">
        <v>613</v>
      </c>
      <c r="BA52" s="5" t="s">
        <v>614</v>
      </c>
      <c r="BB52" s="5" t="s">
        <v>729</v>
      </c>
      <c r="BC52" s="5" t="s">
        <v>730</v>
      </c>
      <c r="BD52" s="5" t="s">
        <v>731</v>
      </c>
      <c r="BE52" s="5">
        <v>6558.33</v>
      </c>
      <c r="BF52" s="5" t="s">
        <v>642</v>
      </c>
      <c r="BG52" s="5" t="s">
        <v>643</v>
      </c>
      <c r="BH52" s="5" t="s">
        <v>613</v>
      </c>
      <c r="BI52" s="5" t="s">
        <v>614</v>
      </c>
      <c r="BJ52" s="5" t="s">
        <v>39</v>
      </c>
      <c r="BK52" s="5" t="s">
        <v>39</v>
      </c>
      <c r="BL52" s="5" t="s">
        <v>39</v>
      </c>
      <c r="BM52" s="5"/>
      <c r="BN52" s="5" t="s">
        <v>39</v>
      </c>
      <c r="BO52" s="5" t="s">
        <v>39</v>
      </c>
      <c r="BP52" s="5" t="s">
        <v>39</v>
      </c>
      <c r="BQ52" s="5" t="s">
        <v>39</v>
      </c>
      <c r="BR52" s="5" t="s">
        <v>39</v>
      </c>
      <c r="BS52" s="5" t="s">
        <v>39</v>
      </c>
      <c r="BT52" s="5" t="s">
        <v>39</v>
      </c>
      <c r="BU52" s="5"/>
      <c r="BV52" s="5" t="s">
        <v>39</v>
      </c>
      <c r="BW52" s="5" t="s">
        <v>39</v>
      </c>
      <c r="BX52" s="5" t="s">
        <v>39</v>
      </c>
      <c r="BY52" s="5" t="s">
        <v>39</v>
      </c>
      <c r="BZ52" s="5" t="s">
        <v>39</v>
      </c>
      <c r="CA52" s="5" t="s">
        <v>39</v>
      </c>
      <c r="CB52" s="5" t="s">
        <v>39</v>
      </c>
      <c r="CC52" s="5"/>
      <c r="CD52" s="5" t="s">
        <v>39</v>
      </c>
      <c r="CE52" s="5" t="s">
        <v>39</v>
      </c>
      <c r="CF52" s="5" t="s">
        <v>39</v>
      </c>
      <c r="CG52" s="5" t="s">
        <v>39</v>
      </c>
      <c r="CH52" s="5" t="s">
        <v>39</v>
      </c>
      <c r="CI52" s="5" t="s">
        <v>39</v>
      </c>
      <c r="CJ52" s="5" t="s">
        <v>39</v>
      </c>
      <c r="CK52" s="5"/>
      <c r="CL52" s="5" t="s">
        <v>39</v>
      </c>
      <c r="CM52" s="5" t="s">
        <v>39</v>
      </c>
      <c r="CN52" s="5" t="s">
        <v>39</v>
      </c>
      <c r="CO52" s="5" t="s">
        <v>39</v>
      </c>
      <c r="CP52" s="5" t="s">
        <v>39</v>
      </c>
      <c r="CQ52" s="5" t="s">
        <v>39</v>
      </c>
      <c r="CR52" s="5" t="s">
        <v>39</v>
      </c>
      <c r="CS52" s="5"/>
      <c r="CT52" s="5" t="s">
        <v>39</v>
      </c>
      <c r="CU52" s="5" t="s">
        <v>39</v>
      </c>
      <c r="CV52" s="5" t="s">
        <v>39</v>
      </c>
      <c r="CW52" s="5" t="s">
        <v>39</v>
      </c>
      <c r="CX52" s="5" t="s">
        <v>620</v>
      </c>
      <c r="CY52" s="5" t="s">
        <v>671</v>
      </c>
      <c r="CZ52" s="5" t="s">
        <v>600</v>
      </c>
      <c r="DA52" s="5" t="s">
        <v>601</v>
      </c>
      <c r="DB52" s="5" t="s">
        <v>39</v>
      </c>
      <c r="DC52" s="10" t="s">
        <v>246</v>
      </c>
      <c r="DD52" s="10" t="s">
        <v>247</v>
      </c>
      <c r="DE52" s="10" t="s">
        <v>247</v>
      </c>
      <c r="DF52" s="10" t="s">
        <v>247</v>
      </c>
      <c r="DG52" s="10" t="s">
        <v>247</v>
      </c>
      <c r="DH52" s="10">
        <v>2</v>
      </c>
      <c r="DI52" s="21" t="s">
        <v>247</v>
      </c>
      <c r="DJ52" s="10" t="s">
        <v>247</v>
      </c>
      <c r="DK52" s="21"/>
      <c r="DL52" s="21"/>
      <c r="DM52" s="21"/>
      <c r="DN52" s="5"/>
    </row>
    <row r="53" spans="1:118" ht="15.75" customHeight="1" x14ac:dyDescent="0.25">
      <c r="A53" s="5" t="s">
        <v>2665</v>
      </c>
      <c r="B53" s="5">
        <v>49</v>
      </c>
      <c r="C53" s="5" t="s">
        <v>249</v>
      </c>
      <c r="D53" s="5" t="s">
        <v>1315</v>
      </c>
      <c r="E53" s="5" t="s">
        <v>771</v>
      </c>
      <c r="F53" s="5" t="s">
        <v>772</v>
      </c>
      <c r="G53" s="5" t="s">
        <v>598</v>
      </c>
      <c r="H53" s="5" t="s">
        <v>599</v>
      </c>
      <c r="I53" s="5" t="s">
        <v>832</v>
      </c>
      <c r="J53" s="5" t="s">
        <v>833</v>
      </c>
      <c r="K53" s="5" t="s">
        <v>39</v>
      </c>
      <c r="L53" s="5" t="s">
        <v>1267</v>
      </c>
      <c r="M53" s="5" t="s">
        <v>626</v>
      </c>
      <c r="N53" s="5" t="s">
        <v>1316</v>
      </c>
      <c r="O53" s="5" t="s">
        <v>1317</v>
      </c>
      <c r="P53" s="5" t="s">
        <v>1318</v>
      </c>
      <c r="Q53" s="5">
        <v>5831.68</v>
      </c>
      <c r="R53" s="5" t="s">
        <v>642</v>
      </c>
      <c r="S53" s="5" t="s">
        <v>643</v>
      </c>
      <c r="T53" s="5" t="s">
        <v>644</v>
      </c>
      <c r="U53" s="5" t="s">
        <v>645</v>
      </c>
      <c r="V53" s="5" t="s">
        <v>1320</v>
      </c>
      <c r="W53" s="5" t="s">
        <v>1321</v>
      </c>
      <c r="X53" s="5" t="s">
        <v>1322</v>
      </c>
      <c r="Y53" s="5">
        <v>7108.47</v>
      </c>
      <c r="Z53" s="5" t="s">
        <v>39</v>
      </c>
      <c r="AA53" s="5" t="s">
        <v>39</v>
      </c>
      <c r="AB53" s="5" t="s">
        <v>1324</v>
      </c>
      <c r="AC53" s="5" t="s">
        <v>1325</v>
      </c>
      <c r="AD53" s="5" t="s">
        <v>1320</v>
      </c>
      <c r="AE53" s="5" t="s">
        <v>1321</v>
      </c>
      <c r="AF53" s="5" t="s">
        <v>1322</v>
      </c>
      <c r="AG53" s="5">
        <v>7765.86</v>
      </c>
      <c r="AH53" s="5" t="s">
        <v>39</v>
      </c>
      <c r="AI53" s="5" t="s">
        <v>39</v>
      </c>
      <c r="AJ53" s="5" t="s">
        <v>1324</v>
      </c>
      <c r="AK53" s="5" t="s">
        <v>1325</v>
      </c>
      <c r="AL53" s="5" t="s">
        <v>1320</v>
      </c>
      <c r="AM53" s="5" t="s">
        <v>1321</v>
      </c>
      <c r="AN53" s="5" t="s">
        <v>1322</v>
      </c>
      <c r="AO53" s="5">
        <v>9663.43</v>
      </c>
      <c r="AP53" s="5" t="s">
        <v>39</v>
      </c>
      <c r="AQ53" s="5" t="s">
        <v>39</v>
      </c>
      <c r="AR53" s="5" t="s">
        <v>1324</v>
      </c>
      <c r="AS53" s="5" t="s">
        <v>1325</v>
      </c>
      <c r="AT53" s="5" t="s">
        <v>1320</v>
      </c>
      <c r="AU53" s="5" t="s">
        <v>1321</v>
      </c>
      <c r="AV53" s="5" t="s">
        <v>1322</v>
      </c>
      <c r="AW53" s="5">
        <v>10119.379999999999</v>
      </c>
      <c r="AX53" s="5" t="s">
        <v>1329</v>
      </c>
      <c r="AY53" s="5" t="s">
        <v>1330</v>
      </c>
      <c r="AZ53" s="5" t="s">
        <v>1331</v>
      </c>
      <c r="BA53" s="5" t="s">
        <v>1332</v>
      </c>
      <c r="BB53" s="5" t="s">
        <v>39</v>
      </c>
      <c r="BC53" s="5" t="s">
        <v>39</v>
      </c>
      <c r="BD53" s="5" t="s">
        <v>39</v>
      </c>
      <c r="BE53" s="5"/>
      <c r="BF53" s="5" t="s">
        <v>39</v>
      </c>
      <c r="BG53" s="5" t="s">
        <v>39</v>
      </c>
      <c r="BH53" s="5" t="s">
        <v>39</v>
      </c>
      <c r="BI53" s="5" t="s">
        <v>39</v>
      </c>
      <c r="BJ53" s="5" t="s">
        <v>39</v>
      </c>
      <c r="BK53" s="5" t="s">
        <v>39</v>
      </c>
      <c r="BL53" s="5" t="s">
        <v>39</v>
      </c>
      <c r="BM53" s="5"/>
      <c r="BN53" s="5" t="s">
        <v>39</v>
      </c>
      <c r="BO53" s="5" t="s">
        <v>39</v>
      </c>
      <c r="BP53" s="5" t="s">
        <v>39</v>
      </c>
      <c r="BQ53" s="5" t="s">
        <v>39</v>
      </c>
      <c r="BR53" s="5" t="s">
        <v>39</v>
      </c>
      <c r="BS53" s="5" t="s">
        <v>39</v>
      </c>
      <c r="BT53" s="5" t="s">
        <v>39</v>
      </c>
      <c r="BU53" s="5"/>
      <c r="BV53" s="5" t="s">
        <v>39</v>
      </c>
      <c r="BW53" s="5" t="s">
        <v>39</v>
      </c>
      <c r="BX53" s="5" t="s">
        <v>39</v>
      </c>
      <c r="BY53" s="5" t="s">
        <v>39</v>
      </c>
      <c r="BZ53" s="5" t="s">
        <v>39</v>
      </c>
      <c r="CA53" s="5" t="s">
        <v>39</v>
      </c>
      <c r="CB53" s="5" t="s">
        <v>39</v>
      </c>
      <c r="CC53" s="5"/>
      <c r="CD53" s="5" t="s">
        <v>39</v>
      </c>
      <c r="CE53" s="5" t="s">
        <v>39</v>
      </c>
      <c r="CF53" s="5" t="s">
        <v>39</v>
      </c>
      <c r="CG53" s="5" t="s">
        <v>39</v>
      </c>
      <c r="CH53" s="5" t="s">
        <v>39</v>
      </c>
      <c r="CI53" s="5" t="s">
        <v>39</v>
      </c>
      <c r="CJ53" s="5" t="s">
        <v>39</v>
      </c>
      <c r="CK53" s="5"/>
      <c r="CL53" s="5" t="s">
        <v>39</v>
      </c>
      <c r="CM53" s="5" t="s">
        <v>39</v>
      </c>
      <c r="CN53" s="5" t="s">
        <v>39</v>
      </c>
      <c r="CO53" s="5" t="s">
        <v>39</v>
      </c>
      <c r="CP53" s="5" t="s">
        <v>39</v>
      </c>
      <c r="CQ53" s="5" t="s">
        <v>39</v>
      </c>
      <c r="CR53" s="5" t="s">
        <v>39</v>
      </c>
      <c r="CS53" s="5"/>
      <c r="CT53" s="5" t="s">
        <v>39</v>
      </c>
      <c r="CU53" s="5" t="s">
        <v>39</v>
      </c>
      <c r="CV53" s="5" t="s">
        <v>39</v>
      </c>
      <c r="CW53" s="5" t="s">
        <v>39</v>
      </c>
      <c r="CX53" s="5" t="s">
        <v>598</v>
      </c>
      <c r="CY53" s="5" t="s">
        <v>599</v>
      </c>
      <c r="CZ53" s="5" t="s">
        <v>832</v>
      </c>
      <c r="DA53" s="5" t="s">
        <v>833</v>
      </c>
      <c r="DB53" s="5" t="s">
        <v>39</v>
      </c>
      <c r="DC53" s="10" t="s">
        <v>50</v>
      </c>
      <c r="DD53" s="10" t="s">
        <v>56</v>
      </c>
      <c r="DE53" s="10" t="s">
        <v>56</v>
      </c>
      <c r="DF53" s="10" t="s">
        <v>56</v>
      </c>
      <c r="DG53" s="10" t="s">
        <v>56</v>
      </c>
      <c r="DH53" s="10">
        <v>2</v>
      </c>
      <c r="DI53" s="32" t="s">
        <v>181</v>
      </c>
      <c r="DJ53" s="32"/>
      <c r="DK53" s="32"/>
      <c r="DL53" s="32"/>
      <c r="DM53" s="32"/>
      <c r="DN53" s="5"/>
    </row>
    <row r="54" spans="1:118" ht="15.75" customHeight="1" x14ac:dyDescent="0.25">
      <c r="A54" s="5" t="s">
        <v>2669</v>
      </c>
      <c r="B54" s="5">
        <v>50</v>
      </c>
      <c r="C54" s="5" t="s">
        <v>443</v>
      </c>
      <c r="D54" s="5" t="s">
        <v>1336</v>
      </c>
      <c r="E54" s="5" t="s">
        <v>618</v>
      </c>
      <c r="F54" s="5" t="s">
        <v>619</v>
      </c>
      <c r="G54" s="5" t="s">
        <v>598</v>
      </c>
      <c r="H54" s="5" t="s">
        <v>621</v>
      </c>
      <c r="I54" s="5" t="s">
        <v>622</v>
      </c>
      <c r="J54" s="5" t="s">
        <v>623</v>
      </c>
      <c r="K54" s="5" t="s">
        <v>1337</v>
      </c>
      <c r="L54" s="5" t="s">
        <v>1267</v>
      </c>
      <c r="M54" s="5" t="s">
        <v>955</v>
      </c>
      <c r="N54" s="5" t="s">
        <v>1338</v>
      </c>
      <c r="O54" s="5" t="s">
        <v>1339</v>
      </c>
      <c r="P54" s="5" t="s">
        <v>1094</v>
      </c>
      <c r="Q54" s="5">
        <v>3821.6</v>
      </c>
      <c r="R54" s="5" t="s">
        <v>696</v>
      </c>
      <c r="S54" s="5" t="s">
        <v>697</v>
      </c>
      <c r="T54" s="5" t="s">
        <v>613</v>
      </c>
      <c r="U54" s="5" t="s">
        <v>614</v>
      </c>
      <c r="V54" s="5" t="s">
        <v>1092</v>
      </c>
      <c r="W54" s="5" t="s">
        <v>1341</v>
      </c>
      <c r="X54" s="5" t="s">
        <v>1094</v>
      </c>
      <c r="Y54" s="5">
        <v>3782.23</v>
      </c>
      <c r="Z54" s="5" t="s">
        <v>642</v>
      </c>
      <c r="AA54" s="5" t="s">
        <v>643</v>
      </c>
      <c r="AB54" s="5" t="s">
        <v>613</v>
      </c>
      <c r="AC54" s="5" t="s">
        <v>614</v>
      </c>
      <c r="AD54" s="5" t="s">
        <v>1092</v>
      </c>
      <c r="AE54" s="5" t="s">
        <v>1341</v>
      </c>
      <c r="AF54" s="5" t="s">
        <v>1094</v>
      </c>
      <c r="AG54" s="5">
        <v>3461.55</v>
      </c>
      <c r="AH54" s="5" t="s">
        <v>642</v>
      </c>
      <c r="AI54" s="5" t="s">
        <v>643</v>
      </c>
      <c r="AJ54" s="5" t="s">
        <v>613</v>
      </c>
      <c r="AK54" s="5" t="s">
        <v>614</v>
      </c>
      <c r="AL54" s="5" t="s">
        <v>632</v>
      </c>
      <c r="AM54" s="5" t="s">
        <v>633</v>
      </c>
      <c r="AN54" s="5" t="s">
        <v>634</v>
      </c>
      <c r="AO54" s="5">
        <v>3185.16</v>
      </c>
      <c r="AP54" s="5" t="s">
        <v>642</v>
      </c>
      <c r="AQ54" s="5" t="s">
        <v>643</v>
      </c>
      <c r="AR54" s="5" t="s">
        <v>39</v>
      </c>
      <c r="AS54" s="5" t="s">
        <v>39</v>
      </c>
      <c r="AT54" s="5" t="s">
        <v>1092</v>
      </c>
      <c r="AU54" s="5" t="s">
        <v>1341</v>
      </c>
      <c r="AV54" s="5" t="s">
        <v>1094</v>
      </c>
      <c r="AW54" s="5">
        <v>3607.9</v>
      </c>
      <c r="AX54" s="5" t="s">
        <v>642</v>
      </c>
      <c r="AY54" s="5" t="s">
        <v>643</v>
      </c>
      <c r="AZ54" s="5" t="s">
        <v>39</v>
      </c>
      <c r="BA54" s="5" t="s">
        <v>39</v>
      </c>
      <c r="BB54" s="5" t="s">
        <v>632</v>
      </c>
      <c r="BC54" s="5" t="s">
        <v>633</v>
      </c>
      <c r="BD54" s="5" t="s">
        <v>634</v>
      </c>
      <c r="BE54" s="5">
        <v>3520.9</v>
      </c>
      <c r="BF54" s="5" t="s">
        <v>642</v>
      </c>
      <c r="BG54" s="5" t="s">
        <v>643</v>
      </c>
      <c r="BH54" s="5" t="s">
        <v>613</v>
      </c>
      <c r="BI54" s="5" t="s">
        <v>614</v>
      </c>
      <c r="BJ54" s="5" t="s">
        <v>632</v>
      </c>
      <c r="BK54" s="5" t="s">
        <v>633</v>
      </c>
      <c r="BL54" s="5" t="s">
        <v>634</v>
      </c>
      <c r="BM54" s="5">
        <v>5656.87</v>
      </c>
      <c r="BN54" s="5" t="s">
        <v>636</v>
      </c>
      <c r="BO54" s="5" t="s">
        <v>637</v>
      </c>
      <c r="BP54" s="5" t="s">
        <v>699</v>
      </c>
      <c r="BQ54" s="5" t="s">
        <v>700</v>
      </c>
      <c r="BR54" s="5" t="s">
        <v>701</v>
      </c>
      <c r="BS54" s="5" t="s">
        <v>702</v>
      </c>
      <c r="BT54" s="5" t="s">
        <v>703</v>
      </c>
      <c r="BU54" s="5">
        <v>5615.95</v>
      </c>
      <c r="BV54" s="5" t="s">
        <v>636</v>
      </c>
      <c r="BW54" s="5" t="s">
        <v>637</v>
      </c>
      <c r="BX54" s="5" t="s">
        <v>613</v>
      </c>
      <c r="BY54" s="5" t="s">
        <v>614</v>
      </c>
      <c r="BZ54" s="5" t="s">
        <v>701</v>
      </c>
      <c r="CA54" s="5" t="s">
        <v>702</v>
      </c>
      <c r="CB54" s="5" t="s">
        <v>703</v>
      </c>
      <c r="CC54" s="5">
        <v>9266.2900000000009</v>
      </c>
      <c r="CD54" s="5" t="s">
        <v>636</v>
      </c>
      <c r="CE54" s="5" t="s">
        <v>637</v>
      </c>
      <c r="CF54" s="5" t="s">
        <v>613</v>
      </c>
      <c r="CG54" s="5" t="s">
        <v>614</v>
      </c>
      <c r="CH54" s="5" t="s">
        <v>632</v>
      </c>
      <c r="CI54" s="5" t="s">
        <v>633</v>
      </c>
      <c r="CJ54" s="5" t="s">
        <v>634</v>
      </c>
      <c r="CK54" s="5">
        <v>11158.65</v>
      </c>
      <c r="CL54" s="5" t="s">
        <v>636</v>
      </c>
      <c r="CM54" s="5" t="s">
        <v>637</v>
      </c>
      <c r="CN54" s="5" t="s">
        <v>699</v>
      </c>
      <c r="CO54" s="5" t="s">
        <v>700</v>
      </c>
      <c r="CP54" s="5" t="s">
        <v>39</v>
      </c>
      <c r="CQ54" s="5" t="s">
        <v>39</v>
      </c>
      <c r="CR54" s="5" t="s">
        <v>39</v>
      </c>
      <c r="CS54" s="5"/>
      <c r="CT54" s="5" t="s">
        <v>39</v>
      </c>
      <c r="CU54" s="5" t="s">
        <v>39</v>
      </c>
      <c r="CV54" s="5" t="s">
        <v>39</v>
      </c>
      <c r="CW54" s="5" t="s">
        <v>39</v>
      </c>
      <c r="CX54" s="5" t="s">
        <v>598</v>
      </c>
      <c r="CY54" s="5" t="s">
        <v>621</v>
      </c>
      <c r="CZ54" s="5" t="s">
        <v>622</v>
      </c>
      <c r="DA54" s="5" t="s">
        <v>623</v>
      </c>
      <c r="DB54" s="5" t="s">
        <v>1337</v>
      </c>
      <c r="DC54" s="10" t="s">
        <v>56</v>
      </c>
      <c r="DD54" s="10" t="s">
        <v>50</v>
      </c>
      <c r="DE54" s="10" t="s">
        <v>50</v>
      </c>
      <c r="DF54" s="10" t="s">
        <v>37</v>
      </c>
      <c r="DG54" s="10" t="s">
        <v>50</v>
      </c>
      <c r="DH54" s="10">
        <v>1</v>
      </c>
      <c r="DI54" s="10" t="s">
        <v>37</v>
      </c>
      <c r="DJ54" s="10" t="s">
        <v>37</v>
      </c>
      <c r="DK54" s="10" t="s">
        <v>37</v>
      </c>
      <c r="DL54" s="10" t="s">
        <v>37</v>
      </c>
      <c r="DM54" s="10" t="s">
        <v>37</v>
      </c>
      <c r="DN54" s="5"/>
    </row>
    <row r="55" spans="1:118" ht="15.75" customHeight="1" x14ac:dyDescent="0.25">
      <c r="A55" s="5" t="s">
        <v>2759</v>
      </c>
      <c r="B55" s="5">
        <v>51</v>
      </c>
      <c r="C55" s="5" t="s">
        <v>444</v>
      </c>
      <c r="D55" s="5" t="s">
        <v>1351</v>
      </c>
      <c r="E55" s="5" t="s">
        <v>677</v>
      </c>
      <c r="F55" s="5" t="s">
        <v>678</v>
      </c>
      <c r="G55" s="5" t="s">
        <v>598</v>
      </c>
      <c r="H55" s="5" t="s">
        <v>621</v>
      </c>
      <c r="I55" s="5" t="s">
        <v>622</v>
      </c>
      <c r="J55" s="5" t="s">
        <v>623</v>
      </c>
      <c r="K55" s="5" t="s">
        <v>1352</v>
      </c>
      <c r="L55" s="5" t="s">
        <v>680</v>
      </c>
      <c r="M55" s="5" t="s">
        <v>625</v>
      </c>
      <c r="N55" s="5" t="s">
        <v>1353</v>
      </c>
      <c r="O55" s="5" t="s">
        <v>1354</v>
      </c>
      <c r="P55" s="5" t="s">
        <v>1355</v>
      </c>
      <c r="Q55" s="5">
        <v>5298.46</v>
      </c>
      <c r="R55" s="5" t="s">
        <v>39</v>
      </c>
      <c r="S55" s="5" t="s">
        <v>39</v>
      </c>
      <c r="T55" s="5" t="s">
        <v>39</v>
      </c>
      <c r="U55" s="5" t="s">
        <v>39</v>
      </c>
      <c r="V55" s="5" t="s">
        <v>1353</v>
      </c>
      <c r="W55" s="5" t="s">
        <v>1354</v>
      </c>
      <c r="X55" s="5" t="s">
        <v>1355</v>
      </c>
      <c r="Y55" s="5">
        <v>5585.67</v>
      </c>
      <c r="Z55" s="5" t="s">
        <v>696</v>
      </c>
      <c r="AA55" s="5" t="s">
        <v>697</v>
      </c>
      <c r="AB55" s="5" t="s">
        <v>39</v>
      </c>
      <c r="AC55" s="5" t="s">
        <v>39</v>
      </c>
      <c r="AD55" s="5" t="s">
        <v>1353</v>
      </c>
      <c r="AE55" s="5" t="s">
        <v>1354</v>
      </c>
      <c r="AF55" s="5" t="s">
        <v>1355</v>
      </c>
      <c r="AG55" s="5">
        <v>5691.44</v>
      </c>
      <c r="AH55" s="5" t="s">
        <v>696</v>
      </c>
      <c r="AI55" s="5" t="s">
        <v>697</v>
      </c>
      <c r="AJ55" s="5" t="s">
        <v>39</v>
      </c>
      <c r="AK55" s="5" t="s">
        <v>39</v>
      </c>
      <c r="AL55" s="5" t="s">
        <v>1353</v>
      </c>
      <c r="AM55" s="5" t="s">
        <v>1354</v>
      </c>
      <c r="AN55" s="5" t="s">
        <v>1355</v>
      </c>
      <c r="AO55" s="5">
        <v>4858.37</v>
      </c>
      <c r="AP55" s="5" t="s">
        <v>696</v>
      </c>
      <c r="AQ55" s="5" t="s">
        <v>697</v>
      </c>
      <c r="AR55" s="5" t="s">
        <v>39</v>
      </c>
      <c r="AS55" s="5" t="s">
        <v>39</v>
      </c>
      <c r="AT55" s="5" t="s">
        <v>1353</v>
      </c>
      <c r="AU55" s="5" t="s">
        <v>1354</v>
      </c>
      <c r="AV55" s="5" t="s">
        <v>1355</v>
      </c>
      <c r="AW55" s="5">
        <v>5174.6499999999996</v>
      </c>
      <c r="AX55" s="5" t="s">
        <v>696</v>
      </c>
      <c r="AY55" s="5" t="s">
        <v>697</v>
      </c>
      <c r="AZ55" s="5" t="s">
        <v>1361</v>
      </c>
      <c r="BA55" s="5" t="s">
        <v>1362</v>
      </c>
      <c r="BB55" s="5" t="s">
        <v>701</v>
      </c>
      <c r="BC55" s="5" t="s">
        <v>702</v>
      </c>
      <c r="BD55" s="5" t="s">
        <v>703</v>
      </c>
      <c r="BE55" s="5">
        <v>5295.81</v>
      </c>
      <c r="BF55" s="5" t="s">
        <v>642</v>
      </c>
      <c r="BG55" s="5" t="s">
        <v>643</v>
      </c>
      <c r="BH55" s="5" t="s">
        <v>613</v>
      </c>
      <c r="BI55" s="5" t="s">
        <v>614</v>
      </c>
      <c r="BJ55" s="5" t="s">
        <v>1364</v>
      </c>
      <c r="BK55" s="5" t="s">
        <v>1365</v>
      </c>
      <c r="BL55" s="5" t="s">
        <v>1366</v>
      </c>
      <c r="BM55" s="5">
        <v>13129.81</v>
      </c>
      <c r="BN55" s="5" t="s">
        <v>1368</v>
      </c>
      <c r="BO55" s="5" t="s">
        <v>1369</v>
      </c>
      <c r="BP55" s="5" t="s">
        <v>812</v>
      </c>
      <c r="BQ55" s="5" t="s">
        <v>813</v>
      </c>
      <c r="BR55" s="5" t="s">
        <v>1353</v>
      </c>
      <c r="BS55" s="5" t="s">
        <v>1354</v>
      </c>
      <c r="BT55" s="5" t="s">
        <v>1355</v>
      </c>
      <c r="BU55" s="5">
        <v>11513.43</v>
      </c>
      <c r="BV55" s="5" t="s">
        <v>696</v>
      </c>
      <c r="BW55" s="5" t="s">
        <v>697</v>
      </c>
      <c r="BX55" s="5" t="s">
        <v>1361</v>
      </c>
      <c r="BY55" s="5" t="s">
        <v>1362</v>
      </c>
      <c r="BZ55" s="5" t="s">
        <v>1353</v>
      </c>
      <c r="CA55" s="5" t="s">
        <v>1354</v>
      </c>
      <c r="CB55" s="5" t="s">
        <v>1355</v>
      </c>
      <c r="CC55" s="5">
        <v>11557.47</v>
      </c>
      <c r="CD55" s="5" t="s">
        <v>696</v>
      </c>
      <c r="CE55" s="5" t="s">
        <v>697</v>
      </c>
      <c r="CF55" s="5" t="s">
        <v>1361</v>
      </c>
      <c r="CG55" s="5" t="s">
        <v>1362</v>
      </c>
      <c r="CH55" s="5" t="s">
        <v>1353</v>
      </c>
      <c r="CI55" s="5" t="s">
        <v>1354</v>
      </c>
      <c r="CJ55" s="5" t="s">
        <v>1355</v>
      </c>
      <c r="CK55" s="5">
        <v>11885.45</v>
      </c>
      <c r="CL55" s="5" t="s">
        <v>696</v>
      </c>
      <c r="CM55" s="5" t="s">
        <v>697</v>
      </c>
      <c r="CN55" s="5" t="s">
        <v>1361</v>
      </c>
      <c r="CO55" s="5" t="s">
        <v>1362</v>
      </c>
      <c r="CP55" s="5" t="s">
        <v>1353</v>
      </c>
      <c r="CQ55" s="5" t="s">
        <v>1354</v>
      </c>
      <c r="CR55" s="5" t="s">
        <v>1355</v>
      </c>
      <c r="CS55" s="5">
        <v>14034.72</v>
      </c>
      <c r="CT55" s="5" t="s">
        <v>696</v>
      </c>
      <c r="CU55" s="5" t="s">
        <v>697</v>
      </c>
      <c r="CV55" s="5" t="s">
        <v>1361</v>
      </c>
      <c r="CW55" s="5" t="s">
        <v>1362</v>
      </c>
      <c r="CX55" s="5" t="s">
        <v>598</v>
      </c>
      <c r="CY55" s="5" t="s">
        <v>621</v>
      </c>
      <c r="CZ55" s="5" t="s">
        <v>622</v>
      </c>
      <c r="DA55" s="5" t="s">
        <v>623</v>
      </c>
      <c r="DB55" s="5" t="s">
        <v>1352</v>
      </c>
      <c r="DC55" s="10" t="s">
        <v>71</v>
      </c>
      <c r="DD55" s="10" t="s">
        <v>71</v>
      </c>
      <c r="DE55" s="10" t="s">
        <v>71</v>
      </c>
      <c r="DF55" s="10" t="s">
        <v>71</v>
      </c>
      <c r="DG55" s="10" t="s">
        <v>71</v>
      </c>
      <c r="DH55" s="10">
        <v>1</v>
      </c>
      <c r="DI55" s="10" t="s">
        <v>71</v>
      </c>
      <c r="DJ55" s="10" t="s">
        <v>71</v>
      </c>
      <c r="DK55" s="10" t="s">
        <v>71</v>
      </c>
      <c r="DL55" s="10" t="s">
        <v>71</v>
      </c>
      <c r="DM55" s="10" t="s">
        <v>71</v>
      </c>
      <c r="DN55" s="5"/>
    </row>
    <row r="56" spans="1:118" ht="15.75" customHeight="1" x14ac:dyDescent="0.25">
      <c r="A56" s="5" t="s">
        <v>2724</v>
      </c>
      <c r="B56" s="5">
        <v>52</v>
      </c>
      <c r="C56" s="5" t="s">
        <v>251</v>
      </c>
      <c r="D56" s="5" t="s">
        <v>1375</v>
      </c>
      <c r="E56" s="5" t="s">
        <v>887</v>
      </c>
      <c r="F56" s="5" t="s">
        <v>888</v>
      </c>
      <c r="G56" s="5" t="s">
        <v>598</v>
      </c>
      <c r="H56" s="5" t="s">
        <v>940</v>
      </c>
      <c r="I56" s="5" t="s">
        <v>600</v>
      </c>
      <c r="J56" s="5" t="s">
        <v>601</v>
      </c>
      <c r="K56" s="5" t="s">
        <v>1376</v>
      </c>
      <c r="L56" s="5" t="s">
        <v>1031</v>
      </c>
      <c r="M56" s="5" t="s">
        <v>604</v>
      </c>
      <c r="N56" s="5" t="s">
        <v>930</v>
      </c>
      <c r="O56" s="5" t="s">
        <v>930</v>
      </c>
      <c r="P56" s="5" t="s">
        <v>930</v>
      </c>
      <c r="Q56" s="5" t="s">
        <v>930</v>
      </c>
      <c r="R56" s="5" t="s">
        <v>930</v>
      </c>
      <c r="S56" s="5" t="s">
        <v>930</v>
      </c>
      <c r="T56" s="5" t="s">
        <v>930</v>
      </c>
      <c r="U56" s="5" t="s">
        <v>930</v>
      </c>
      <c r="V56" s="5" t="s">
        <v>930</v>
      </c>
      <c r="W56" s="5" t="s">
        <v>39</v>
      </c>
      <c r="X56" s="5" t="s">
        <v>39</v>
      </c>
      <c r="Y56" s="5"/>
      <c r="Z56" s="5" t="s">
        <v>39</v>
      </c>
      <c r="AA56" s="5" t="s">
        <v>39</v>
      </c>
      <c r="AB56" s="5" t="s">
        <v>39</v>
      </c>
      <c r="AC56" s="5" t="s">
        <v>39</v>
      </c>
      <c r="AD56" s="5" t="s">
        <v>930</v>
      </c>
      <c r="AE56" s="5" t="s">
        <v>931</v>
      </c>
      <c r="AF56" s="5" t="s">
        <v>932</v>
      </c>
      <c r="AG56" s="5">
        <v>15579</v>
      </c>
      <c r="AH56" s="5" t="s">
        <v>642</v>
      </c>
      <c r="AI56" s="5" t="s">
        <v>643</v>
      </c>
      <c r="AJ56" s="5" t="s">
        <v>646</v>
      </c>
      <c r="AK56" s="5" t="s">
        <v>647</v>
      </c>
      <c r="AL56" s="5" t="s">
        <v>930</v>
      </c>
      <c r="AM56" s="5" t="s">
        <v>931</v>
      </c>
      <c r="AN56" s="5" t="s">
        <v>932</v>
      </c>
      <c r="AO56" s="5">
        <v>11764.97</v>
      </c>
      <c r="AP56" s="5" t="s">
        <v>642</v>
      </c>
      <c r="AQ56" s="5" t="s">
        <v>643</v>
      </c>
      <c r="AR56" s="5" t="s">
        <v>646</v>
      </c>
      <c r="AS56" s="5" t="s">
        <v>647</v>
      </c>
      <c r="AT56" s="5" t="s">
        <v>930</v>
      </c>
      <c r="AU56" s="5" t="s">
        <v>931</v>
      </c>
      <c r="AV56" s="5" t="s">
        <v>932</v>
      </c>
      <c r="AW56" s="5">
        <v>13503.79</v>
      </c>
      <c r="AX56" s="5" t="s">
        <v>642</v>
      </c>
      <c r="AY56" s="5" t="s">
        <v>643</v>
      </c>
      <c r="AZ56" s="5" t="s">
        <v>646</v>
      </c>
      <c r="BA56" s="5" t="s">
        <v>647</v>
      </c>
      <c r="BB56" s="5" t="s">
        <v>930</v>
      </c>
      <c r="BC56" s="5" t="s">
        <v>931</v>
      </c>
      <c r="BD56" s="5" t="s">
        <v>932</v>
      </c>
      <c r="BE56" s="5">
        <v>15088.37</v>
      </c>
      <c r="BF56" s="5" t="s">
        <v>642</v>
      </c>
      <c r="BG56" s="5" t="s">
        <v>643</v>
      </c>
      <c r="BH56" s="5" t="s">
        <v>1381</v>
      </c>
      <c r="BI56" s="5" t="s">
        <v>1382</v>
      </c>
      <c r="BJ56" s="5" t="s">
        <v>39</v>
      </c>
      <c r="BK56" s="5" t="s">
        <v>39</v>
      </c>
      <c r="BL56" s="5" t="s">
        <v>39</v>
      </c>
      <c r="BM56" s="5"/>
      <c r="BN56" s="5" t="s">
        <v>39</v>
      </c>
      <c r="BO56" s="5" t="s">
        <v>39</v>
      </c>
      <c r="BP56" s="5" t="s">
        <v>39</v>
      </c>
      <c r="BQ56" s="5" t="s">
        <v>39</v>
      </c>
      <c r="BR56" s="5" t="s">
        <v>39</v>
      </c>
      <c r="BS56" s="5" t="s">
        <v>39</v>
      </c>
      <c r="BT56" s="5" t="s">
        <v>39</v>
      </c>
      <c r="BU56" s="5"/>
      <c r="BV56" s="5" t="s">
        <v>39</v>
      </c>
      <c r="BW56" s="5" t="s">
        <v>39</v>
      </c>
      <c r="BX56" s="5" t="s">
        <v>39</v>
      </c>
      <c r="BY56" s="5" t="s">
        <v>39</v>
      </c>
      <c r="BZ56" s="5" t="s">
        <v>39</v>
      </c>
      <c r="CA56" s="5" t="s">
        <v>39</v>
      </c>
      <c r="CB56" s="5" t="s">
        <v>39</v>
      </c>
      <c r="CC56" s="5"/>
      <c r="CD56" s="5" t="s">
        <v>39</v>
      </c>
      <c r="CE56" s="5" t="s">
        <v>39</v>
      </c>
      <c r="CF56" s="5" t="s">
        <v>39</v>
      </c>
      <c r="CG56" s="5" t="s">
        <v>39</v>
      </c>
      <c r="CH56" s="5" t="s">
        <v>39</v>
      </c>
      <c r="CI56" s="5" t="s">
        <v>39</v>
      </c>
      <c r="CJ56" s="5" t="s">
        <v>39</v>
      </c>
      <c r="CK56" s="5"/>
      <c r="CL56" s="5" t="s">
        <v>39</v>
      </c>
      <c r="CM56" s="5" t="s">
        <v>39</v>
      </c>
      <c r="CN56" s="5" t="s">
        <v>39</v>
      </c>
      <c r="CO56" s="5" t="s">
        <v>39</v>
      </c>
      <c r="CP56" s="5" t="s">
        <v>39</v>
      </c>
      <c r="CQ56" s="5" t="s">
        <v>39</v>
      </c>
      <c r="CR56" s="5" t="s">
        <v>39</v>
      </c>
      <c r="CS56" s="5"/>
      <c r="CT56" s="5" t="s">
        <v>39</v>
      </c>
      <c r="CU56" s="5" t="s">
        <v>39</v>
      </c>
      <c r="CV56" s="5" t="s">
        <v>39</v>
      </c>
      <c r="CW56" s="5" t="s">
        <v>39</v>
      </c>
      <c r="CX56" s="5" t="s">
        <v>598</v>
      </c>
      <c r="CY56" s="5" t="s">
        <v>940</v>
      </c>
      <c r="CZ56" s="5" t="s">
        <v>600</v>
      </c>
      <c r="DA56" s="5" t="s">
        <v>601</v>
      </c>
      <c r="DB56" s="5" t="s">
        <v>39</v>
      </c>
      <c r="DC56" s="10" t="s">
        <v>213</v>
      </c>
      <c r="DD56" s="10" t="s">
        <v>213</v>
      </c>
      <c r="DE56" s="10" t="s">
        <v>213</v>
      </c>
      <c r="DF56" s="10" t="s">
        <v>213</v>
      </c>
      <c r="DG56" s="10" t="s">
        <v>213</v>
      </c>
      <c r="DH56" s="10">
        <v>1</v>
      </c>
      <c r="DI56" s="21" t="s">
        <v>176</v>
      </c>
      <c r="DJ56" s="21"/>
      <c r="DK56" s="21"/>
      <c r="DL56" s="21"/>
      <c r="DM56" s="21"/>
      <c r="DN56" s="5"/>
    </row>
    <row r="57" spans="1:118" ht="15.75" customHeight="1" x14ac:dyDescent="0.25">
      <c r="A57" s="5" t="s">
        <v>2774</v>
      </c>
      <c r="B57" s="5">
        <v>53</v>
      </c>
      <c r="C57" s="5" t="s">
        <v>253</v>
      </c>
      <c r="D57" s="5" t="s">
        <v>3055</v>
      </c>
      <c r="E57" s="5" t="s">
        <v>660</v>
      </c>
      <c r="F57" s="5" t="s">
        <v>661</v>
      </c>
      <c r="G57" s="5" t="s">
        <v>620</v>
      </c>
      <c r="H57" s="5" t="s">
        <v>940</v>
      </c>
      <c r="I57" s="5" t="s">
        <v>1384</v>
      </c>
      <c r="J57" s="5" t="s">
        <v>833</v>
      </c>
      <c r="K57" s="5" t="s">
        <v>1385</v>
      </c>
      <c r="L57" s="5" t="s">
        <v>891</v>
      </c>
      <c r="M57" s="5" t="s">
        <v>1031</v>
      </c>
      <c r="N57" s="5" t="s">
        <v>1386</v>
      </c>
      <c r="O57" s="5" t="s">
        <v>1387</v>
      </c>
      <c r="P57" s="5" t="s">
        <v>1388</v>
      </c>
      <c r="Q57" s="5">
        <v>3300.4</v>
      </c>
      <c r="R57" s="5" t="s">
        <v>1390</v>
      </c>
      <c r="S57" s="5" t="s">
        <v>1391</v>
      </c>
      <c r="T57" s="5" t="s">
        <v>1392</v>
      </c>
      <c r="U57" s="5" t="s">
        <v>1393</v>
      </c>
      <c r="V57" s="5" t="s">
        <v>1386</v>
      </c>
      <c r="W57" s="5" t="s">
        <v>1386</v>
      </c>
      <c r="X57" s="5" t="s">
        <v>1386</v>
      </c>
      <c r="Y57" s="5" t="s">
        <v>1386</v>
      </c>
      <c r="Z57" s="5" t="s">
        <v>1386</v>
      </c>
      <c r="AA57" s="5" t="s">
        <v>1386</v>
      </c>
      <c r="AB57" s="5" t="s">
        <v>1386</v>
      </c>
      <c r="AC57" s="5" t="s">
        <v>1386</v>
      </c>
      <c r="AD57" s="5" t="s">
        <v>1386</v>
      </c>
      <c r="AE57" s="5" t="s">
        <v>39</v>
      </c>
      <c r="AF57" s="5" t="s">
        <v>39</v>
      </c>
      <c r="AG57" s="5"/>
      <c r="AH57" s="5" t="s">
        <v>39</v>
      </c>
      <c r="AI57" s="5" t="s">
        <v>39</v>
      </c>
      <c r="AJ57" s="5" t="s">
        <v>39</v>
      </c>
      <c r="AK57" s="5" t="s">
        <v>39</v>
      </c>
      <c r="AL57" s="5" t="s">
        <v>1386</v>
      </c>
      <c r="AM57" s="5" t="s">
        <v>1386</v>
      </c>
      <c r="AN57" s="5" t="s">
        <v>1386</v>
      </c>
      <c r="AO57" s="5" t="s">
        <v>1386</v>
      </c>
      <c r="AP57" s="5" t="s">
        <v>1386</v>
      </c>
      <c r="AQ57" s="5" t="s">
        <v>1386</v>
      </c>
      <c r="AR57" s="5" t="s">
        <v>1386</v>
      </c>
      <c r="AS57" s="5" t="s">
        <v>1386</v>
      </c>
      <c r="AT57" s="5" t="s">
        <v>1386</v>
      </c>
      <c r="AU57" s="5" t="s">
        <v>39</v>
      </c>
      <c r="AV57" s="5" t="s">
        <v>39</v>
      </c>
      <c r="AW57" s="5"/>
      <c r="AX57" s="5" t="s">
        <v>39</v>
      </c>
      <c r="AY57" s="5" t="s">
        <v>39</v>
      </c>
      <c r="AZ57" s="5" t="s">
        <v>39</v>
      </c>
      <c r="BA57" s="5" t="s">
        <v>39</v>
      </c>
      <c r="BB57" s="5" t="s">
        <v>920</v>
      </c>
      <c r="BC57" s="5" t="s">
        <v>1394</v>
      </c>
      <c r="BD57" s="5" t="s">
        <v>1395</v>
      </c>
      <c r="BE57" s="5">
        <v>10925.78</v>
      </c>
      <c r="BF57" s="5" t="s">
        <v>636</v>
      </c>
      <c r="BG57" s="5" t="s">
        <v>637</v>
      </c>
      <c r="BH57" s="5" t="s">
        <v>613</v>
      </c>
      <c r="BI57" s="5" t="s">
        <v>614</v>
      </c>
      <c r="BJ57" s="5" t="s">
        <v>39</v>
      </c>
      <c r="BK57" s="5" t="s">
        <v>39</v>
      </c>
      <c r="BL57" s="5" t="s">
        <v>39</v>
      </c>
      <c r="BM57" s="5"/>
      <c r="BN57" s="5" t="s">
        <v>39</v>
      </c>
      <c r="BO57" s="5" t="s">
        <v>39</v>
      </c>
      <c r="BP57" s="5" t="s">
        <v>39</v>
      </c>
      <c r="BQ57" s="5" t="s">
        <v>39</v>
      </c>
      <c r="BR57" s="5" t="s">
        <v>39</v>
      </c>
      <c r="BS57" s="5" t="s">
        <v>39</v>
      </c>
      <c r="BT57" s="5" t="s">
        <v>39</v>
      </c>
      <c r="BU57" s="5"/>
      <c r="BV57" s="5" t="s">
        <v>39</v>
      </c>
      <c r="BW57" s="5" t="s">
        <v>39</v>
      </c>
      <c r="BX57" s="5" t="s">
        <v>39</v>
      </c>
      <c r="BY57" s="5" t="s">
        <v>39</v>
      </c>
      <c r="BZ57" s="5" t="s">
        <v>39</v>
      </c>
      <c r="CA57" s="5" t="s">
        <v>39</v>
      </c>
      <c r="CB57" s="5" t="s">
        <v>39</v>
      </c>
      <c r="CC57" s="5"/>
      <c r="CD57" s="5" t="s">
        <v>39</v>
      </c>
      <c r="CE57" s="5" t="s">
        <v>39</v>
      </c>
      <c r="CF57" s="5" t="s">
        <v>39</v>
      </c>
      <c r="CG57" s="5" t="s">
        <v>39</v>
      </c>
      <c r="CH57" s="5" t="s">
        <v>39</v>
      </c>
      <c r="CI57" s="5" t="s">
        <v>39</v>
      </c>
      <c r="CJ57" s="5" t="s">
        <v>39</v>
      </c>
      <c r="CK57" s="5"/>
      <c r="CL57" s="5" t="s">
        <v>39</v>
      </c>
      <c r="CM57" s="5" t="s">
        <v>39</v>
      </c>
      <c r="CN57" s="5" t="s">
        <v>39</v>
      </c>
      <c r="CO57" s="5" t="s">
        <v>39</v>
      </c>
      <c r="CP57" s="5" t="s">
        <v>39</v>
      </c>
      <c r="CQ57" s="5" t="s">
        <v>39</v>
      </c>
      <c r="CR57" s="5" t="s">
        <v>39</v>
      </c>
      <c r="CS57" s="5"/>
      <c r="CT57" s="5" t="s">
        <v>39</v>
      </c>
      <c r="CU57" s="5" t="s">
        <v>39</v>
      </c>
      <c r="CV57" s="5" t="s">
        <v>39</v>
      </c>
      <c r="CW57" s="5" t="s">
        <v>39</v>
      </c>
      <c r="CX57" s="5" t="s">
        <v>620</v>
      </c>
      <c r="CY57" s="5" t="s">
        <v>940</v>
      </c>
      <c r="CZ57" s="5" t="s">
        <v>1384</v>
      </c>
      <c r="DA57" s="5" t="s">
        <v>833</v>
      </c>
      <c r="DB57" s="5" t="s">
        <v>1385</v>
      </c>
      <c r="DC57" s="10" t="s">
        <v>246</v>
      </c>
      <c r="DD57" s="10" t="s">
        <v>246</v>
      </c>
      <c r="DE57" s="10" t="s">
        <v>246</v>
      </c>
      <c r="DF57" s="10" t="s">
        <v>246</v>
      </c>
      <c r="DG57" s="10" t="s">
        <v>246</v>
      </c>
      <c r="DH57" s="10">
        <v>1</v>
      </c>
      <c r="DI57" s="10" t="s">
        <v>221</v>
      </c>
      <c r="DJ57" s="5"/>
      <c r="DK57" s="5"/>
      <c r="DL57" s="5"/>
      <c r="DM57" s="5"/>
      <c r="DN57" s="5"/>
    </row>
    <row r="58" spans="1:118" ht="15.75" customHeight="1" x14ac:dyDescent="0.25">
      <c r="A58" s="5" t="s">
        <v>2689</v>
      </c>
      <c r="B58" s="5">
        <v>54</v>
      </c>
      <c r="C58" s="5" t="s">
        <v>447</v>
      </c>
      <c r="D58" s="5" t="s">
        <v>1397</v>
      </c>
      <c r="E58" s="5" t="s">
        <v>771</v>
      </c>
      <c r="F58" s="5" t="s">
        <v>772</v>
      </c>
      <c r="G58" s="5" t="s">
        <v>620</v>
      </c>
      <c r="H58" s="5" t="s">
        <v>621</v>
      </c>
      <c r="I58" s="5" t="s">
        <v>662</v>
      </c>
      <c r="J58" s="5" t="s">
        <v>663</v>
      </c>
      <c r="K58" s="5" t="s">
        <v>1398</v>
      </c>
      <c r="L58" s="5" t="s">
        <v>680</v>
      </c>
      <c r="M58" s="5" t="s">
        <v>721</v>
      </c>
      <c r="N58" s="5" t="s">
        <v>1399</v>
      </c>
      <c r="O58" s="5" t="s">
        <v>1400</v>
      </c>
      <c r="P58" s="5" t="s">
        <v>1401</v>
      </c>
      <c r="Q58" s="5">
        <v>2104.41</v>
      </c>
      <c r="R58" s="5" t="s">
        <v>642</v>
      </c>
      <c r="S58" s="5" t="s">
        <v>643</v>
      </c>
      <c r="T58" s="5" t="s">
        <v>39</v>
      </c>
      <c r="U58" s="5" t="s">
        <v>39</v>
      </c>
      <c r="V58" s="5" t="s">
        <v>1399</v>
      </c>
      <c r="W58" s="5" t="s">
        <v>1400</v>
      </c>
      <c r="X58" s="5" t="s">
        <v>1401</v>
      </c>
      <c r="Y58" s="5">
        <v>2035.26</v>
      </c>
      <c r="Z58" s="5" t="s">
        <v>642</v>
      </c>
      <c r="AA58" s="5" t="s">
        <v>643</v>
      </c>
      <c r="AB58" s="5" t="s">
        <v>39</v>
      </c>
      <c r="AC58" s="5" t="s">
        <v>39</v>
      </c>
      <c r="AD58" s="5" t="s">
        <v>1399</v>
      </c>
      <c r="AE58" s="5" t="s">
        <v>1400</v>
      </c>
      <c r="AF58" s="5" t="s">
        <v>1401</v>
      </c>
      <c r="AG58" s="5">
        <v>2416.56</v>
      </c>
      <c r="AH58" s="5" t="s">
        <v>642</v>
      </c>
      <c r="AI58" s="5" t="s">
        <v>643</v>
      </c>
      <c r="AJ58" s="5" t="s">
        <v>39</v>
      </c>
      <c r="AK58" s="5" t="s">
        <v>39</v>
      </c>
      <c r="AL58" s="5" t="s">
        <v>1405</v>
      </c>
      <c r="AM58" s="5" t="s">
        <v>1406</v>
      </c>
      <c r="AN58" s="5" t="s">
        <v>1407</v>
      </c>
      <c r="AO58" s="5">
        <v>2480.5100000000002</v>
      </c>
      <c r="AP58" s="5" t="s">
        <v>642</v>
      </c>
      <c r="AQ58" s="5" t="s">
        <v>643</v>
      </c>
      <c r="AR58" s="5" t="s">
        <v>39</v>
      </c>
      <c r="AS58" s="5" t="s">
        <v>39</v>
      </c>
      <c r="AT58" s="5" t="s">
        <v>1409</v>
      </c>
      <c r="AU58" s="5" t="s">
        <v>1410</v>
      </c>
      <c r="AV58" s="5" t="s">
        <v>1411</v>
      </c>
      <c r="AW58" s="5">
        <v>8095.47</v>
      </c>
      <c r="AX58" s="5" t="s">
        <v>642</v>
      </c>
      <c r="AY58" s="5" t="s">
        <v>643</v>
      </c>
      <c r="AZ58" s="5" t="s">
        <v>646</v>
      </c>
      <c r="BA58" s="5" t="s">
        <v>647</v>
      </c>
      <c r="BB58" s="5" t="s">
        <v>790</v>
      </c>
      <c r="BC58" s="5" t="s">
        <v>791</v>
      </c>
      <c r="BD58" s="5" t="s">
        <v>792</v>
      </c>
      <c r="BE58" s="5">
        <v>5462.05</v>
      </c>
      <c r="BF58" s="5" t="s">
        <v>642</v>
      </c>
      <c r="BG58" s="5" t="s">
        <v>643</v>
      </c>
      <c r="BH58" s="5" t="s">
        <v>613</v>
      </c>
      <c r="BI58" s="5" t="s">
        <v>614</v>
      </c>
      <c r="BJ58" s="5" t="s">
        <v>1399</v>
      </c>
      <c r="BK58" s="5" t="s">
        <v>1400</v>
      </c>
      <c r="BL58" s="5" t="s">
        <v>1401</v>
      </c>
      <c r="BM58" s="5">
        <v>5071.18</v>
      </c>
      <c r="BN58" s="5" t="s">
        <v>642</v>
      </c>
      <c r="BO58" s="5" t="s">
        <v>643</v>
      </c>
      <c r="BP58" s="5" t="s">
        <v>1415</v>
      </c>
      <c r="BQ58" s="5" t="s">
        <v>1416</v>
      </c>
      <c r="BR58" s="5" t="s">
        <v>1399</v>
      </c>
      <c r="BS58" s="5" t="s">
        <v>1400</v>
      </c>
      <c r="BT58" s="5" t="s">
        <v>1401</v>
      </c>
      <c r="BU58" s="5">
        <v>5462.21</v>
      </c>
      <c r="BV58" s="5" t="s">
        <v>642</v>
      </c>
      <c r="BW58" s="5" t="s">
        <v>643</v>
      </c>
      <c r="BX58" s="5" t="s">
        <v>1415</v>
      </c>
      <c r="BY58" s="5" t="s">
        <v>1416</v>
      </c>
      <c r="BZ58" s="5" t="s">
        <v>1399</v>
      </c>
      <c r="CA58" s="5" t="s">
        <v>1400</v>
      </c>
      <c r="CB58" s="5" t="s">
        <v>1401</v>
      </c>
      <c r="CC58" s="5">
        <v>5418.29</v>
      </c>
      <c r="CD58" s="5" t="s">
        <v>642</v>
      </c>
      <c r="CE58" s="5" t="s">
        <v>643</v>
      </c>
      <c r="CF58" s="5" t="s">
        <v>1415</v>
      </c>
      <c r="CG58" s="5" t="s">
        <v>1416</v>
      </c>
      <c r="CH58" s="5" t="s">
        <v>39</v>
      </c>
      <c r="CI58" s="5" t="s">
        <v>39</v>
      </c>
      <c r="CJ58" s="5" t="s">
        <v>39</v>
      </c>
      <c r="CK58" s="5"/>
      <c r="CL58" s="5" t="s">
        <v>39</v>
      </c>
      <c r="CM58" s="5" t="s">
        <v>39</v>
      </c>
      <c r="CN58" s="5" t="s">
        <v>39</v>
      </c>
      <c r="CO58" s="5" t="s">
        <v>39</v>
      </c>
      <c r="CP58" s="5" t="s">
        <v>39</v>
      </c>
      <c r="CQ58" s="5" t="s">
        <v>39</v>
      </c>
      <c r="CR58" s="5" t="s">
        <v>39</v>
      </c>
      <c r="CS58" s="5"/>
      <c r="CT58" s="5" t="s">
        <v>39</v>
      </c>
      <c r="CU58" s="5" t="s">
        <v>39</v>
      </c>
      <c r="CV58" s="5" t="s">
        <v>39</v>
      </c>
      <c r="CW58" s="5" t="s">
        <v>39</v>
      </c>
      <c r="CX58" s="5" t="s">
        <v>620</v>
      </c>
      <c r="CY58" s="5" t="s">
        <v>621</v>
      </c>
      <c r="CZ58" s="5" t="s">
        <v>662</v>
      </c>
      <c r="DA58" s="5" t="s">
        <v>663</v>
      </c>
      <c r="DB58" s="5" t="s">
        <v>1398</v>
      </c>
      <c r="DC58" s="10" t="s">
        <v>62</v>
      </c>
      <c r="DD58" s="10" t="s">
        <v>62</v>
      </c>
      <c r="DE58" s="10" t="s">
        <v>62</v>
      </c>
      <c r="DF58" s="10" t="s">
        <v>62</v>
      </c>
      <c r="DG58" s="10" t="s">
        <v>62</v>
      </c>
      <c r="DH58" s="10">
        <v>1</v>
      </c>
      <c r="DI58" s="10" t="s">
        <v>62</v>
      </c>
      <c r="DJ58" s="10" t="s">
        <v>62</v>
      </c>
      <c r="DK58" s="10" t="s">
        <v>62</v>
      </c>
      <c r="DL58" s="10" t="s">
        <v>62</v>
      </c>
      <c r="DM58" s="10" t="s">
        <v>62</v>
      </c>
      <c r="DN58" s="5"/>
    </row>
    <row r="59" spans="1:118" ht="15.75" customHeight="1" x14ac:dyDescent="0.25">
      <c r="A59" s="5" t="s">
        <v>2675</v>
      </c>
      <c r="B59" s="5">
        <v>55</v>
      </c>
      <c r="C59" s="5" t="s">
        <v>255</v>
      </c>
      <c r="D59" s="5" t="s">
        <v>1419</v>
      </c>
      <c r="E59" s="5" t="s">
        <v>660</v>
      </c>
      <c r="F59" s="5" t="s">
        <v>661</v>
      </c>
      <c r="G59" s="5" t="s">
        <v>598</v>
      </c>
      <c r="H59" s="5" t="s">
        <v>1420</v>
      </c>
      <c r="I59" s="5" t="s">
        <v>1421</v>
      </c>
      <c r="J59" s="5" t="s">
        <v>1422</v>
      </c>
      <c r="K59" s="5" t="s">
        <v>1423</v>
      </c>
      <c r="L59" s="5" t="s">
        <v>1048</v>
      </c>
      <c r="M59" s="5" t="s">
        <v>955</v>
      </c>
      <c r="N59" s="5" t="s">
        <v>39</v>
      </c>
      <c r="O59" s="5" t="s">
        <v>39</v>
      </c>
      <c r="P59" s="5" t="s">
        <v>39</v>
      </c>
      <c r="Q59" s="5"/>
      <c r="R59" s="5" t="s">
        <v>39</v>
      </c>
      <c r="S59" s="5" t="s">
        <v>39</v>
      </c>
      <c r="T59" s="5" t="s">
        <v>39</v>
      </c>
      <c r="U59" s="5" t="s">
        <v>39</v>
      </c>
      <c r="V59" s="5" t="s">
        <v>39</v>
      </c>
      <c r="W59" s="5" t="s">
        <v>39</v>
      </c>
      <c r="X59" s="5" t="s">
        <v>39</v>
      </c>
      <c r="Y59" s="5"/>
      <c r="Z59" s="5" t="s">
        <v>39</v>
      </c>
      <c r="AA59" s="5" t="s">
        <v>39</v>
      </c>
      <c r="AB59" s="5" t="s">
        <v>39</v>
      </c>
      <c r="AC59" s="5" t="s">
        <v>39</v>
      </c>
      <c r="AD59" s="5" t="s">
        <v>39</v>
      </c>
      <c r="AE59" s="5" t="s">
        <v>39</v>
      </c>
      <c r="AF59" s="5" t="s">
        <v>39</v>
      </c>
      <c r="AG59" s="5"/>
      <c r="AH59" s="5" t="s">
        <v>39</v>
      </c>
      <c r="AI59" s="5" t="s">
        <v>39</v>
      </c>
      <c r="AJ59" s="5" t="s">
        <v>39</v>
      </c>
      <c r="AK59" s="5" t="s">
        <v>39</v>
      </c>
      <c r="AL59" s="5" t="s">
        <v>1424</v>
      </c>
      <c r="AM59" s="5" t="s">
        <v>1424</v>
      </c>
      <c r="AN59" s="5" t="s">
        <v>1424</v>
      </c>
      <c r="AO59" s="5" t="s">
        <v>1424</v>
      </c>
      <c r="AP59" s="5" t="s">
        <v>1424</v>
      </c>
      <c r="AQ59" s="5" t="s">
        <v>1424</v>
      </c>
      <c r="AR59" s="5" t="s">
        <v>1424</v>
      </c>
      <c r="AS59" s="5" t="s">
        <v>1424</v>
      </c>
      <c r="AT59" s="5" t="s">
        <v>1424</v>
      </c>
      <c r="AU59" s="5" t="s">
        <v>39</v>
      </c>
      <c r="AV59" s="5" t="s">
        <v>39</v>
      </c>
      <c r="AW59" s="5"/>
      <c r="AX59" s="5" t="s">
        <v>39</v>
      </c>
      <c r="AY59" s="5" t="s">
        <v>39</v>
      </c>
      <c r="AZ59" s="5" t="s">
        <v>39</v>
      </c>
      <c r="BA59" s="5" t="s">
        <v>39</v>
      </c>
      <c r="BB59" s="5" t="s">
        <v>39</v>
      </c>
      <c r="BC59" s="5" t="s">
        <v>39</v>
      </c>
      <c r="BD59" s="5" t="s">
        <v>39</v>
      </c>
      <c r="BE59" s="5"/>
      <c r="BF59" s="5" t="s">
        <v>39</v>
      </c>
      <c r="BG59" s="5" t="s">
        <v>39</v>
      </c>
      <c r="BH59" s="5" t="s">
        <v>39</v>
      </c>
      <c r="BI59" s="5" t="s">
        <v>39</v>
      </c>
      <c r="BJ59" s="5" t="s">
        <v>39</v>
      </c>
      <c r="BK59" s="5" t="s">
        <v>39</v>
      </c>
      <c r="BL59" s="5" t="s">
        <v>39</v>
      </c>
      <c r="BM59" s="5"/>
      <c r="BN59" s="5" t="s">
        <v>39</v>
      </c>
      <c r="BO59" s="5" t="s">
        <v>39</v>
      </c>
      <c r="BP59" s="5" t="s">
        <v>39</v>
      </c>
      <c r="BQ59" s="5" t="s">
        <v>39</v>
      </c>
      <c r="BR59" s="5" t="s">
        <v>1425</v>
      </c>
      <c r="BS59" s="5" t="s">
        <v>1426</v>
      </c>
      <c r="BT59" s="5" t="s">
        <v>1427</v>
      </c>
      <c r="BU59" s="5">
        <v>6561.56</v>
      </c>
      <c r="BV59" s="5" t="s">
        <v>642</v>
      </c>
      <c r="BW59" s="5" t="s">
        <v>643</v>
      </c>
      <c r="BX59" s="5" t="s">
        <v>613</v>
      </c>
      <c r="BY59" s="5" t="s">
        <v>614</v>
      </c>
      <c r="BZ59" s="5" t="s">
        <v>39</v>
      </c>
      <c r="CA59" s="5" t="s">
        <v>39</v>
      </c>
      <c r="CB59" s="5" t="s">
        <v>39</v>
      </c>
      <c r="CC59" s="5"/>
      <c r="CD59" s="5" t="s">
        <v>39</v>
      </c>
      <c r="CE59" s="5" t="s">
        <v>39</v>
      </c>
      <c r="CF59" s="5" t="s">
        <v>39</v>
      </c>
      <c r="CG59" s="5" t="s">
        <v>39</v>
      </c>
      <c r="CH59" s="5" t="s">
        <v>1425</v>
      </c>
      <c r="CI59" s="5" t="s">
        <v>1426</v>
      </c>
      <c r="CJ59" s="5" t="s">
        <v>1427</v>
      </c>
      <c r="CK59" s="5">
        <v>7033.86</v>
      </c>
      <c r="CL59" s="5" t="s">
        <v>642</v>
      </c>
      <c r="CM59" s="5" t="s">
        <v>643</v>
      </c>
      <c r="CN59" s="5" t="s">
        <v>613</v>
      </c>
      <c r="CO59" s="5" t="s">
        <v>614</v>
      </c>
      <c r="CP59" s="5" t="s">
        <v>1425</v>
      </c>
      <c r="CQ59" s="5" t="s">
        <v>1426</v>
      </c>
      <c r="CR59" s="5" t="s">
        <v>1427</v>
      </c>
      <c r="CS59" s="5">
        <v>7350.7</v>
      </c>
      <c r="CT59" s="5" t="s">
        <v>642</v>
      </c>
      <c r="CU59" s="5" t="s">
        <v>643</v>
      </c>
      <c r="CV59" s="5" t="s">
        <v>613</v>
      </c>
      <c r="CW59" s="5" t="s">
        <v>614</v>
      </c>
      <c r="CX59" s="5" t="s">
        <v>598</v>
      </c>
      <c r="CY59" s="5" t="s">
        <v>1420</v>
      </c>
      <c r="CZ59" s="5" t="s">
        <v>1421</v>
      </c>
      <c r="DA59" s="5" t="s">
        <v>1422</v>
      </c>
      <c r="DB59" s="5" t="s">
        <v>1423</v>
      </c>
      <c r="DC59" s="5"/>
      <c r="DD59" s="5"/>
      <c r="DE59" s="5"/>
      <c r="DF59" s="10" t="s">
        <v>56</v>
      </c>
      <c r="DG59" s="10" t="s">
        <v>56</v>
      </c>
      <c r="DH59" s="10">
        <v>1</v>
      </c>
      <c r="DI59" s="10" t="s">
        <v>50</v>
      </c>
      <c r="DJ59" s="10" t="s">
        <v>50</v>
      </c>
      <c r="DK59" s="10" t="s">
        <v>50</v>
      </c>
      <c r="DL59" s="10" t="s">
        <v>50</v>
      </c>
      <c r="DM59" s="10" t="s">
        <v>50</v>
      </c>
      <c r="DN59" s="5"/>
    </row>
    <row r="60" spans="1:118" s="25" customFormat="1" ht="15.75" customHeight="1" x14ac:dyDescent="0.25">
      <c r="A60" s="5"/>
      <c r="B60" s="5">
        <v>56</v>
      </c>
      <c r="C60" s="5">
        <v>71547576804</v>
      </c>
      <c r="D60" s="5" t="s">
        <v>1433</v>
      </c>
      <c r="E60" s="5" t="s">
        <v>669</v>
      </c>
      <c r="F60" s="5" t="s">
        <v>670</v>
      </c>
      <c r="G60" s="5" t="s">
        <v>598</v>
      </c>
      <c r="H60" s="5" t="s">
        <v>621</v>
      </c>
      <c r="I60" s="5" t="s">
        <v>1434</v>
      </c>
      <c r="J60" s="5" t="s">
        <v>1435</v>
      </c>
      <c r="K60" s="5" t="s">
        <v>1436</v>
      </c>
      <c r="L60" s="12">
        <v>2016</v>
      </c>
      <c r="M60" s="5" t="s">
        <v>604</v>
      </c>
      <c r="N60" s="5" t="s">
        <v>1437</v>
      </c>
      <c r="O60" s="5"/>
      <c r="P60" s="5"/>
      <c r="Q60" s="5"/>
      <c r="R60" s="5"/>
      <c r="S60" s="5"/>
      <c r="T60" s="5"/>
      <c r="U60" s="5"/>
      <c r="V60" s="5" t="s">
        <v>1437</v>
      </c>
      <c r="W60" s="5"/>
      <c r="X60" s="5"/>
      <c r="Y60" s="5"/>
      <c r="Z60" s="5"/>
      <c r="AA60" s="5"/>
      <c r="AB60" s="5"/>
      <c r="AC60" s="5"/>
      <c r="AD60" s="5" t="s">
        <v>1437</v>
      </c>
      <c r="AE60" s="5"/>
      <c r="AF60" s="5"/>
      <c r="AG60" s="5"/>
      <c r="AH60" s="5"/>
      <c r="AI60" s="5"/>
      <c r="AJ60" s="5"/>
      <c r="AK60" s="5"/>
      <c r="AL60" s="5" t="s">
        <v>1437</v>
      </c>
      <c r="AM60" s="5"/>
      <c r="AN60" s="5"/>
      <c r="AO60" s="5"/>
      <c r="AP60" s="5"/>
      <c r="AQ60" s="5"/>
      <c r="AR60" s="5"/>
      <c r="AS60" s="5"/>
      <c r="AT60" s="5" t="s">
        <v>1437</v>
      </c>
      <c r="AU60" s="5"/>
      <c r="AV60" s="5"/>
      <c r="AW60" s="5"/>
      <c r="AX60" s="5"/>
      <c r="AY60" s="5"/>
      <c r="AZ60" s="5"/>
      <c r="BA60" s="5"/>
      <c r="BB60" s="5" t="s">
        <v>1438</v>
      </c>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t="s">
        <v>146</v>
      </c>
      <c r="DD60" s="5" t="s">
        <v>146</v>
      </c>
      <c r="DE60" s="5" t="s">
        <v>146</v>
      </c>
      <c r="DF60" s="5" t="s">
        <v>146</v>
      </c>
      <c r="DG60" s="5" t="s">
        <v>146</v>
      </c>
      <c r="DH60" s="5">
        <v>1</v>
      </c>
      <c r="DI60" s="21" t="s">
        <v>38</v>
      </c>
      <c r="DJ60" s="21"/>
      <c r="DK60" s="21"/>
      <c r="DL60" s="21"/>
      <c r="DM60" s="21"/>
      <c r="DN60" s="5"/>
    </row>
    <row r="61" spans="1:118" ht="15.75" customHeight="1" x14ac:dyDescent="0.25">
      <c r="A61" s="5" t="s">
        <v>2698</v>
      </c>
      <c r="B61" s="5">
        <v>57</v>
      </c>
      <c r="C61" s="5" t="s">
        <v>454</v>
      </c>
      <c r="D61" s="5" t="s">
        <v>1439</v>
      </c>
      <c r="E61" s="5" t="s">
        <v>677</v>
      </c>
      <c r="F61" s="5" t="s">
        <v>678</v>
      </c>
      <c r="G61" s="5" t="s">
        <v>620</v>
      </c>
      <c r="H61" s="5" t="s">
        <v>671</v>
      </c>
      <c r="I61" s="5" t="s">
        <v>622</v>
      </c>
      <c r="J61" s="5" t="s">
        <v>623</v>
      </c>
      <c r="K61" s="5" t="s">
        <v>1440</v>
      </c>
      <c r="L61" s="5" t="s">
        <v>625</v>
      </c>
      <c r="M61" s="5" t="s">
        <v>681</v>
      </c>
      <c r="N61" s="5" t="s">
        <v>739</v>
      </c>
      <c r="O61" s="5" t="s">
        <v>768</v>
      </c>
      <c r="P61" s="5" t="s">
        <v>741</v>
      </c>
      <c r="Q61" s="5">
        <v>14799.58</v>
      </c>
      <c r="R61" s="5" t="s">
        <v>743</v>
      </c>
      <c r="S61" s="5" t="s">
        <v>744</v>
      </c>
      <c r="T61" s="5" t="s">
        <v>39</v>
      </c>
      <c r="U61" s="5" t="s">
        <v>39</v>
      </c>
      <c r="V61" s="5" t="s">
        <v>739</v>
      </c>
      <c r="W61" s="5" t="s">
        <v>1442</v>
      </c>
      <c r="X61" s="5" t="s">
        <v>741</v>
      </c>
      <c r="Y61" s="5">
        <v>18946.47</v>
      </c>
      <c r="Z61" s="5" t="s">
        <v>743</v>
      </c>
      <c r="AA61" s="5" t="s">
        <v>744</v>
      </c>
      <c r="AB61" s="5" t="s">
        <v>1361</v>
      </c>
      <c r="AC61" s="5" t="s">
        <v>1362</v>
      </c>
      <c r="AD61" s="5" t="s">
        <v>739</v>
      </c>
      <c r="AE61" s="5" t="s">
        <v>1442</v>
      </c>
      <c r="AF61" s="5" t="s">
        <v>741</v>
      </c>
      <c r="AG61" s="5">
        <v>20984.84</v>
      </c>
      <c r="AH61" s="5" t="s">
        <v>743</v>
      </c>
      <c r="AI61" s="5" t="s">
        <v>744</v>
      </c>
      <c r="AJ61" s="5" t="s">
        <v>1361</v>
      </c>
      <c r="AK61" s="5" t="s">
        <v>1362</v>
      </c>
      <c r="AL61" s="5" t="s">
        <v>739</v>
      </c>
      <c r="AM61" s="5" t="s">
        <v>1442</v>
      </c>
      <c r="AN61" s="5" t="s">
        <v>741</v>
      </c>
      <c r="AO61" s="5">
        <v>23179.43</v>
      </c>
      <c r="AP61" s="5" t="s">
        <v>743</v>
      </c>
      <c r="AQ61" s="5" t="s">
        <v>744</v>
      </c>
      <c r="AR61" s="5" t="s">
        <v>1361</v>
      </c>
      <c r="AS61" s="5" t="s">
        <v>1362</v>
      </c>
      <c r="AT61" s="5" t="s">
        <v>739</v>
      </c>
      <c r="AU61" s="5" t="s">
        <v>1442</v>
      </c>
      <c r="AV61" s="5" t="s">
        <v>741</v>
      </c>
      <c r="AW61" s="5">
        <v>21969.32</v>
      </c>
      <c r="AX61" s="5" t="s">
        <v>756</v>
      </c>
      <c r="AY61" s="5" t="s">
        <v>757</v>
      </c>
      <c r="AZ61" s="5" t="s">
        <v>1361</v>
      </c>
      <c r="BA61" s="5" t="s">
        <v>1362</v>
      </c>
      <c r="BB61" s="5" t="s">
        <v>701</v>
      </c>
      <c r="BC61" s="5" t="s">
        <v>702</v>
      </c>
      <c r="BD61" s="5" t="s">
        <v>703</v>
      </c>
      <c r="BE61" s="5">
        <v>11232.11</v>
      </c>
      <c r="BF61" s="5" t="s">
        <v>636</v>
      </c>
      <c r="BG61" s="5" t="s">
        <v>637</v>
      </c>
      <c r="BH61" s="5" t="s">
        <v>613</v>
      </c>
      <c r="BI61" s="5" t="s">
        <v>614</v>
      </c>
      <c r="BJ61" s="5" t="s">
        <v>739</v>
      </c>
      <c r="BK61" s="5" t="s">
        <v>768</v>
      </c>
      <c r="BL61" s="5" t="s">
        <v>741</v>
      </c>
      <c r="BM61" s="5">
        <v>24789.16</v>
      </c>
      <c r="BN61" s="5" t="s">
        <v>756</v>
      </c>
      <c r="BO61" s="5" t="s">
        <v>757</v>
      </c>
      <c r="BP61" s="5" t="s">
        <v>1361</v>
      </c>
      <c r="BQ61" s="5" t="s">
        <v>1362</v>
      </c>
      <c r="BR61" s="5" t="s">
        <v>739</v>
      </c>
      <c r="BS61" s="5" t="s">
        <v>1449</v>
      </c>
      <c r="BT61" s="5" t="s">
        <v>741</v>
      </c>
      <c r="BU61" s="5">
        <v>23709.41</v>
      </c>
      <c r="BV61" s="5" t="s">
        <v>756</v>
      </c>
      <c r="BW61" s="5" t="s">
        <v>757</v>
      </c>
      <c r="BX61" s="5" t="s">
        <v>974</v>
      </c>
      <c r="BY61" s="5" t="s">
        <v>975</v>
      </c>
      <c r="BZ61" s="5" t="s">
        <v>739</v>
      </c>
      <c r="CA61" s="5" t="s">
        <v>1449</v>
      </c>
      <c r="CB61" s="5" t="s">
        <v>741</v>
      </c>
      <c r="CC61" s="5">
        <v>25893.84</v>
      </c>
      <c r="CD61" s="5" t="s">
        <v>756</v>
      </c>
      <c r="CE61" s="5" t="s">
        <v>757</v>
      </c>
      <c r="CF61" s="5" t="s">
        <v>974</v>
      </c>
      <c r="CG61" s="5" t="s">
        <v>975</v>
      </c>
      <c r="CH61" s="5" t="s">
        <v>739</v>
      </c>
      <c r="CI61" s="5" t="s">
        <v>1449</v>
      </c>
      <c r="CJ61" s="5" t="s">
        <v>741</v>
      </c>
      <c r="CK61" s="5">
        <v>25962.79</v>
      </c>
      <c r="CL61" s="5" t="s">
        <v>756</v>
      </c>
      <c r="CM61" s="5" t="s">
        <v>757</v>
      </c>
      <c r="CN61" s="5" t="s">
        <v>974</v>
      </c>
      <c r="CO61" s="5" t="s">
        <v>975</v>
      </c>
      <c r="CP61" s="5" t="s">
        <v>39</v>
      </c>
      <c r="CQ61" s="5" t="s">
        <v>39</v>
      </c>
      <c r="CR61" s="5" t="s">
        <v>39</v>
      </c>
      <c r="CS61" s="5"/>
      <c r="CT61" s="5" t="s">
        <v>39</v>
      </c>
      <c r="CU61" s="5" t="s">
        <v>39</v>
      </c>
      <c r="CV61" s="5" t="s">
        <v>39</v>
      </c>
      <c r="CW61" s="5" t="s">
        <v>39</v>
      </c>
      <c r="CX61" s="5" t="s">
        <v>620</v>
      </c>
      <c r="CY61" s="5" t="s">
        <v>671</v>
      </c>
      <c r="CZ61" s="5" t="s">
        <v>622</v>
      </c>
      <c r="DA61" s="5" t="s">
        <v>623</v>
      </c>
      <c r="DB61" s="5" t="s">
        <v>1440</v>
      </c>
      <c r="DC61" s="5" t="s">
        <v>53</v>
      </c>
      <c r="DD61" s="5" t="s">
        <v>53</v>
      </c>
      <c r="DE61" s="5" t="s">
        <v>53</v>
      </c>
      <c r="DF61" s="5" t="s">
        <v>53</v>
      </c>
      <c r="DG61" s="5" t="s">
        <v>53</v>
      </c>
      <c r="DH61" s="5">
        <v>1</v>
      </c>
      <c r="DI61" s="5" t="s">
        <v>53</v>
      </c>
      <c r="DJ61" s="5" t="s">
        <v>53</v>
      </c>
      <c r="DK61" s="5" t="s">
        <v>53</v>
      </c>
      <c r="DL61" s="5" t="s">
        <v>53</v>
      </c>
      <c r="DM61" s="5" t="s">
        <v>53</v>
      </c>
      <c r="DN61" s="5"/>
    </row>
    <row r="62" spans="1:118" ht="15.75" customHeight="1" x14ac:dyDescent="0.25">
      <c r="A62" s="5" t="s">
        <v>2726</v>
      </c>
      <c r="B62" s="5">
        <v>58</v>
      </c>
      <c r="C62" s="5" t="s">
        <v>259</v>
      </c>
      <c r="D62" s="5" t="s">
        <v>1453</v>
      </c>
      <c r="E62" s="5" t="s">
        <v>830</v>
      </c>
      <c r="F62" s="5" t="s">
        <v>831</v>
      </c>
      <c r="G62" s="5" t="s">
        <v>598</v>
      </c>
      <c r="H62" s="5" t="s">
        <v>940</v>
      </c>
      <c r="I62" s="5" t="s">
        <v>600</v>
      </c>
      <c r="J62" s="5" t="s">
        <v>601</v>
      </c>
      <c r="K62" s="5" t="s">
        <v>1454</v>
      </c>
      <c r="L62" s="5" t="s">
        <v>1031</v>
      </c>
      <c r="M62" s="5" t="s">
        <v>604</v>
      </c>
      <c r="N62" s="5" t="s">
        <v>1455</v>
      </c>
      <c r="O62" s="5" t="s">
        <v>1456</v>
      </c>
      <c r="P62" s="5" t="s">
        <v>1457</v>
      </c>
      <c r="Q62" s="5">
        <v>17778.43</v>
      </c>
      <c r="R62" s="5" t="s">
        <v>848</v>
      </c>
      <c r="S62" s="5" t="s">
        <v>849</v>
      </c>
      <c r="T62" s="5" t="s">
        <v>1459</v>
      </c>
      <c r="U62" s="5" t="s">
        <v>1460</v>
      </c>
      <c r="V62" s="5" t="s">
        <v>866</v>
      </c>
      <c r="W62" s="5" t="s">
        <v>867</v>
      </c>
      <c r="X62" s="5" t="s">
        <v>868</v>
      </c>
      <c r="Y62" s="5">
        <v>11775.56</v>
      </c>
      <c r="Z62" s="5" t="s">
        <v>608</v>
      </c>
      <c r="AA62" s="5" t="s">
        <v>609</v>
      </c>
      <c r="AB62" s="5" t="s">
        <v>613</v>
      </c>
      <c r="AC62" s="5" t="s">
        <v>614</v>
      </c>
      <c r="AD62" s="5" t="s">
        <v>1455</v>
      </c>
      <c r="AE62" s="5" t="s">
        <v>1456</v>
      </c>
      <c r="AF62" s="5" t="s">
        <v>1457</v>
      </c>
      <c r="AG62" s="5">
        <v>19754.25</v>
      </c>
      <c r="AH62" s="5" t="s">
        <v>848</v>
      </c>
      <c r="AI62" s="5" t="s">
        <v>849</v>
      </c>
      <c r="AJ62" s="5" t="s">
        <v>1459</v>
      </c>
      <c r="AK62" s="5" t="s">
        <v>1460</v>
      </c>
      <c r="AL62" s="5" t="s">
        <v>866</v>
      </c>
      <c r="AM62" s="5" t="s">
        <v>867</v>
      </c>
      <c r="AN62" s="5" t="s">
        <v>868</v>
      </c>
      <c r="AO62" s="5">
        <v>11315.52</v>
      </c>
      <c r="AP62" s="5" t="s">
        <v>608</v>
      </c>
      <c r="AQ62" s="5" t="s">
        <v>609</v>
      </c>
      <c r="AR62" s="5" t="s">
        <v>613</v>
      </c>
      <c r="AS62" s="5" t="s">
        <v>614</v>
      </c>
      <c r="AT62" s="5" t="s">
        <v>866</v>
      </c>
      <c r="AU62" s="5" t="s">
        <v>867</v>
      </c>
      <c r="AV62" s="5" t="s">
        <v>868</v>
      </c>
      <c r="AW62" s="5">
        <v>11820.28</v>
      </c>
      <c r="AX62" s="5" t="s">
        <v>608</v>
      </c>
      <c r="AY62" s="5" t="s">
        <v>609</v>
      </c>
      <c r="AZ62" s="5" t="s">
        <v>613</v>
      </c>
      <c r="BA62" s="5" t="s">
        <v>614</v>
      </c>
      <c r="BB62" s="5" t="s">
        <v>866</v>
      </c>
      <c r="BC62" s="5" t="s">
        <v>867</v>
      </c>
      <c r="BD62" s="5" t="s">
        <v>868</v>
      </c>
      <c r="BE62" s="5">
        <v>12388.87</v>
      </c>
      <c r="BF62" s="5" t="s">
        <v>608</v>
      </c>
      <c r="BG62" s="5" t="s">
        <v>609</v>
      </c>
      <c r="BH62" s="5" t="s">
        <v>613</v>
      </c>
      <c r="BI62" s="5" t="s">
        <v>614</v>
      </c>
      <c r="BJ62" s="5" t="s">
        <v>39</v>
      </c>
      <c r="BK62" s="5" t="s">
        <v>39</v>
      </c>
      <c r="BL62" s="5" t="s">
        <v>39</v>
      </c>
      <c r="BM62" s="5"/>
      <c r="BN62" s="5" t="s">
        <v>39</v>
      </c>
      <c r="BO62" s="5" t="s">
        <v>39</v>
      </c>
      <c r="BP62" s="5" t="s">
        <v>39</v>
      </c>
      <c r="BQ62" s="5" t="s">
        <v>39</v>
      </c>
      <c r="BR62" s="5" t="s">
        <v>39</v>
      </c>
      <c r="BS62" s="5" t="s">
        <v>39</v>
      </c>
      <c r="BT62" s="5" t="s">
        <v>39</v>
      </c>
      <c r="BU62" s="5"/>
      <c r="BV62" s="5" t="s">
        <v>39</v>
      </c>
      <c r="BW62" s="5" t="s">
        <v>39</v>
      </c>
      <c r="BX62" s="5" t="s">
        <v>39</v>
      </c>
      <c r="BY62" s="5" t="s">
        <v>39</v>
      </c>
      <c r="BZ62" s="5" t="s">
        <v>39</v>
      </c>
      <c r="CA62" s="5" t="s">
        <v>39</v>
      </c>
      <c r="CB62" s="5" t="s">
        <v>39</v>
      </c>
      <c r="CC62" s="5"/>
      <c r="CD62" s="5" t="s">
        <v>39</v>
      </c>
      <c r="CE62" s="5" t="s">
        <v>39</v>
      </c>
      <c r="CF62" s="5" t="s">
        <v>39</v>
      </c>
      <c r="CG62" s="5" t="s">
        <v>39</v>
      </c>
      <c r="CH62" s="5" t="s">
        <v>39</v>
      </c>
      <c r="CI62" s="5" t="s">
        <v>39</v>
      </c>
      <c r="CJ62" s="5" t="s">
        <v>39</v>
      </c>
      <c r="CK62" s="5"/>
      <c r="CL62" s="5" t="s">
        <v>39</v>
      </c>
      <c r="CM62" s="5" t="s">
        <v>39</v>
      </c>
      <c r="CN62" s="5" t="s">
        <v>39</v>
      </c>
      <c r="CO62" s="5" t="s">
        <v>39</v>
      </c>
      <c r="CP62" s="5" t="s">
        <v>39</v>
      </c>
      <c r="CQ62" s="5" t="s">
        <v>39</v>
      </c>
      <c r="CR62" s="5" t="s">
        <v>39</v>
      </c>
      <c r="CS62" s="5"/>
      <c r="CT62" s="5" t="s">
        <v>39</v>
      </c>
      <c r="CU62" s="5" t="s">
        <v>39</v>
      </c>
      <c r="CV62" s="5" t="s">
        <v>39</v>
      </c>
      <c r="CW62" s="5" t="s">
        <v>39</v>
      </c>
      <c r="CX62" s="5" t="s">
        <v>598</v>
      </c>
      <c r="CY62" s="5" t="s">
        <v>940</v>
      </c>
      <c r="CZ62" s="5" t="s">
        <v>600</v>
      </c>
      <c r="DA62" s="5" t="s">
        <v>601</v>
      </c>
      <c r="DB62" s="5" t="s">
        <v>39</v>
      </c>
      <c r="DC62" s="5" t="s">
        <v>226</v>
      </c>
      <c r="DD62" s="5" t="s">
        <v>105</v>
      </c>
      <c r="DE62" s="5" t="s">
        <v>105</v>
      </c>
      <c r="DF62" s="5" t="s">
        <v>105</v>
      </c>
      <c r="DG62" s="5" t="s">
        <v>105</v>
      </c>
      <c r="DH62" s="5">
        <v>1</v>
      </c>
      <c r="DI62" s="21" t="s">
        <v>38</v>
      </c>
      <c r="DJ62" s="21"/>
      <c r="DK62" s="21"/>
      <c r="DL62" s="21"/>
      <c r="DM62" s="21"/>
      <c r="DN62" s="5"/>
    </row>
    <row r="63" spans="1:118" ht="15.75" customHeight="1" x14ac:dyDescent="0.25">
      <c r="A63" s="5" t="s">
        <v>2748</v>
      </c>
      <c r="B63" s="5">
        <v>59</v>
      </c>
      <c r="C63" s="5" t="s">
        <v>456</v>
      </c>
      <c r="D63" s="5" t="s">
        <v>1466</v>
      </c>
      <c r="E63" s="5" t="s">
        <v>817</v>
      </c>
      <c r="F63" s="5" t="s">
        <v>818</v>
      </c>
      <c r="G63" s="5" t="s">
        <v>620</v>
      </c>
      <c r="H63" s="5" t="s">
        <v>621</v>
      </c>
      <c r="I63" s="5" t="s">
        <v>600</v>
      </c>
      <c r="J63" s="5" t="s">
        <v>601</v>
      </c>
      <c r="K63" s="5" t="s">
        <v>1467</v>
      </c>
      <c r="L63" s="5" t="s">
        <v>1048</v>
      </c>
      <c r="M63" s="5" t="s">
        <v>928</v>
      </c>
      <c r="N63" s="5" t="s">
        <v>1468</v>
      </c>
      <c r="O63" s="5" t="s">
        <v>1469</v>
      </c>
      <c r="P63" s="5" t="s">
        <v>1470</v>
      </c>
      <c r="Q63" s="5">
        <v>6440</v>
      </c>
      <c r="R63" s="5" t="s">
        <v>39</v>
      </c>
      <c r="S63" s="5" t="s">
        <v>39</v>
      </c>
      <c r="T63" s="5" t="s">
        <v>39</v>
      </c>
      <c r="U63" s="5" t="s">
        <v>39</v>
      </c>
      <c r="V63" s="5" t="s">
        <v>1472</v>
      </c>
      <c r="W63" s="5" t="s">
        <v>1473</v>
      </c>
      <c r="X63" s="5" t="s">
        <v>1474</v>
      </c>
      <c r="Y63" s="5">
        <v>2746.8</v>
      </c>
      <c r="Z63" s="5" t="s">
        <v>642</v>
      </c>
      <c r="AA63" s="5" t="s">
        <v>643</v>
      </c>
      <c r="AB63" s="5" t="s">
        <v>613</v>
      </c>
      <c r="AC63" s="5" t="s">
        <v>614</v>
      </c>
      <c r="AD63" s="5" t="s">
        <v>1472</v>
      </c>
      <c r="AE63" s="5" t="s">
        <v>1473</v>
      </c>
      <c r="AF63" s="5" t="s">
        <v>1474</v>
      </c>
      <c r="AG63" s="5">
        <v>3153.84</v>
      </c>
      <c r="AH63" s="5" t="s">
        <v>642</v>
      </c>
      <c r="AI63" s="5" t="s">
        <v>643</v>
      </c>
      <c r="AJ63" s="5" t="s">
        <v>613</v>
      </c>
      <c r="AK63" s="5" t="s">
        <v>614</v>
      </c>
      <c r="AL63" s="5" t="s">
        <v>1472</v>
      </c>
      <c r="AM63" s="5" t="s">
        <v>1473</v>
      </c>
      <c r="AN63" s="5" t="s">
        <v>1474</v>
      </c>
      <c r="AO63" s="5">
        <v>3150.58</v>
      </c>
      <c r="AP63" s="5" t="s">
        <v>642</v>
      </c>
      <c r="AQ63" s="5" t="s">
        <v>643</v>
      </c>
      <c r="AR63" s="5" t="s">
        <v>613</v>
      </c>
      <c r="AS63" s="5" t="s">
        <v>614</v>
      </c>
      <c r="AT63" s="5" t="s">
        <v>1478</v>
      </c>
      <c r="AU63" s="5" t="s">
        <v>1479</v>
      </c>
      <c r="AV63" s="5" t="s">
        <v>1480</v>
      </c>
      <c r="AW63" s="5">
        <v>3234.25</v>
      </c>
      <c r="AX63" s="5" t="s">
        <v>39</v>
      </c>
      <c r="AY63" s="5" t="s">
        <v>39</v>
      </c>
      <c r="AZ63" s="5" t="s">
        <v>1482</v>
      </c>
      <c r="BA63" s="5" t="s">
        <v>1483</v>
      </c>
      <c r="BB63" s="5" t="s">
        <v>1478</v>
      </c>
      <c r="BC63" s="5" t="s">
        <v>1479</v>
      </c>
      <c r="BD63" s="5" t="s">
        <v>1480</v>
      </c>
      <c r="BE63" s="5">
        <v>3174.16</v>
      </c>
      <c r="BF63" s="5" t="s">
        <v>39</v>
      </c>
      <c r="BG63" s="5" t="s">
        <v>39</v>
      </c>
      <c r="BH63" s="5" t="s">
        <v>1482</v>
      </c>
      <c r="BI63" s="5" t="s">
        <v>1483</v>
      </c>
      <c r="BJ63" s="5" t="s">
        <v>820</v>
      </c>
      <c r="BK63" s="5" t="s">
        <v>821</v>
      </c>
      <c r="BL63" s="5" t="s">
        <v>822</v>
      </c>
      <c r="BM63" s="5">
        <v>8666.89</v>
      </c>
      <c r="BN63" s="5" t="s">
        <v>642</v>
      </c>
      <c r="BO63" s="5" t="s">
        <v>643</v>
      </c>
      <c r="BP63" s="5" t="s">
        <v>613</v>
      </c>
      <c r="BQ63" s="5" t="s">
        <v>614</v>
      </c>
      <c r="BR63" s="5" t="s">
        <v>942</v>
      </c>
      <c r="BS63" s="5" t="s">
        <v>943</v>
      </c>
      <c r="BT63" s="5" t="s">
        <v>944</v>
      </c>
      <c r="BU63" s="5">
        <v>16255.39</v>
      </c>
      <c r="BV63" s="5" t="s">
        <v>642</v>
      </c>
      <c r="BW63" s="5" t="s">
        <v>643</v>
      </c>
      <c r="BX63" s="5" t="s">
        <v>812</v>
      </c>
      <c r="BY63" s="5" t="s">
        <v>813</v>
      </c>
      <c r="BZ63" s="5" t="s">
        <v>942</v>
      </c>
      <c r="CA63" s="5" t="s">
        <v>943</v>
      </c>
      <c r="CB63" s="5" t="s">
        <v>944</v>
      </c>
      <c r="CC63" s="5">
        <v>18423.82</v>
      </c>
      <c r="CD63" s="5" t="s">
        <v>642</v>
      </c>
      <c r="CE63" s="5" t="s">
        <v>643</v>
      </c>
      <c r="CF63" s="5" t="s">
        <v>812</v>
      </c>
      <c r="CG63" s="5" t="s">
        <v>813</v>
      </c>
      <c r="CH63" s="5" t="s">
        <v>942</v>
      </c>
      <c r="CI63" s="5" t="s">
        <v>943</v>
      </c>
      <c r="CJ63" s="5" t="s">
        <v>944</v>
      </c>
      <c r="CK63" s="5">
        <v>21322.1</v>
      </c>
      <c r="CL63" s="5" t="s">
        <v>642</v>
      </c>
      <c r="CM63" s="5" t="s">
        <v>643</v>
      </c>
      <c r="CN63" s="5" t="s">
        <v>613</v>
      </c>
      <c r="CO63" s="5" t="s">
        <v>614</v>
      </c>
      <c r="CP63" s="5" t="s">
        <v>942</v>
      </c>
      <c r="CQ63" s="5" t="s">
        <v>943</v>
      </c>
      <c r="CR63" s="5" t="s">
        <v>944</v>
      </c>
      <c r="CS63" s="5">
        <v>23305.52</v>
      </c>
      <c r="CT63" s="5" t="s">
        <v>642</v>
      </c>
      <c r="CU63" s="5" t="s">
        <v>643</v>
      </c>
      <c r="CV63" s="5" t="s">
        <v>613</v>
      </c>
      <c r="CW63" s="5" t="s">
        <v>614</v>
      </c>
      <c r="CX63" s="5" t="s">
        <v>620</v>
      </c>
      <c r="CY63" s="5" t="s">
        <v>621</v>
      </c>
      <c r="CZ63" s="5" t="s">
        <v>600</v>
      </c>
      <c r="DA63" s="5" t="s">
        <v>601</v>
      </c>
      <c r="DB63" s="5" t="s">
        <v>1467</v>
      </c>
      <c r="DC63" s="5" t="s">
        <v>88</v>
      </c>
      <c r="DD63" s="5" t="s">
        <v>62</v>
      </c>
      <c r="DE63" s="5" t="s">
        <v>62</v>
      </c>
      <c r="DF63" s="5" t="s">
        <v>62</v>
      </c>
      <c r="DG63" s="5" t="s">
        <v>3222</v>
      </c>
      <c r="DH63" s="5">
        <v>1</v>
      </c>
      <c r="DI63" s="5" t="s">
        <v>85</v>
      </c>
      <c r="DJ63" s="5" t="s">
        <v>62</v>
      </c>
      <c r="DK63" s="5" t="s">
        <v>62</v>
      </c>
      <c r="DL63" s="5" t="s">
        <v>62</v>
      </c>
      <c r="DM63" s="5" t="s">
        <v>62</v>
      </c>
      <c r="DN63" s="5"/>
    </row>
    <row r="64" spans="1:118" ht="15.75" customHeight="1" x14ac:dyDescent="0.25">
      <c r="A64" s="5" t="s">
        <v>2687</v>
      </c>
      <c r="B64" s="5">
        <v>60</v>
      </c>
      <c r="C64" s="5" t="s">
        <v>261</v>
      </c>
      <c r="D64" s="5" t="s">
        <v>1490</v>
      </c>
      <c r="E64" s="5" t="s">
        <v>771</v>
      </c>
      <c r="F64" s="5" t="s">
        <v>772</v>
      </c>
      <c r="G64" s="5" t="s">
        <v>598</v>
      </c>
      <c r="H64" s="5" t="s">
        <v>621</v>
      </c>
      <c r="I64" s="5" t="s">
        <v>1491</v>
      </c>
      <c r="J64" s="5" t="s">
        <v>663</v>
      </c>
      <c r="K64" s="5" t="s">
        <v>1492</v>
      </c>
      <c r="L64" s="5" t="s">
        <v>891</v>
      </c>
      <c r="M64" s="5" t="s">
        <v>1031</v>
      </c>
      <c r="N64" s="5" t="s">
        <v>1409</v>
      </c>
      <c r="O64" s="5" t="s">
        <v>1410</v>
      </c>
      <c r="P64" s="5" t="s">
        <v>1411</v>
      </c>
      <c r="Q64" s="5">
        <v>10703.27</v>
      </c>
      <c r="R64" s="5" t="s">
        <v>642</v>
      </c>
      <c r="S64" s="5" t="s">
        <v>643</v>
      </c>
      <c r="T64" s="5" t="s">
        <v>646</v>
      </c>
      <c r="U64" s="5" t="s">
        <v>647</v>
      </c>
      <c r="V64" s="5" t="s">
        <v>1409</v>
      </c>
      <c r="W64" s="5" t="s">
        <v>1410</v>
      </c>
      <c r="X64" s="5" t="s">
        <v>1411</v>
      </c>
      <c r="Y64" s="5">
        <v>6439.9</v>
      </c>
      <c r="Z64" s="5" t="s">
        <v>642</v>
      </c>
      <c r="AA64" s="5" t="s">
        <v>643</v>
      </c>
      <c r="AB64" s="5" t="s">
        <v>646</v>
      </c>
      <c r="AC64" s="5" t="s">
        <v>647</v>
      </c>
      <c r="AD64" s="5" t="s">
        <v>1495</v>
      </c>
      <c r="AE64" s="5" t="s">
        <v>1496</v>
      </c>
      <c r="AF64" s="5" t="s">
        <v>1497</v>
      </c>
      <c r="AG64" s="5">
        <v>8551.89</v>
      </c>
      <c r="AH64" s="5" t="s">
        <v>642</v>
      </c>
      <c r="AI64" s="5" t="s">
        <v>643</v>
      </c>
      <c r="AJ64" s="5" t="s">
        <v>644</v>
      </c>
      <c r="AK64" s="5" t="s">
        <v>645</v>
      </c>
      <c r="AL64" s="5" t="s">
        <v>1252</v>
      </c>
      <c r="AM64" s="5" t="s">
        <v>1253</v>
      </c>
      <c r="AN64" s="5" t="s">
        <v>1254</v>
      </c>
      <c r="AO64" s="5">
        <v>9996.8700000000008</v>
      </c>
      <c r="AP64" s="5" t="s">
        <v>642</v>
      </c>
      <c r="AQ64" s="5" t="s">
        <v>643</v>
      </c>
      <c r="AR64" s="5" t="s">
        <v>646</v>
      </c>
      <c r="AS64" s="5" t="s">
        <v>647</v>
      </c>
      <c r="AT64" s="5" t="s">
        <v>1252</v>
      </c>
      <c r="AU64" s="5" t="s">
        <v>1253</v>
      </c>
      <c r="AV64" s="5" t="s">
        <v>1254</v>
      </c>
      <c r="AW64" s="5">
        <v>11011.24</v>
      </c>
      <c r="AX64" s="5" t="s">
        <v>642</v>
      </c>
      <c r="AY64" s="5" t="s">
        <v>643</v>
      </c>
      <c r="AZ64" s="5" t="s">
        <v>646</v>
      </c>
      <c r="BA64" s="5" t="s">
        <v>647</v>
      </c>
      <c r="BB64" s="5" t="s">
        <v>790</v>
      </c>
      <c r="BC64" s="5" t="s">
        <v>791</v>
      </c>
      <c r="BD64" s="5" t="s">
        <v>792</v>
      </c>
      <c r="BE64" s="5">
        <v>11446.05</v>
      </c>
      <c r="BF64" s="5" t="s">
        <v>608</v>
      </c>
      <c r="BG64" s="5" t="s">
        <v>609</v>
      </c>
      <c r="BH64" s="5" t="s">
        <v>613</v>
      </c>
      <c r="BI64" s="5" t="s">
        <v>614</v>
      </c>
      <c r="BJ64" s="5" t="s">
        <v>1502</v>
      </c>
      <c r="BK64" s="5" t="s">
        <v>1503</v>
      </c>
      <c r="BL64" s="5" t="s">
        <v>1504</v>
      </c>
      <c r="BM64" s="5">
        <v>10429.65</v>
      </c>
      <c r="BN64" s="5" t="s">
        <v>642</v>
      </c>
      <c r="BO64" s="5" t="s">
        <v>643</v>
      </c>
      <c r="BP64" s="5" t="s">
        <v>613</v>
      </c>
      <c r="BQ64" s="5" t="s">
        <v>614</v>
      </c>
      <c r="BR64" s="5" t="s">
        <v>39</v>
      </c>
      <c r="BS64" s="5" t="s">
        <v>39</v>
      </c>
      <c r="BT64" s="5" t="s">
        <v>39</v>
      </c>
      <c r="BU64" s="5"/>
      <c r="BV64" s="5" t="s">
        <v>39</v>
      </c>
      <c r="BW64" s="5" t="s">
        <v>39</v>
      </c>
      <c r="BX64" s="5" t="s">
        <v>39</v>
      </c>
      <c r="BY64" s="5" t="s">
        <v>39</v>
      </c>
      <c r="BZ64" s="5" t="s">
        <v>39</v>
      </c>
      <c r="CA64" s="5" t="s">
        <v>39</v>
      </c>
      <c r="CB64" s="5" t="s">
        <v>39</v>
      </c>
      <c r="CC64" s="5"/>
      <c r="CD64" s="5" t="s">
        <v>39</v>
      </c>
      <c r="CE64" s="5" t="s">
        <v>39</v>
      </c>
      <c r="CF64" s="5" t="s">
        <v>39</v>
      </c>
      <c r="CG64" s="5" t="s">
        <v>39</v>
      </c>
      <c r="CH64" s="5" t="s">
        <v>39</v>
      </c>
      <c r="CI64" s="5" t="s">
        <v>39</v>
      </c>
      <c r="CJ64" s="5" t="s">
        <v>39</v>
      </c>
      <c r="CK64" s="5"/>
      <c r="CL64" s="5" t="s">
        <v>39</v>
      </c>
      <c r="CM64" s="5" t="s">
        <v>39</v>
      </c>
      <c r="CN64" s="5" t="s">
        <v>39</v>
      </c>
      <c r="CO64" s="5" t="s">
        <v>39</v>
      </c>
      <c r="CP64" s="5" t="s">
        <v>39</v>
      </c>
      <c r="CQ64" s="5" t="s">
        <v>39</v>
      </c>
      <c r="CR64" s="5" t="s">
        <v>39</v>
      </c>
      <c r="CS64" s="5"/>
      <c r="CT64" s="5" t="s">
        <v>39</v>
      </c>
      <c r="CU64" s="5" t="s">
        <v>39</v>
      </c>
      <c r="CV64" s="5" t="s">
        <v>39</v>
      </c>
      <c r="CW64" s="5" t="s">
        <v>39</v>
      </c>
      <c r="CX64" s="5" t="s">
        <v>598</v>
      </c>
      <c r="CY64" s="5" t="s">
        <v>621</v>
      </c>
      <c r="CZ64" s="5" t="s">
        <v>1491</v>
      </c>
      <c r="DA64" s="5" t="s">
        <v>663</v>
      </c>
      <c r="DB64" s="5" t="s">
        <v>1492</v>
      </c>
      <c r="DC64" s="5" t="s">
        <v>50</v>
      </c>
      <c r="DD64" s="5" t="s">
        <v>50</v>
      </c>
      <c r="DE64" s="5" t="s">
        <v>50</v>
      </c>
      <c r="DF64" s="5" t="s">
        <v>50</v>
      </c>
      <c r="DG64" s="5" t="s">
        <v>50</v>
      </c>
      <c r="DH64" s="5">
        <v>1</v>
      </c>
      <c r="DI64" s="5" t="s">
        <v>50</v>
      </c>
      <c r="DJ64" s="5" t="s">
        <v>50</v>
      </c>
      <c r="DK64" s="5" t="s">
        <v>50</v>
      </c>
      <c r="DL64" s="5" t="s">
        <v>50</v>
      </c>
      <c r="DM64" s="5"/>
      <c r="DN64" s="5"/>
    </row>
    <row r="65" spans="1:118" ht="15.75" customHeight="1" x14ac:dyDescent="0.25">
      <c r="A65" s="5" t="s">
        <v>2795</v>
      </c>
      <c r="B65" s="5">
        <v>61</v>
      </c>
      <c r="C65" s="5" t="s">
        <v>263</v>
      </c>
      <c r="D65" s="5" t="s">
        <v>1508</v>
      </c>
      <c r="E65" s="5" t="s">
        <v>618</v>
      </c>
      <c r="F65" s="5" t="s">
        <v>619</v>
      </c>
      <c r="G65" s="5" t="s">
        <v>620</v>
      </c>
      <c r="H65" s="5" t="s">
        <v>940</v>
      </c>
      <c r="I65" s="5" t="s">
        <v>773</v>
      </c>
      <c r="J65" s="5" t="s">
        <v>663</v>
      </c>
      <c r="K65" s="5" t="s">
        <v>1509</v>
      </c>
      <c r="L65" s="5" t="s">
        <v>1031</v>
      </c>
      <c r="M65" s="5" t="s">
        <v>604</v>
      </c>
      <c r="N65" s="5" t="s">
        <v>1510</v>
      </c>
      <c r="O65" s="5" t="s">
        <v>1511</v>
      </c>
      <c r="P65" s="5" t="s">
        <v>1512</v>
      </c>
      <c r="Q65" s="5">
        <v>7000.62</v>
      </c>
      <c r="R65" s="5" t="s">
        <v>642</v>
      </c>
      <c r="S65" s="5" t="s">
        <v>643</v>
      </c>
      <c r="T65" s="5" t="s">
        <v>646</v>
      </c>
      <c r="U65" s="5" t="s">
        <v>647</v>
      </c>
      <c r="V65" s="5" t="s">
        <v>933</v>
      </c>
      <c r="W65" s="5" t="s">
        <v>934</v>
      </c>
      <c r="X65" s="5" t="s">
        <v>935</v>
      </c>
      <c r="Y65" s="5">
        <v>9018.43</v>
      </c>
      <c r="Z65" s="5" t="s">
        <v>642</v>
      </c>
      <c r="AA65" s="5" t="s">
        <v>643</v>
      </c>
      <c r="AB65" s="5" t="s">
        <v>613</v>
      </c>
      <c r="AC65" s="5" t="s">
        <v>614</v>
      </c>
      <c r="AD65" s="5" t="s">
        <v>933</v>
      </c>
      <c r="AE65" s="5" t="s">
        <v>934</v>
      </c>
      <c r="AF65" s="5" t="s">
        <v>935</v>
      </c>
      <c r="AG65" s="5">
        <v>9557.48</v>
      </c>
      <c r="AH65" s="5" t="s">
        <v>642</v>
      </c>
      <c r="AI65" s="5" t="s">
        <v>643</v>
      </c>
      <c r="AJ65" s="5" t="s">
        <v>613</v>
      </c>
      <c r="AK65" s="5" t="s">
        <v>614</v>
      </c>
      <c r="AL65" s="5" t="s">
        <v>632</v>
      </c>
      <c r="AM65" s="5" t="s">
        <v>633</v>
      </c>
      <c r="AN65" s="5" t="s">
        <v>634</v>
      </c>
      <c r="AO65" s="5">
        <v>9200.64</v>
      </c>
      <c r="AP65" s="5" t="s">
        <v>1517</v>
      </c>
      <c r="AQ65" s="5" t="s">
        <v>1518</v>
      </c>
      <c r="AR65" s="5" t="s">
        <v>613</v>
      </c>
      <c r="AS65" s="5" t="s">
        <v>614</v>
      </c>
      <c r="AT65" s="5" t="s">
        <v>632</v>
      </c>
      <c r="AU65" s="5" t="s">
        <v>633</v>
      </c>
      <c r="AV65" s="5" t="s">
        <v>634</v>
      </c>
      <c r="AW65" s="5">
        <v>9456.2199999999993</v>
      </c>
      <c r="AX65" s="5" t="s">
        <v>1517</v>
      </c>
      <c r="AY65" s="5" t="s">
        <v>1518</v>
      </c>
      <c r="AZ65" s="5" t="s">
        <v>613</v>
      </c>
      <c r="BA65" s="5" t="s">
        <v>614</v>
      </c>
      <c r="BB65" s="5" t="s">
        <v>632</v>
      </c>
      <c r="BC65" s="5" t="s">
        <v>633</v>
      </c>
      <c r="BD65" s="5" t="s">
        <v>634</v>
      </c>
      <c r="BE65" s="5">
        <v>10965.87</v>
      </c>
      <c r="BF65" s="5" t="s">
        <v>1517</v>
      </c>
      <c r="BG65" s="5" t="s">
        <v>1518</v>
      </c>
      <c r="BH65" s="5" t="s">
        <v>613</v>
      </c>
      <c r="BI65" s="5" t="s">
        <v>614</v>
      </c>
      <c r="BJ65" s="5" t="s">
        <v>39</v>
      </c>
      <c r="BK65" s="5" t="s">
        <v>39</v>
      </c>
      <c r="BL65" s="5" t="s">
        <v>39</v>
      </c>
      <c r="BM65" s="5"/>
      <c r="BN65" s="5" t="s">
        <v>39</v>
      </c>
      <c r="BO65" s="5" t="s">
        <v>39</v>
      </c>
      <c r="BP65" s="5" t="s">
        <v>39</v>
      </c>
      <c r="BQ65" s="5" t="s">
        <v>39</v>
      </c>
      <c r="BR65" s="5" t="s">
        <v>39</v>
      </c>
      <c r="BS65" s="5" t="s">
        <v>39</v>
      </c>
      <c r="BT65" s="5" t="s">
        <v>39</v>
      </c>
      <c r="BU65" s="5"/>
      <c r="BV65" s="5" t="s">
        <v>39</v>
      </c>
      <c r="BW65" s="5" t="s">
        <v>39</v>
      </c>
      <c r="BX65" s="5" t="s">
        <v>39</v>
      </c>
      <c r="BY65" s="5" t="s">
        <v>39</v>
      </c>
      <c r="BZ65" s="5" t="s">
        <v>39</v>
      </c>
      <c r="CA65" s="5" t="s">
        <v>39</v>
      </c>
      <c r="CB65" s="5" t="s">
        <v>39</v>
      </c>
      <c r="CC65" s="5"/>
      <c r="CD65" s="5" t="s">
        <v>39</v>
      </c>
      <c r="CE65" s="5" t="s">
        <v>39</v>
      </c>
      <c r="CF65" s="5" t="s">
        <v>39</v>
      </c>
      <c r="CG65" s="5" t="s">
        <v>39</v>
      </c>
      <c r="CH65" s="5" t="s">
        <v>39</v>
      </c>
      <c r="CI65" s="5" t="s">
        <v>39</v>
      </c>
      <c r="CJ65" s="5" t="s">
        <v>39</v>
      </c>
      <c r="CK65" s="5"/>
      <c r="CL65" s="5" t="s">
        <v>39</v>
      </c>
      <c r="CM65" s="5" t="s">
        <v>39</v>
      </c>
      <c r="CN65" s="5" t="s">
        <v>39</v>
      </c>
      <c r="CO65" s="5" t="s">
        <v>39</v>
      </c>
      <c r="CP65" s="5" t="s">
        <v>39</v>
      </c>
      <c r="CQ65" s="5" t="s">
        <v>39</v>
      </c>
      <c r="CR65" s="5" t="s">
        <v>39</v>
      </c>
      <c r="CS65" s="5"/>
      <c r="CT65" s="5" t="s">
        <v>39</v>
      </c>
      <c r="CU65" s="5" t="s">
        <v>39</v>
      </c>
      <c r="CV65" s="5" t="s">
        <v>39</v>
      </c>
      <c r="CW65" s="5" t="s">
        <v>39</v>
      </c>
      <c r="CX65" s="5" t="s">
        <v>620</v>
      </c>
      <c r="CY65" s="5" t="s">
        <v>940</v>
      </c>
      <c r="CZ65" s="5" t="s">
        <v>773</v>
      </c>
      <c r="DA65" s="5" t="s">
        <v>663</v>
      </c>
      <c r="DB65" s="5" t="s">
        <v>39</v>
      </c>
      <c r="DC65" s="5" t="s">
        <v>246</v>
      </c>
      <c r="DD65" s="5" t="s">
        <v>246</v>
      </c>
      <c r="DE65" s="5" t="s">
        <v>246</v>
      </c>
      <c r="DF65" s="5" t="s">
        <v>184</v>
      </c>
      <c r="DG65" s="5" t="s">
        <v>184</v>
      </c>
      <c r="DH65" s="5">
        <v>1</v>
      </c>
      <c r="DI65" s="21" t="s">
        <v>38</v>
      </c>
      <c r="DJ65" s="21"/>
      <c r="DK65" s="21"/>
      <c r="DL65" s="21"/>
      <c r="DM65" s="21"/>
      <c r="DN65" s="5"/>
    </row>
    <row r="66" spans="1:118" ht="15.75" customHeight="1" x14ac:dyDescent="0.25">
      <c r="A66" s="5" t="s">
        <v>2695</v>
      </c>
      <c r="B66" s="5">
        <v>62</v>
      </c>
      <c r="C66" s="5" t="s">
        <v>460</v>
      </c>
      <c r="D66" s="5" t="s">
        <v>1521</v>
      </c>
      <c r="E66" s="5" t="s">
        <v>817</v>
      </c>
      <c r="F66" s="5" t="s">
        <v>818</v>
      </c>
      <c r="G66" s="5" t="s">
        <v>598</v>
      </c>
      <c r="H66" s="5" t="s">
        <v>621</v>
      </c>
      <c r="I66" s="5" t="s">
        <v>600</v>
      </c>
      <c r="J66" s="5" t="s">
        <v>601</v>
      </c>
      <c r="K66" s="5" t="s">
        <v>1522</v>
      </c>
      <c r="L66" s="5" t="s">
        <v>842</v>
      </c>
      <c r="M66" s="5" t="s">
        <v>928</v>
      </c>
      <c r="N66" s="5" t="s">
        <v>1523</v>
      </c>
      <c r="O66" s="5" t="s">
        <v>39</v>
      </c>
      <c r="P66" s="5" t="s">
        <v>39</v>
      </c>
      <c r="Q66" s="5"/>
      <c r="R66" s="5" t="s">
        <v>39</v>
      </c>
      <c r="S66" s="5" t="s">
        <v>39</v>
      </c>
      <c r="T66" s="5" t="s">
        <v>39</v>
      </c>
      <c r="U66" s="5" t="s">
        <v>39</v>
      </c>
      <c r="V66" s="5" t="s">
        <v>1523</v>
      </c>
      <c r="W66" s="5" t="s">
        <v>39</v>
      </c>
      <c r="X66" s="5" t="s">
        <v>39</v>
      </c>
      <c r="Y66" s="5"/>
      <c r="Z66" s="5" t="s">
        <v>39</v>
      </c>
      <c r="AA66" s="5" t="s">
        <v>39</v>
      </c>
      <c r="AB66" s="5" t="s">
        <v>39</v>
      </c>
      <c r="AC66" s="5" t="s">
        <v>39</v>
      </c>
      <c r="AD66" s="5" t="s">
        <v>1524</v>
      </c>
      <c r="AE66" s="5" t="s">
        <v>1525</v>
      </c>
      <c r="AF66" s="5" t="s">
        <v>1526</v>
      </c>
      <c r="AG66" s="5">
        <v>0</v>
      </c>
      <c r="AH66" s="5" t="s">
        <v>39</v>
      </c>
      <c r="AI66" s="5" t="s">
        <v>39</v>
      </c>
      <c r="AJ66" s="5" t="s">
        <v>39</v>
      </c>
      <c r="AK66" s="5" t="s">
        <v>39</v>
      </c>
      <c r="AL66" s="5" t="s">
        <v>1524</v>
      </c>
      <c r="AM66" s="5" t="s">
        <v>1525</v>
      </c>
      <c r="AN66" s="5" t="s">
        <v>1526</v>
      </c>
      <c r="AO66" s="5">
        <v>5218</v>
      </c>
      <c r="AP66" s="5" t="s">
        <v>39</v>
      </c>
      <c r="AQ66" s="5" t="s">
        <v>39</v>
      </c>
      <c r="AR66" s="5" t="s">
        <v>39</v>
      </c>
      <c r="AS66" s="5" t="s">
        <v>39</v>
      </c>
      <c r="AT66" s="5" t="s">
        <v>1524</v>
      </c>
      <c r="AU66" s="5" t="s">
        <v>1525</v>
      </c>
      <c r="AV66" s="5" t="s">
        <v>1526</v>
      </c>
      <c r="AW66" s="5">
        <v>5745.6</v>
      </c>
      <c r="AX66" s="5" t="s">
        <v>39</v>
      </c>
      <c r="AY66" s="5" t="s">
        <v>39</v>
      </c>
      <c r="AZ66" s="5" t="s">
        <v>39</v>
      </c>
      <c r="BA66" s="5" t="s">
        <v>39</v>
      </c>
      <c r="BB66" s="5" t="s">
        <v>39</v>
      </c>
      <c r="BC66" s="5" t="s">
        <v>39</v>
      </c>
      <c r="BD66" s="5" t="s">
        <v>39</v>
      </c>
      <c r="BE66" s="5"/>
      <c r="BF66" s="5" t="s">
        <v>39</v>
      </c>
      <c r="BG66" s="5" t="s">
        <v>39</v>
      </c>
      <c r="BH66" s="5" t="s">
        <v>39</v>
      </c>
      <c r="BI66" s="5" t="s">
        <v>39</v>
      </c>
      <c r="BJ66" s="5" t="s">
        <v>820</v>
      </c>
      <c r="BK66" s="5" t="s">
        <v>821</v>
      </c>
      <c r="BL66" s="5" t="s">
        <v>822</v>
      </c>
      <c r="BM66" s="5">
        <v>7716.07</v>
      </c>
      <c r="BN66" s="5" t="s">
        <v>642</v>
      </c>
      <c r="BO66" s="5" t="s">
        <v>643</v>
      </c>
      <c r="BP66" s="5" t="s">
        <v>613</v>
      </c>
      <c r="BQ66" s="5" t="s">
        <v>614</v>
      </c>
      <c r="BR66" s="5" t="s">
        <v>820</v>
      </c>
      <c r="BS66" s="5" t="s">
        <v>821</v>
      </c>
      <c r="BT66" s="5" t="s">
        <v>822</v>
      </c>
      <c r="BU66" s="5">
        <v>8778.9699999999993</v>
      </c>
      <c r="BV66" s="5" t="s">
        <v>642</v>
      </c>
      <c r="BW66" s="5" t="s">
        <v>643</v>
      </c>
      <c r="BX66" s="5" t="s">
        <v>613</v>
      </c>
      <c r="BY66" s="5" t="s">
        <v>614</v>
      </c>
      <c r="BZ66" s="5" t="s">
        <v>820</v>
      </c>
      <c r="CA66" s="5" t="s">
        <v>821</v>
      </c>
      <c r="CB66" s="5" t="s">
        <v>822</v>
      </c>
      <c r="CC66" s="5">
        <v>9904.75</v>
      </c>
      <c r="CD66" s="5" t="s">
        <v>608</v>
      </c>
      <c r="CE66" s="5" t="s">
        <v>609</v>
      </c>
      <c r="CF66" s="5" t="s">
        <v>613</v>
      </c>
      <c r="CG66" s="5" t="s">
        <v>614</v>
      </c>
      <c r="CH66" s="5" t="s">
        <v>820</v>
      </c>
      <c r="CI66" s="5" t="s">
        <v>821</v>
      </c>
      <c r="CJ66" s="5" t="s">
        <v>822</v>
      </c>
      <c r="CK66" s="5">
        <v>13635.09</v>
      </c>
      <c r="CL66" s="5" t="s">
        <v>642</v>
      </c>
      <c r="CM66" s="5" t="s">
        <v>643</v>
      </c>
      <c r="CN66" s="5" t="s">
        <v>613</v>
      </c>
      <c r="CO66" s="5" t="s">
        <v>614</v>
      </c>
      <c r="CP66" s="5" t="s">
        <v>1533</v>
      </c>
      <c r="CQ66" s="5" t="s">
        <v>1534</v>
      </c>
      <c r="CR66" s="5" t="s">
        <v>1535</v>
      </c>
      <c r="CS66" s="5">
        <v>15999.99</v>
      </c>
      <c r="CT66" s="5" t="s">
        <v>1329</v>
      </c>
      <c r="CU66" s="5" t="s">
        <v>1330</v>
      </c>
      <c r="CV66" s="5" t="s">
        <v>714</v>
      </c>
      <c r="CW66" s="5" t="s">
        <v>715</v>
      </c>
      <c r="CX66" s="5" t="s">
        <v>598</v>
      </c>
      <c r="CY66" s="5" t="s">
        <v>621</v>
      </c>
      <c r="CZ66" s="5" t="s">
        <v>600</v>
      </c>
      <c r="DA66" s="5" t="s">
        <v>601</v>
      </c>
      <c r="DB66" s="5" t="s">
        <v>1537</v>
      </c>
      <c r="DC66" s="5" t="s">
        <v>56</v>
      </c>
      <c r="DD66" s="5" t="s">
        <v>56</v>
      </c>
      <c r="DE66" s="5" t="s">
        <v>56</v>
      </c>
      <c r="DF66" s="5" t="s">
        <v>56</v>
      </c>
      <c r="DG66" s="5" t="s">
        <v>56</v>
      </c>
      <c r="DH66" s="5">
        <v>2</v>
      </c>
      <c r="DI66" s="5" t="s">
        <v>147</v>
      </c>
      <c r="DJ66" s="5" t="s">
        <v>147</v>
      </c>
      <c r="DK66" s="5" t="s">
        <v>147</v>
      </c>
      <c r="DL66" s="5" t="s">
        <v>147</v>
      </c>
      <c r="DM66" s="5" t="s">
        <v>231</v>
      </c>
      <c r="DN66" s="5"/>
    </row>
    <row r="67" spans="1:118" ht="15.75" customHeight="1" x14ac:dyDescent="0.25">
      <c r="A67" s="5" t="s">
        <v>2804</v>
      </c>
      <c r="B67" s="5">
        <v>63</v>
      </c>
      <c r="C67" s="5" t="s">
        <v>265</v>
      </c>
      <c r="D67" s="5" t="s">
        <v>1538</v>
      </c>
      <c r="E67" s="5" t="s">
        <v>618</v>
      </c>
      <c r="F67" s="5" t="s">
        <v>619</v>
      </c>
      <c r="G67" s="5" t="s">
        <v>620</v>
      </c>
      <c r="H67" s="5" t="s">
        <v>940</v>
      </c>
      <c r="I67" s="5" t="s">
        <v>662</v>
      </c>
      <c r="J67" s="5" t="s">
        <v>663</v>
      </c>
      <c r="K67" s="5" t="s">
        <v>1539</v>
      </c>
      <c r="L67" s="5" t="s">
        <v>681</v>
      </c>
      <c r="M67" s="5" t="s">
        <v>835</v>
      </c>
      <c r="N67" s="5" t="s">
        <v>1540</v>
      </c>
      <c r="O67" s="5" t="s">
        <v>1541</v>
      </c>
      <c r="P67" s="5" t="s">
        <v>1542</v>
      </c>
      <c r="Q67" s="5">
        <v>8207.77</v>
      </c>
      <c r="R67" s="5" t="s">
        <v>1544</v>
      </c>
      <c r="S67" s="5" t="s">
        <v>1545</v>
      </c>
      <c r="T67" s="5" t="s">
        <v>1546</v>
      </c>
      <c r="U67" s="5" t="s">
        <v>1398</v>
      </c>
      <c r="V67" s="5" t="s">
        <v>920</v>
      </c>
      <c r="W67" s="5" t="s">
        <v>921</v>
      </c>
      <c r="X67" s="5" t="s">
        <v>922</v>
      </c>
      <c r="Y67" s="5">
        <v>9706.66</v>
      </c>
      <c r="Z67" s="5" t="s">
        <v>642</v>
      </c>
      <c r="AA67" s="5" t="s">
        <v>643</v>
      </c>
      <c r="AB67" s="5" t="s">
        <v>613</v>
      </c>
      <c r="AC67" s="5" t="s">
        <v>614</v>
      </c>
      <c r="AD67" s="5" t="s">
        <v>920</v>
      </c>
      <c r="AE67" s="5" t="s">
        <v>921</v>
      </c>
      <c r="AF67" s="5" t="s">
        <v>922</v>
      </c>
      <c r="AG67" s="5">
        <v>8599.26</v>
      </c>
      <c r="AH67" s="5" t="s">
        <v>642</v>
      </c>
      <c r="AI67" s="5" t="s">
        <v>643</v>
      </c>
      <c r="AJ67" s="5" t="s">
        <v>613</v>
      </c>
      <c r="AK67" s="5" t="s">
        <v>614</v>
      </c>
      <c r="AL67" s="5" t="s">
        <v>920</v>
      </c>
      <c r="AM67" s="5" t="s">
        <v>921</v>
      </c>
      <c r="AN67" s="5" t="s">
        <v>922</v>
      </c>
      <c r="AO67" s="5">
        <v>8988</v>
      </c>
      <c r="AP67" s="5" t="s">
        <v>642</v>
      </c>
      <c r="AQ67" s="5" t="s">
        <v>643</v>
      </c>
      <c r="AR67" s="5" t="s">
        <v>613</v>
      </c>
      <c r="AS67" s="5" t="s">
        <v>614</v>
      </c>
      <c r="AT67" s="5" t="s">
        <v>920</v>
      </c>
      <c r="AU67" s="5" t="s">
        <v>921</v>
      </c>
      <c r="AV67" s="5" t="s">
        <v>922</v>
      </c>
      <c r="AW67" s="5">
        <v>9487.33</v>
      </c>
      <c r="AX67" s="5" t="s">
        <v>642</v>
      </c>
      <c r="AY67" s="5" t="s">
        <v>643</v>
      </c>
      <c r="AZ67" s="5" t="s">
        <v>613</v>
      </c>
      <c r="BA67" s="5" t="s">
        <v>614</v>
      </c>
      <c r="BB67" s="5" t="s">
        <v>632</v>
      </c>
      <c r="BC67" s="5" t="s">
        <v>633</v>
      </c>
      <c r="BD67" s="5" t="s">
        <v>634</v>
      </c>
      <c r="BE67" s="5">
        <v>11107.87</v>
      </c>
      <c r="BF67" s="5" t="s">
        <v>1517</v>
      </c>
      <c r="BG67" s="5" t="s">
        <v>1518</v>
      </c>
      <c r="BH67" s="5" t="s">
        <v>613</v>
      </c>
      <c r="BI67" s="5" t="s">
        <v>614</v>
      </c>
      <c r="BJ67" s="5" t="s">
        <v>39</v>
      </c>
      <c r="BK67" s="5" t="s">
        <v>39</v>
      </c>
      <c r="BL67" s="5" t="s">
        <v>39</v>
      </c>
      <c r="BM67" s="5"/>
      <c r="BN67" s="5" t="s">
        <v>39</v>
      </c>
      <c r="BO67" s="5" t="s">
        <v>39</v>
      </c>
      <c r="BP67" s="5" t="s">
        <v>39</v>
      </c>
      <c r="BQ67" s="5" t="s">
        <v>39</v>
      </c>
      <c r="BR67" s="5" t="s">
        <v>39</v>
      </c>
      <c r="BS67" s="5" t="s">
        <v>39</v>
      </c>
      <c r="BT67" s="5" t="s">
        <v>39</v>
      </c>
      <c r="BU67" s="5"/>
      <c r="BV67" s="5" t="s">
        <v>39</v>
      </c>
      <c r="BW67" s="5" t="s">
        <v>39</v>
      </c>
      <c r="BX67" s="5" t="s">
        <v>39</v>
      </c>
      <c r="BY67" s="5" t="s">
        <v>39</v>
      </c>
      <c r="BZ67" s="5" t="s">
        <v>39</v>
      </c>
      <c r="CA67" s="5" t="s">
        <v>39</v>
      </c>
      <c r="CB67" s="5" t="s">
        <v>39</v>
      </c>
      <c r="CC67" s="5"/>
      <c r="CD67" s="5" t="s">
        <v>39</v>
      </c>
      <c r="CE67" s="5" t="s">
        <v>39</v>
      </c>
      <c r="CF67" s="5" t="s">
        <v>39</v>
      </c>
      <c r="CG67" s="5" t="s">
        <v>39</v>
      </c>
      <c r="CH67" s="5" t="s">
        <v>39</v>
      </c>
      <c r="CI67" s="5" t="s">
        <v>39</v>
      </c>
      <c r="CJ67" s="5" t="s">
        <v>39</v>
      </c>
      <c r="CK67" s="5"/>
      <c r="CL67" s="5" t="s">
        <v>39</v>
      </c>
      <c r="CM67" s="5" t="s">
        <v>39</v>
      </c>
      <c r="CN67" s="5" t="s">
        <v>39</v>
      </c>
      <c r="CO67" s="5" t="s">
        <v>39</v>
      </c>
      <c r="CP67" s="5" t="s">
        <v>39</v>
      </c>
      <c r="CQ67" s="5" t="s">
        <v>39</v>
      </c>
      <c r="CR67" s="5" t="s">
        <v>39</v>
      </c>
      <c r="CS67" s="5"/>
      <c r="CT67" s="5" t="s">
        <v>39</v>
      </c>
      <c r="CU67" s="5" t="s">
        <v>39</v>
      </c>
      <c r="CV67" s="5" t="s">
        <v>39</v>
      </c>
      <c r="CW67" s="5" t="s">
        <v>39</v>
      </c>
      <c r="CX67" s="5" t="s">
        <v>620</v>
      </c>
      <c r="CY67" s="5" t="s">
        <v>940</v>
      </c>
      <c r="CZ67" s="5" t="s">
        <v>662</v>
      </c>
      <c r="DA67" s="5" t="s">
        <v>663</v>
      </c>
      <c r="DB67" s="5" t="s">
        <v>39</v>
      </c>
      <c r="DC67" s="5" t="s">
        <v>246</v>
      </c>
      <c r="DD67" s="5" t="s">
        <v>246</v>
      </c>
      <c r="DE67" s="5" t="s">
        <v>246</v>
      </c>
      <c r="DF67" s="5" t="s">
        <v>246</v>
      </c>
      <c r="DG67" s="5" t="s">
        <v>246</v>
      </c>
      <c r="DH67" s="5">
        <v>1</v>
      </c>
      <c r="DI67" s="5" t="s">
        <v>266</v>
      </c>
      <c r="DJ67" s="5" t="s">
        <v>266</v>
      </c>
      <c r="DK67" s="5"/>
      <c r="DL67" s="5"/>
      <c r="DM67" s="5"/>
      <c r="DN67" s="5"/>
    </row>
    <row r="68" spans="1:118" ht="15.75" customHeight="1" x14ac:dyDescent="0.25">
      <c r="A68" s="5" t="s">
        <v>2681</v>
      </c>
      <c r="B68" s="5">
        <v>64</v>
      </c>
      <c r="C68" s="5" t="s">
        <v>465</v>
      </c>
      <c r="D68" s="5" t="s">
        <v>1552</v>
      </c>
      <c r="E68" s="5" t="s">
        <v>677</v>
      </c>
      <c r="F68" s="5" t="s">
        <v>678</v>
      </c>
      <c r="G68" s="5" t="s">
        <v>598</v>
      </c>
      <c r="H68" s="5" t="s">
        <v>1553</v>
      </c>
      <c r="I68" s="5" t="s">
        <v>1553</v>
      </c>
      <c r="J68" s="5" t="s">
        <v>1422</v>
      </c>
      <c r="K68" s="5" t="s">
        <v>1554</v>
      </c>
      <c r="L68" s="5" t="s">
        <v>1555</v>
      </c>
      <c r="M68" s="5" t="s">
        <v>1267</v>
      </c>
      <c r="N68" s="5" t="s">
        <v>1556</v>
      </c>
      <c r="O68" s="5" t="s">
        <v>1557</v>
      </c>
      <c r="P68" s="5" t="s">
        <v>1558</v>
      </c>
      <c r="Q68" s="5">
        <v>3360</v>
      </c>
      <c r="R68" s="5" t="s">
        <v>642</v>
      </c>
      <c r="S68" s="5" t="s">
        <v>643</v>
      </c>
      <c r="T68" s="5" t="s">
        <v>39</v>
      </c>
      <c r="U68" s="5" t="s">
        <v>39</v>
      </c>
      <c r="V68" s="5" t="s">
        <v>1556</v>
      </c>
      <c r="W68" s="5" t="s">
        <v>1557</v>
      </c>
      <c r="X68" s="5" t="s">
        <v>1558</v>
      </c>
      <c r="Y68" s="5">
        <v>5522</v>
      </c>
      <c r="Z68" s="5" t="s">
        <v>642</v>
      </c>
      <c r="AA68" s="5" t="s">
        <v>643</v>
      </c>
      <c r="AB68" s="5" t="s">
        <v>39</v>
      </c>
      <c r="AC68" s="5" t="s">
        <v>39</v>
      </c>
      <c r="AD68" s="5" t="s">
        <v>1556</v>
      </c>
      <c r="AE68" s="5" t="s">
        <v>1556</v>
      </c>
      <c r="AF68" s="5" t="s">
        <v>1556</v>
      </c>
      <c r="AG68" s="5" t="s">
        <v>1556</v>
      </c>
      <c r="AH68" s="5" t="s">
        <v>1556</v>
      </c>
      <c r="AI68" s="5" t="s">
        <v>1556</v>
      </c>
      <c r="AJ68" s="5" t="s">
        <v>1556</v>
      </c>
      <c r="AK68" s="5" t="s">
        <v>1556</v>
      </c>
      <c r="AL68" s="5" t="s">
        <v>1556</v>
      </c>
      <c r="AM68" s="5" t="s">
        <v>39</v>
      </c>
      <c r="AN68" s="5" t="s">
        <v>39</v>
      </c>
      <c r="AO68" s="5"/>
      <c r="AP68" s="5" t="s">
        <v>39</v>
      </c>
      <c r="AQ68" s="5" t="s">
        <v>39</v>
      </c>
      <c r="AR68" s="5" t="s">
        <v>39</v>
      </c>
      <c r="AS68" s="5" t="s">
        <v>39</v>
      </c>
      <c r="AT68" s="5" t="s">
        <v>1561</v>
      </c>
      <c r="AU68" s="5" t="s">
        <v>1562</v>
      </c>
      <c r="AV68" s="5" t="s">
        <v>1563</v>
      </c>
      <c r="AW68" s="5">
        <v>6488.56</v>
      </c>
      <c r="AX68" s="5" t="s">
        <v>39</v>
      </c>
      <c r="AY68" s="5" t="s">
        <v>39</v>
      </c>
      <c r="AZ68" s="5" t="s">
        <v>39</v>
      </c>
      <c r="BA68" s="5" t="s">
        <v>39</v>
      </c>
      <c r="BB68" s="5" t="s">
        <v>39</v>
      </c>
      <c r="BC68" s="5" t="s">
        <v>39</v>
      </c>
      <c r="BD68" s="5" t="s">
        <v>39</v>
      </c>
      <c r="BE68" s="5"/>
      <c r="BF68" s="5" t="s">
        <v>39</v>
      </c>
      <c r="BG68" s="5" t="s">
        <v>39</v>
      </c>
      <c r="BH68" s="5" t="s">
        <v>39</v>
      </c>
      <c r="BI68" s="5" t="s">
        <v>39</v>
      </c>
      <c r="BJ68" s="5" t="s">
        <v>39</v>
      </c>
      <c r="BK68" s="5" t="s">
        <v>39</v>
      </c>
      <c r="BL68" s="5" t="s">
        <v>39</v>
      </c>
      <c r="BM68" s="5"/>
      <c r="BN68" s="5" t="s">
        <v>39</v>
      </c>
      <c r="BO68" s="5" t="s">
        <v>39</v>
      </c>
      <c r="BP68" s="5" t="s">
        <v>39</v>
      </c>
      <c r="BQ68" s="5" t="s">
        <v>39</v>
      </c>
      <c r="BR68" s="5" t="s">
        <v>1138</v>
      </c>
      <c r="BS68" s="5" t="s">
        <v>1139</v>
      </c>
      <c r="BT68" s="5" t="s">
        <v>1140</v>
      </c>
      <c r="BU68" s="5">
        <v>4878.66</v>
      </c>
      <c r="BV68" s="5" t="s">
        <v>642</v>
      </c>
      <c r="BW68" s="5" t="s">
        <v>643</v>
      </c>
      <c r="BX68" s="5" t="s">
        <v>1566</v>
      </c>
      <c r="BY68" s="5" t="s">
        <v>1567</v>
      </c>
      <c r="BZ68" s="5" t="s">
        <v>1138</v>
      </c>
      <c r="CA68" s="5" t="s">
        <v>1139</v>
      </c>
      <c r="CB68" s="5" t="s">
        <v>1140</v>
      </c>
      <c r="CC68" s="5">
        <v>5119.5600000000004</v>
      </c>
      <c r="CD68" s="5" t="s">
        <v>642</v>
      </c>
      <c r="CE68" s="5" t="s">
        <v>643</v>
      </c>
      <c r="CF68" s="5" t="s">
        <v>1566</v>
      </c>
      <c r="CG68" s="5" t="s">
        <v>1567</v>
      </c>
      <c r="CH68" s="5" t="s">
        <v>1569</v>
      </c>
      <c r="CI68" s="5" t="s">
        <v>1570</v>
      </c>
      <c r="CJ68" s="5" t="s">
        <v>1571</v>
      </c>
      <c r="CK68" s="5">
        <v>5123.82</v>
      </c>
      <c r="CL68" s="5" t="s">
        <v>642</v>
      </c>
      <c r="CM68" s="5" t="s">
        <v>643</v>
      </c>
      <c r="CN68" s="5" t="s">
        <v>1566</v>
      </c>
      <c r="CO68" s="5" t="s">
        <v>1567</v>
      </c>
      <c r="CP68" s="5" t="s">
        <v>1569</v>
      </c>
      <c r="CQ68" s="5" t="s">
        <v>1570</v>
      </c>
      <c r="CR68" s="5" t="s">
        <v>1571</v>
      </c>
      <c r="CS68" s="5">
        <v>5124.17</v>
      </c>
      <c r="CT68" s="5" t="s">
        <v>642</v>
      </c>
      <c r="CU68" s="5" t="s">
        <v>643</v>
      </c>
      <c r="CV68" s="5" t="s">
        <v>1566</v>
      </c>
      <c r="CW68" s="5" t="s">
        <v>1567</v>
      </c>
      <c r="CX68" s="5" t="s">
        <v>598</v>
      </c>
      <c r="CY68" s="5" t="s">
        <v>1553</v>
      </c>
      <c r="CZ68" s="5" t="s">
        <v>1553</v>
      </c>
      <c r="DA68" s="5" t="s">
        <v>1422</v>
      </c>
      <c r="DB68" s="5" t="s">
        <v>1554</v>
      </c>
      <c r="DC68" s="5" t="s">
        <v>50</v>
      </c>
      <c r="DD68" s="5" t="s">
        <v>50</v>
      </c>
      <c r="DE68" s="5" t="s">
        <v>50</v>
      </c>
      <c r="DF68" s="5" t="s">
        <v>50</v>
      </c>
      <c r="DG68" s="5" t="s">
        <v>50</v>
      </c>
      <c r="DH68" s="5">
        <v>1</v>
      </c>
      <c r="DI68" s="5" t="s">
        <v>50</v>
      </c>
      <c r="DJ68" s="5" t="s">
        <v>50</v>
      </c>
      <c r="DK68" s="5" t="s">
        <v>50</v>
      </c>
      <c r="DL68" s="5" t="s">
        <v>50</v>
      </c>
      <c r="DM68" s="5" t="s">
        <v>50</v>
      </c>
      <c r="DN68" s="5"/>
    </row>
    <row r="69" spans="1:118" s="25" customFormat="1" ht="15.75" customHeight="1" x14ac:dyDescent="0.25">
      <c r="A69" s="5"/>
      <c r="B69" s="5">
        <v>65</v>
      </c>
      <c r="C69" s="5">
        <v>15288439400</v>
      </c>
      <c r="D69" s="5" t="s">
        <v>1574</v>
      </c>
      <c r="E69" s="5" t="s">
        <v>618</v>
      </c>
      <c r="F69" s="5" t="s">
        <v>619</v>
      </c>
      <c r="G69" s="5" t="s">
        <v>598</v>
      </c>
      <c r="H69" s="5" t="s">
        <v>940</v>
      </c>
      <c r="I69" s="5" t="s">
        <v>622</v>
      </c>
      <c r="J69" s="5" t="s">
        <v>623</v>
      </c>
      <c r="K69" s="5" t="s">
        <v>1575</v>
      </c>
      <c r="L69" s="12">
        <v>2015</v>
      </c>
      <c r="M69" s="5" t="s">
        <v>604</v>
      </c>
      <c r="N69" s="5" t="s">
        <v>1576</v>
      </c>
      <c r="O69" s="5"/>
      <c r="P69" s="5"/>
      <c r="Q69" s="5"/>
      <c r="R69" s="5"/>
      <c r="S69" s="5"/>
      <c r="T69" s="5"/>
      <c r="U69" s="5"/>
      <c r="V69" s="5" t="s">
        <v>1302</v>
      </c>
      <c r="W69" s="5"/>
      <c r="X69" s="5"/>
      <c r="Y69" s="5"/>
      <c r="Z69" s="5"/>
      <c r="AA69" s="5"/>
      <c r="AB69" s="5"/>
      <c r="AC69" s="5"/>
      <c r="AD69" s="5" t="s">
        <v>1302</v>
      </c>
      <c r="AE69" s="5"/>
      <c r="AF69" s="5"/>
      <c r="AG69" s="5"/>
      <c r="AH69" s="5"/>
      <c r="AI69" s="5"/>
      <c r="AJ69" s="5"/>
      <c r="AK69" s="5"/>
      <c r="AL69" s="5" t="s">
        <v>1302</v>
      </c>
      <c r="AM69" s="5"/>
      <c r="AN69" s="5"/>
      <c r="AO69" s="5"/>
      <c r="AP69" s="5"/>
      <c r="AQ69" s="5"/>
      <c r="AR69" s="5"/>
      <c r="AS69" s="5"/>
      <c r="AT69" s="5" t="s">
        <v>1302</v>
      </c>
      <c r="AU69" s="5"/>
      <c r="AV69" s="5"/>
      <c r="AW69" s="5"/>
      <c r="AX69" s="5"/>
      <c r="AY69" s="5"/>
      <c r="AZ69" s="5"/>
      <c r="BA69" s="5"/>
      <c r="BB69" s="5" t="s">
        <v>632</v>
      </c>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t="s">
        <v>226</v>
      </c>
      <c r="DD69" s="5" t="s">
        <v>75</v>
      </c>
      <c r="DE69" s="5" t="s">
        <v>75</v>
      </c>
      <c r="DF69" s="5" t="s">
        <v>75</v>
      </c>
      <c r="DG69" s="5" t="s">
        <v>75</v>
      </c>
      <c r="DH69" s="5">
        <v>1</v>
      </c>
      <c r="DI69" s="21" t="s">
        <v>38</v>
      </c>
      <c r="DJ69" s="21"/>
      <c r="DK69" s="21"/>
      <c r="DL69" s="21"/>
      <c r="DM69" s="21"/>
      <c r="DN69" s="5"/>
    </row>
    <row r="70" spans="1:118" ht="15.75" customHeight="1" x14ac:dyDescent="0.25">
      <c r="A70" s="5" t="s">
        <v>2694</v>
      </c>
      <c r="B70" s="5">
        <v>66</v>
      </c>
      <c r="C70" s="5" t="s">
        <v>270</v>
      </c>
      <c r="D70" s="5" t="s">
        <v>1577</v>
      </c>
      <c r="E70" s="5" t="s">
        <v>830</v>
      </c>
      <c r="F70" s="5" t="s">
        <v>831</v>
      </c>
      <c r="G70" s="5" t="s">
        <v>598</v>
      </c>
      <c r="H70" s="5" t="s">
        <v>621</v>
      </c>
      <c r="I70" s="5" t="s">
        <v>600</v>
      </c>
      <c r="J70" s="5" t="s">
        <v>601</v>
      </c>
      <c r="K70" s="5" t="s">
        <v>1578</v>
      </c>
      <c r="L70" s="5" t="s">
        <v>626</v>
      </c>
      <c r="M70" s="5" t="s">
        <v>1124</v>
      </c>
      <c r="N70" s="5" t="s">
        <v>866</v>
      </c>
      <c r="O70" s="5" t="s">
        <v>867</v>
      </c>
      <c r="P70" s="5" t="s">
        <v>868</v>
      </c>
      <c r="Q70" s="5">
        <v>3010.6</v>
      </c>
      <c r="R70" s="5" t="s">
        <v>608</v>
      </c>
      <c r="S70" s="5" t="s">
        <v>609</v>
      </c>
      <c r="T70" s="5" t="s">
        <v>613</v>
      </c>
      <c r="U70" s="5" t="s">
        <v>614</v>
      </c>
      <c r="V70" s="5" t="s">
        <v>866</v>
      </c>
      <c r="W70" s="5" t="s">
        <v>867</v>
      </c>
      <c r="X70" s="5" t="s">
        <v>868</v>
      </c>
      <c r="Y70" s="5">
        <v>3054.24</v>
      </c>
      <c r="Z70" s="5" t="s">
        <v>608</v>
      </c>
      <c r="AA70" s="5" t="s">
        <v>609</v>
      </c>
      <c r="AB70" s="5" t="s">
        <v>613</v>
      </c>
      <c r="AC70" s="5" t="s">
        <v>614</v>
      </c>
      <c r="AD70" s="5" t="s">
        <v>866</v>
      </c>
      <c r="AE70" s="5" t="s">
        <v>867</v>
      </c>
      <c r="AF70" s="5" t="s">
        <v>868</v>
      </c>
      <c r="AG70" s="5">
        <v>4640.16</v>
      </c>
      <c r="AH70" s="5" t="s">
        <v>608</v>
      </c>
      <c r="AI70" s="5" t="s">
        <v>609</v>
      </c>
      <c r="AJ70" s="5" t="s">
        <v>613</v>
      </c>
      <c r="AK70" s="5" t="s">
        <v>614</v>
      </c>
      <c r="AL70" s="5" t="s">
        <v>866</v>
      </c>
      <c r="AM70" s="5" t="s">
        <v>867</v>
      </c>
      <c r="AN70" s="5" t="s">
        <v>868</v>
      </c>
      <c r="AO70" s="5">
        <v>5941.82</v>
      </c>
      <c r="AP70" s="5" t="s">
        <v>608</v>
      </c>
      <c r="AQ70" s="5" t="s">
        <v>609</v>
      </c>
      <c r="AR70" s="5" t="s">
        <v>613</v>
      </c>
      <c r="AS70" s="5" t="s">
        <v>614</v>
      </c>
      <c r="AT70" s="5" t="s">
        <v>866</v>
      </c>
      <c r="AU70" s="5" t="s">
        <v>867</v>
      </c>
      <c r="AV70" s="5" t="s">
        <v>868</v>
      </c>
      <c r="AW70" s="5">
        <v>6210.43</v>
      </c>
      <c r="AX70" s="5" t="s">
        <v>608</v>
      </c>
      <c r="AY70" s="5" t="s">
        <v>609</v>
      </c>
      <c r="AZ70" s="5" t="s">
        <v>613</v>
      </c>
      <c r="BA70" s="5" t="s">
        <v>614</v>
      </c>
      <c r="BB70" s="5" t="s">
        <v>866</v>
      </c>
      <c r="BC70" s="5" t="s">
        <v>867</v>
      </c>
      <c r="BD70" s="5" t="s">
        <v>868</v>
      </c>
      <c r="BE70" s="5">
        <v>6704.65</v>
      </c>
      <c r="BF70" s="5" t="s">
        <v>608</v>
      </c>
      <c r="BG70" s="5" t="s">
        <v>609</v>
      </c>
      <c r="BH70" s="5" t="s">
        <v>613</v>
      </c>
      <c r="BI70" s="5" t="s">
        <v>614</v>
      </c>
      <c r="BJ70" s="5" t="s">
        <v>39</v>
      </c>
      <c r="BK70" s="5" t="s">
        <v>39</v>
      </c>
      <c r="BL70" s="5" t="s">
        <v>39</v>
      </c>
      <c r="BM70" s="5"/>
      <c r="BN70" s="5" t="s">
        <v>39</v>
      </c>
      <c r="BO70" s="5" t="s">
        <v>39</v>
      </c>
      <c r="BP70" s="5" t="s">
        <v>39</v>
      </c>
      <c r="BQ70" s="5" t="s">
        <v>39</v>
      </c>
      <c r="BR70" s="5" t="s">
        <v>39</v>
      </c>
      <c r="BS70" s="5" t="s">
        <v>39</v>
      </c>
      <c r="BT70" s="5" t="s">
        <v>39</v>
      </c>
      <c r="BU70" s="5"/>
      <c r="BV70" s="5" t="s">
        <v>39</v>
      </c>
      <c r="BW70" s="5" t="s">
        <v>39</v>
      </c>
      <c r="BX70" s="5" t="s">
        <v>39</v>
      </c>
      <c r="BY70" s="5" t="s">
        <v>39</v>
      </c>
      <c r="BZ70" s="5" t="s">
        <v>39</v>
      </c>
      <c r="CA70" s="5" t="s">
        <v>39</v>
      </c>
      <c r="CB70" s="5" t="s">
        <v>39</v>
      </c>
      <c r="CC70" s="5"/>
      <c r="CD70" s="5" t="s">
        <v>39</v>
      </c>
      <c r="CE70" s="5" t="s">
        <v>39</v>
      </c>
      <c r="CF70" s="5" t="s">
        <v>39</v>
      </c>
      <c r="CG70" s="5" t="s">
        <v>39</v>
      </c>
      <c r="CH70" s="5" t="s">
        <v>39</v>
      </c>
      <c r="CI70" s="5" t="s">
        <v>39</v>
      </c>
      <c r="CJ70" s="5" t="s">
        <v>39</v>
      </c>
      <c r="CK70" s="5"/>
      <c r="CL70" s="5" t="s">
        <v>39</v>
      </c>
      <c r="CM70" s="5" t="s">
        <v>39</v>
      </c>
      <c r="CN70" s="5" t="s">
        <v>39</v>
      </c>
      <c r="CO70" s="5" t="s">
        <v>39</v>
      </c>
      <c r="CP70" s="5" t="s">
        <v>39</v>
      </c>
      <c r="CQ70" s="5" t="s">
        <v>39</v>
      </c>
      <c r="CR70" s="5" t="s">
        <v>39</v>
      </c>
      <c r="CS70" s="5"/>
      <c r="CT70" s="5" t="s">
        <v>39</v>
      </c>
      <c r="CU70" s="5" t="s">
        <v>39</v>
      </c>
      <c r="CV70" s="5" t="s">
        <v>39</v>
      </c>
      <c r="CW70" s="5" t="s">
        <v>39</v>
      </c>
      <c r="CX70" s="5" t="s">
        <v>598</v>
      </c>
      <c r="CY70" s="5" t="s">
        <v>621</v>
      </c>
      <c r="CZ70" s="5" t="s">
        <v>600</v>
      </c>
      <c r="DA70" s="5" t="s">
        <v>601</v>
      </c>
      <c r="DB70" s="5" t="s">
        <v>39</v>
      </c>
      <c r="DC70" s="5" t="s">
        <v>37</v>
      </c>
      <c r="DD70" s="5" t="s">
        <v>37</v>
      </c>
      <c r="DE70" s="5" t="s">
        <v>37</v>
      </c>
      <c r="DF70" s="5" t="s">
        <v>37</v>
      </c>
      <c r="DG70" s="5" t="s">
        <v>37</v>
      </c>
      <c r="DH70" s="5">
        <v>2</v>
      </c>
      <c r="DI70" s="5" t="s">
        <v>56</v>
      </c>
      <c r="DJ70" s="5" t="s">
        <v>56</v>
      </c>
      <c r="DK70" s="5" t="s">
        <v>56</v>
      </c>
      <c r="DL70" s="21"/>
      <c r="DM70" s="21"/>
      <c r="DN70" s="5"/>
    </row>
    <row r="71" spans="1:118" ht="15.75" customHeight="1" x14ac:dyDescent="0.25">
      <c r="A71" s="5" t="s">
        <v>2743</v>
      </c>
      <c r="B71" s="5">
        <v>67</v>
      </c>
      <c r="C71" s="5" t="s">
        <v>468</v>
      </c>
      <c r="D71" s="5" t="s">
        <v>1582</v>
      </c>
      <c r="E71" s="5" t="s">
        <v>887</v>
      </c>
      <c r="F71" s="5" t="s">
        <v>888</v>
      </c>
      <c r="G71" s="5" t="s">
        <v>598</v>
      </c>
      <c r="H71" s="5" t="s">
        <v>671</v>
      </c>
      <c r="I71" s="5" t="s">
        <v>600</v>
      </c>
      <c r="J71" s="5" t="s">
        <v>601</v>
      </c>
      <c r="K71" s="5" t="s">
        <v>1584</v>
      </c>
      <c r="L71" s="5" t="s">
        <v>890</v>
      </c>
      <c r="M71" s="5" t="s">
        <v>680</v>
      </c>
      <c r="N71" s="5" t="s">
        <v>1585</v>
      </c>
      <c r="O71" s="5" t="s">
        <v>1586</v>
      </c>
      <c r="P71" s="5" t="s">
        <v>1587</v>
      </c>
      <c r="Q71" s="5">
        <v>3005</v>
      </c>
      <c r="R71" s="5" t="s">
        <v>1589</v>
      </c>
      <c r="S71" s="5" t="s">
        <v>1590</v>
      </c>
      <c r="T71" s="5" t="s">
        <v>1591</v>
      </c>
      <c r="U71" s="5" t="s">
        <v>1592</v>
      </c>
      <c r="V71" s="5" t="s">
        <v>1585</v>
      </c>
      <c r="W71" s="5" t="s">
        <v>1586</v>
      </c>
      <c r="X71" s="5" t="s">
        <v>1587</v>
      </c>
      <c r="Y71" s="5">
        <v>2577.12</v>
      </c>
      <c r="Z71" s="5" t="s">
        <v>1589</v>
      </c>
      <c r="AA71" s="5" t="s">
        <v>1590</v>
      </c>
      <c r="AB71" s="5" t="s">
        <v>1591</v>
      </c>
      <c r="AC71" s="5" t="s">
        <v>1592</v>
      </c>
      <c r="AD71" s="5" t="s">
        <v>1180</v>
      </c>
      <c r="AE71" s="5" t="s">
        <v>1181</v>
      </c>
      <c r="AF71" s="5" t="s">
        <v>1182</v>
      </c>
      <c r="AG71" s="5">
        <v>1552.75</v>
      </c>
      <c r="AH71" s="5" t="s">
        <v>642</v>
      </c>
      <c r="AI71" s="5" t="s">
        <v>643</v>
      </c>
      <c r="AJ71" s="5" t="s">
        <v>613</v>
      </c>
      <c r="AK71" s="5" t="s">
        <v>614</v>
      </c>
      <c r="AL71" s="5" t="s">
        <v>930</v>
      </c>
      <c r="AM71" s="5" t="s">
        <v>931</v>
      </c>
      <c r="AN71" s="5" t="s">
        <v>932</v>
      </c>
      <c r="AO71" s="5">
        <v>6850.84</v>
      </c>
      <c r="AP71" s="5" t="s">
        <v>642</v>
      </c>
      <c r="AQ71" s="5" t="s">
        <v>643</v>
      </c>
      <c r="AR71" s="5" t="s">
        <v>613</v>
      </c>
      <c r="AS71" s="5" t="s">
        <v>614</v>
      </c>
      <c r="AT71" s="5" t="s">
        <v>930</v>
      </c>
      <c r="AU71" s="5" t="s">
        <v>931</v>
      </c>
      <c r="AV71" s="5" t="s">
        <v>932</v>
      </c>
      <c r="AW71" s="5">
        <v>6712.17</v>
      </c>
      <c r="AX71" s="5" t="s">
        <v>642</v>
      </c>
      <c r="AY71" s="5" t="s">
        <v>643</v>
      </c>
      <c r="AZ71" s="5" t="s">
        <v>646</v>
      </c>
      <c r="BA71" s="5" t="s">
        <v>647</v>
      </c>
      <c r="BB71" s="5" t="s">
        <v>820</v>
      </c>
      <c r="BC71" s="5" t="s">
        <v>821</v>
      </c>
      <c r="BD71" s="5" t="s">
        <v>822</v>
      </c>
      <c r="BE71" s="5">
        <v>6769.4</v>
      </c>
      <c r="BF71" s="5" t="s">
        <v>642</v>
      </c>
      <c r="BG71" s="5" t="s">
        <v>643</v>
      </c>
      <c r="BH71" s="5" t="s">
        <v>613</v>
      </c>
      <c r="BI71" s="5" t="s">
        <v>614</v>
      </c>
      <c r="BJ71" s="5" t="s">
        <v>820</v>
      </c>
      <c r="BK71" s="5" t="s">
        <v>821</v>
      </c>
      <c r="BL71" s="5" t="s">
        <v>822</v>
      </c>
      <c r="BM71" s="5">
        <v>6769.4</v>
      </c>
      <c r="BN71" s="5" t="s">
        <v>642</v>
      </c>
      <c r="BO71" s="5" t="s">
        <v>643</v>
      </c>
      <c r="BP71" s="5" t="s">
        <v>613</v>
      </c>
      <c r="BQ71" s="5" t="s">
        <v>614</v>
      </c>
      <c r="BR71" s="5" t="s">
        <v>820</v>
      </c>
      <c r="BS71" s="5" t="s">
        <v>821</v>
      </c>
      <c r="BT71" s="5" t="s">
        <v>822</v>
      </c>
      <c r="BU71" s="5">
        <v>6314.4</v>
      </c>
      <c r="BV71" s="5" t="s">
        <v>642</v>
      </c>
      <c r="BW71" s="5" t="s">
        <v>643</v>
      </c>
      <c r="BX71" s="5" t="s">
        <v>613</v>
      </c>
      <c r="BY71" s="5" t="s">
        <v>614</v>
      </c>
      <c r="BZ71" s="5" t="s">
        <v>820</v>
      </c>
      <c r="CA71" s="5" t="s">
        <v>821</v>
      </c>
      <c r="CB71" s="5" t="s">
        <v>822</v>
      </c>
      <c r="CC71" s="5">
        <v>7617.91</v>
      </c>
      <c r="CD71" s="5" t="s">
        <v>642</v>
      </c>
      <c r="CE71" s="5" t="s">
        <v>643</v>
      </c>
      <c r="CF71" s="5" t="s">
        <v>613</v>
      </c>
      <c r="CG71" s="5" t="s">
        <v>614</v>
      </c>
      <c r="CH71" s="5" t="s">
        <v>820</v>
      </c>
      <c r="CI71" s="5" t="s">
        <v>821</v>
      </c>
      <c r="CJ71" s="5" t="s">
        <v>822</v>
      </c>
      <c r="CK71" s="5">
        <v>8558.19</v>
      </c>
      <c r="CL71" s="5" t="s">
        <v>608</v>
      </c>
      <c r="CM71" s="5" t="s">
        <v>609</v>
      </c>
      <c r="CN71" s="5" t="s">
        <v>613</v>
      </c>
      <c r="CO71" s="5" t="s">
        <v>614</v>
      </c>
      <c r="CP71" s="5" t="s">
        <v>820</v>
      </c>
      <c r="CQ71" s="5" t="s">
        <v>821</v>
      </c>
      <c r="CR71" s="5" t="s">
        <v>822</v>
      </c>
      <c r="CS71" s="5">
        <v>20208.68</v>
      </c>
      <c r="CT71" s="5" t="s">
        <v>642</v>
      </c>
      <c r="CU71" s="5" t="s">
        <v>643</v>
      </c>
      <c r="CV71" s="5" t="s">
        <v>613</v>
      </c>
      <c r="CW71" s="5" t="s">
        <v>614</v>
      </c>
      <c r="CX71" s="5" t="s">
        <v>598</v>
      </c>
      <c r="CY71" s="5" t="s">
        <v>671</v>
      </c>
      <c r="CZ71" s="5" t="s">
        <v>600</v>
      </c>
      <c r="DA71" s="5" t="s">
        <v>601</v>
      </c>
      <c r="DB71" s="5" t="s">
        <v>1584</v>
      </c>
      <c r="DC71" s="5" t="s">
        <v>226</v>
      </c>
      <c r="DD71" s="5" t="s">
        <v>226</v>
      </c>
      <c r="DE71" s="5" t="s">
        <v>75</v>
      </c>
      <c r="DF71" s="5" t="s">
        <v>3230</v>
      </c>
      <c r="DG71" s="5" t="s">
        <v>3230</v>
      </c>
      <c r="DH71" s="5">
        <v>1</v>
      </c>
      <c r="DI71" s="5" t="s">
        <v>46</v>
      </c>
      <c r="DJ71" s="5" t="s">
        <v>46</v>
      </c>
      <c r="DK71" s="5" t="s">
        <v>46</v>
      </c>
      <c r="DL71" s="5" t="s">
        <v>46</v>
      </c>
      <c r="DM71" s="5" t="s">
        <v>46</v>
      </c>
      <c r="DN71" s="5"/>
    </row>
    <row r="72" spans="1:118" ht="15.75" customHeight="1" x14ac:dyDescent="0.25">
      <c r="A72" s="5" t="s">
        <v>2723</v>
      </c>
      <c r="B72" s="5">
        <v>68</v>
      </c>
      <c r="C72" s="5" t="s">
        <v>469</v>
      </c>
      <c r="D72" s="5" t="s">
        <v>1603</v>
      </c>
      <c r="E72" s="5" t="s">
        <v>660</v>
      </c>
      <c r="F72" s="5" t="s">
        <v>661</v>
      </c>
      <c r="G72" s="5" t="s">
        <v>620</v>
      </c>
      <c r="H72" s="5" t="s">
        <v>940</v>
      </c>
      <c r="I72" s="5" t="s">
        <v>1604</v>
      </c>
      <c r="J72" s="5" t="s">
        <v>833</v>
      </c>
      <c r="K72" s="5" t="s">
        <v>1605</v>
      </c>
      <c r="L72" s="5" t="s">
        <v>1048</v>
      </c>
      <c r="M72" s="5" t="s">
        <v>928</v>
      </c>
      <c r="N72" s="5" t="s">
        <v>1606</v>
      </c>
      <c r="O72" s="5" t="s">
        <v>1607</v>
      </c>
      <c r="P72" s="5" t="s">
        <v>1608</v>
      </c>
      <c r="Q72" s="5">
        <v>1299.2</v>
      </c>
      <c r="R72" s="5" t="s">
        <v>642</v>
      </c>
      <c r="S72" s="5" t="s">
        <v>643</v>
      </c>
      <c r="T72" s="5" t="s">
        <v>613</v>
      </c>
      <c r="U72" s="5" t="s">
        <v>614</v>
      </c>
      <c r="V72" s="5" t="s">
        <v>1606</v>
      </c>
      <c r="W72" s="5" t="s">
        <v>1607</v>
      </c>
      <c r="X72" s="5" t="s">
        <v>1608</v>
      </c>
      <c r="Y72" s="5">
        <v>2192.4</v>
      </c>
      <c r="Z72" s="5" t="s">
        <v>642</v>
      </c>
      <c r="AA72" s="5" t="s">
        <v>643</v>
      </c>
      <c r="AB72" s="5" t="s">
        <v>613</v>
      </c>
      <c r="AC72" s="5" t="s">
        <v>614</v>
      </c>
      <c r="AD72" s="5" t="s">
        <v>1252</v>
      </c>
      <c r="AE72" s="5" t="s">
        <v>1253</v>
      </c>
      <c r="AF72" s="5" t="s">
        <v>1254</v>
      </c>
      <c r="AG72" s="5">
        <v>5709.28</v>
      </c>
      <c r="AH72" s="5" t="s">
        <v>642</v>
      </c>
      <c r="AI72" s="5" t="s">
        <v>643</v>
      </c>
      <c r="AJ72" s="5" t="s">
        <v>646</v>
      </c>
      <c r="AK72" s="5" t="s">
        <v>647</v>
      </c>
      <c r="AL72" s="5" t="s">
        <v>1252</v>
      </c>
      <c r="AM72" s="5" t="s">
        <v>1253</v>
      </c>
      <c r="AN72" s="5" t="s">
        <v>1254</v>
      </c>
      <c r="AO72" s="5">
        <v>5720.6</v>
      </c>
      <c r="AP72" s="5" t="s">
        <v>642</v>
      </c>
      <c r="AQ72" s="5" t="s">
        <v>643</v>
      </c>
      <c r="AR72" s="5" t="s">
        <v>646</v>
      </c>
      <c r="AS72" s="5" t="s">
        <v>647</v>
      </c>
      <c r="AT72" s="5" t="s">
        <v>1252</v>
      </c>
      <c r="AU72" s="5" t="s">
        <v>1253</v>
      </c>
      <c r="AV72" s="5" t="s">
        <v>1254</v>
      </c>
      <c r="AW72" s="5">
        <v>5720.6</v>
      </c>
      <c r="AX72" s="5" t="s">
        <v>642</v>
      </c>
      <c r="AY72" s="5" t="s">
        <v>643</v>
      </c>
      <c r="AZ72" s="5" t="s">
        <v>646</v>
      </c>
      <c r="BA72" s="5" t="s">
        <v>647</v>
      </c>
      <c r="BB72" s="5" t="s">
        <v>1252</v>
      </c>
      <c r="BC72" s="5" t="s">
        <v>1253</v>
      </c>
      <c r="BD72" s="5" t="s">
        <v>1254</v>
      </c>
      <c r="BE72" s="5">
        <v>6037.64</v>
      </c>
      <c r="BF72" s="5" t="s">
        <v>642</v>
      </c>
      <c r="BG72" s="5" t="s">
        <v>643</v>
      </c>
      <c r="BH72" s="5" t="s">
        <v>646</v>
      </c>
      <c r="BI72" s="5" t="s">
        <v>647</v>
      </c>
      <c r="BJ72" s="5" t="s">
        <v>1252</v>
      </c>
      <c r="BK72" s="5" t="s">
        <v>1253</v>
      </c>
      <c r="BL72" s="5" t="s">
        <v>1254</v>
      </c>
      <c r="BM72" s="5">
        <v>9737.8799999999992</v>
      </c>
      <c r="BN72" s="5" t="s">
        <v>642</v>
      </c>
      <c r="BO72" s="5" t="s">
        <v>643</v>
      </c>
      <c r="BP72" s="5" t="s">
        <v>646</v>
      </c>
      <c r="BQ72" s="5" t="s">
        <v>647</v>
      </c>
      <c r="BR72" s="5" t="s">
        <v>1252</v>
      </c>
      <c r="BS72" s="5" t="s">
        <v>1253</v>
      </c>
      <c r="BT72" s="5" t="s">
        <v>1254</v>
      </c>
      <c r="BU72" s="5">
        <v>9826.2199999999993</v>
      </c>
      <c r="BV72" s="5" t="s">
        <v>642</v>
      </c>
      <c r="BW72" s="5" t="s">
        <v>643</v>
      </c>
      <c r="BX72" s="5" t="s">
        <v>646</v>
      </c>
      <c r="BY72" s="5" t="s">
        <v>647</v>
      </c>
      <c r="BZ72" s="5" t="s">
        <v>1252</v>
      </c>
      <c r="CA72" s="5" t="s">
        <v>1253</v>
      </c>
      <c r="CB72" s="5" t="s">
        <v>1254</v>
      </c>
      <c r="CC72" s="5">
        <v>11011.24</v>
      </c>
      <c r="CD72" s="5" t="s">
        <v>642</v>
      </c>
      <c r="CE72" s="5" t="s">
        <v>643</v>
      </c>
      <c r="CF72" s="5" t="s">
        <v>646</v>
      </c>
      <c r="CG72" s="5" t="s">
        <v>647</v>
      </c>
      <c r="CH72" s="5" t="s">
        <v>1252</v>
      </c>
      <c r="CI72" s="5" t="s">
        <v>1253</v>
      </c>
      <c r="CJ72" s="5" t="s">
        <v>1254</v>
      </c>
      <c r="CK72" s="5">
        <v>11011.24</v>
      </c>
      <c r="CL72" s="5" t="s">
        <v>642</v>
      </c>
      <c r="CM72" s="5" t="s">
        <v>643</v>
      </c>
      <c r="CN72" s="5" t="s">
        <v>646</v>
      </c>
      <c r="CO72" s="5" t="s">
        <v>647</v>
      </c>
      <c r="CP72" s="5" t="s">
        <v>1252</v>
      </c>
      <c r="CQ72" s="5" t="s">
        <v>1253</v>
      </c>
      <c r="CR72" s="5" t="s">
        <v>1254</v>
      </c>
      <c r="CS72" s="5">
        <v>13089.1</v>
      </c>
      <c r="CT72" s="5" t="s">
        <v>642</v>
      </c>
      <c r="CU72" s="5" t="s">
        <v>643</v>
      </c>
      <c r="CV72" s="5" t="s">
        <v>646</v>
      </c>
      <c r="CW72" s="5" t="s">
        <v>647</v>
      </c>
      <c r="CX72" s="5" t="s">
        <v>620</v>
      </c>
      <c r="CY72" s="5" t="s">
        <v>940</v>
      </c>
      <c r="CZ72" s="5" t="s">
        <v>1604</v>
      </c>
      <c r="DA72" s="5" t="s">
        <v>833</v>
      </c>
      <c r="DB72" s="5" t="s">
        <v>39</v>
      </c>
      <c r="DC72" s="5" t="s">
        <v>246</v>
      </c>
      <c r="DD72" s="5" t="s">
        <v>246</v>
      </c>
      <c r="DE72" s="5" t="s">
        <v>246</v>
      </c>
      <c r="DF72" s="5" t="s">
        <v>246</v>
      </c>
      <c r="DG72" s="5" t="s">
        <v>246</v>
      </c>
      <c r="DH72" s="5">
        <v>1</v>
      </c>
      <c r="DI72" s="5" t="s">
        <v>246</v>
      </c>
      <c r="DJ72" s="5" t="s">
        <v>246</v>
      </c>
      <c r="DK72" s="5" t="s">
        <v>246</v>
      </c>
      <c r="DL72" s="5" t="s">
        <v>246</v>
      </c>
      <c r="DM72" s="5" t="s">
        <v>246</v>
      </c>
      <c r="DN72" s="5"/>
    </row>
    <row r="73" spans="1:118" ht="15.75" customHeight="1" x14ac:dyDescent="0.25">
      <c r="A73" s="5" t="s">
        <v>2732</v>
      </c>
      <c r="B73" s="5">
        <v>69</v>
      </c>
      <c r="C73" s="5" t="s">
        <v>470</v>
      </c>
      <c r="D73" s="5" t="s">
        <v>1619</v>
      </c>
      <c r="E73" s="5" t="s">
        <v>677</v>
      </c>
      <c r="F73" s="5" t="s">
        <v>678</v>
      </c>
      <c r="G73" s="5" t="s">
        <v>598</v>
      </c>
      <c r="H73" s="5" t="s">
        <v>621</v>
      </c>
      <c r="I73" s="5" t="s">
        <v>622</v>
      </c>
      <c r="J73" s="5" t="s">
        <v>623</v>
      </c>
      <c r="K73" s="5" t="s">
        <v>1620</v>
      </c>
      <c r="L73" s="5" t="s">
        <v>1555</v>
      </c>
      <c r="M73" s="5" t="s">
        <v>775</v>
      </c>
      <c r="N73" s="5" t="s">
        <v>1621</v>
      </c>
      <c r="O73" s="5" t="s">
        <v>1622</v>
      </c>
      <c r="P73" s="5" t="s">
        <v>1094</v>
      </c>
      <c r="Q73" s="5">
        <v>965.3</v>
      </c>
      <c r="R73" s="5" t="s">
        <v>696</v>
      </c>
      <c r="S73" s="5" t="s">
        <v>697</v>
      </c>
      <c r="T73" s="5" t="s">
        <v>613</v>
      </c>
      <c r="U73" s="5" t="s">
        <v>614</v>
      </c>
      <c r="V73" s="5" t="s">
        <v>39</v>
      </c>
      <c r="W73" s="5" t="s">
        <v>39</v>
      </c>
      <c r="X73" s="5" t="s">
        <v>39</v>
      </c>
      <c r="Y73" s="5"/>
      <c r="Z73" s="5" t="s">
        <v>39</v>
      </c>
      <c r="AA73" s="5" t="s">
        <v>39</v>
      </c>
      <c r="AB73" s="5" t="s">
        <v>39</v>
      </c>
      <c r="AC73" s="5" t="s">
        <v>39</v>
      </c>
      <c r="AD73" s="5" t="s">
        <v>39</v>
      </c>
      <c r="AE73" s="5" t="s">
        <v>1624</v>
      </c>
      <c r="AF73" s="5" t="s">
        <v>1625</v>
      </c>
      <c r="AG73" s="5">
        <v>3912.16</v>
      </c>
      <c r="AH73" s="5" t="s">
        <v>1627</v>
      </c>
      <c r="AI73" s="5" t="s">
        <v>1628</v>
      </c>
      <c r="AJ73" s="5" t="s">
        <v>1629</v>
      </c>
      <c r="AK73" s="5" t="s">
        <v>1630</v>
      </c>
      <c r="AL73" s="5" t="s">
        <v>1631</v>
      </c>
      <c r="AM73" s="5" t="s">
        <v>1632</v>
      </c>
      <c r="AN73" s="5" t="s">
        <v>1625</v>
      </c>
      <c r="AO73" s="5">
        <v>5686.8</v>
      </c>
      <c r="AP73" s="5" t="s">
        <v>1634</v>
      </c>
      <c r="AQ73" s="5" t="s">
        <v>1635</v>
      </c>
      <c r="AR73" s="5" t="s">
        <v>39</v>
      </c>
      <c r="AS73" s="5" t="s">
        <v>39</v>
      </c>
      <c r="AT73" s="5" t="s">
        <v>1631</v>
      </c>
      <c r="AU73" s="5" t="s">
        <v>1632</v>
      </c>
      <c r="AV73" s="5" t="s">
        <v>1625</v>
      </c>
      <c r="AW73" s="5">
        <v>8026.72</v>
      </c>
      <c r="AX73" s="5" t="s">
        <v>1627</v>
      </c>
      <c r="AY73" s="5" t="s">
        <v>1628</v>
      </c>
      <c r="AZ73" s="5" t="s">
        <v>39</v>
      </c>
      <c r="BA73" s="5" t="s">
        <v>39</v>
      </c>
      <c r="BB73" s="5" t="s">
        <v>1631</v>
      </c>
      <c r="BC73" s="5" t="s">
        <v>1632</v>
      </c>
      <c r="BD73" s="5" t="s">
        <v>1625</v>
      </c>
      <c r="BE73" s="5">
        <v>7940.97</v>
      </c>
      <c r="BF73" s="5" t="s">
        <v>1634</v>
      </c>
      <c r="BG73" s="5" t="s">
        <v>1635</v>
      </c>
      <c r="BH73" s="5" t="s">
        <v>39</v>
      </c>
      <c r="BI73" s="5" t="s">
        <v>39</v>
      </c>
      <c r="BJ73" s="5" t="s">
        <v>701</v>
      </c>
      <c r="BK73" s="5" t="s">
        <v>702</v>
      </c>
      <c r="BL73" s="5" t="s">
        <v>703</v>
      </c>
      <c r="BM73" s="5">
        <v>3177.86</v>
      </c>
      <c r="BN73" s="5" t="s">
        <v>642</v>
      </c>
      <c r="BO73" s="5" t="s">
        <v>643</v>
      </c>
      <c r="BP73" s="5" t="s">
        <v>613</v>
      </c>
      <c r="BQ73" s="5" t="s">
        <v>614</v>
      </c>
      <c r="BR73" s="5" t="s">
        <v>701</v>
      </c>
      <c r="BS73" s="5" t="s">
        <v>702</v>
      </c>
      <c r="BT73" s="5" t="s">
        <v>703</v>
      </c>
      <c r="BU73" s="5">
        <v>2640.4</v>
      </c>
      <c r="BV73" s="5" t="s">
        <v>642</v>
      </c>
      <c r="BW73" s="5" t="s">
        <v>643</v>
      </c>
      <c r="BX73" s="5" t="s">
        <v>613</v>
      </c>
      <c r="BY73" s="5" t="s">
        <v>614</v>
      </c>
      <c r="BZ73" s="5" t="s">
        <v>701</v>
      </c>
      <c r="CA73" s="5" t="s">
        <v>702</v>
      </c>
      <c r="CB73" s="5" t="s">
        <v>703</v>
      </c>
      <c r="CC73" s="5">
        <v>2676.09</v>
      </c>
      <c r="CD73" s="5" t="s">
        <v>642</v>
      </c>
      <c r="CE73" s="5" t="s">
        <v>643</v>
      </c>
      <c r="CF73" s="5" t="s">
        <v>613</v>
      </c>
      <c r="CG73" s="5" t="s">
        <v>614</v>
      </c>
      <c r="CH73" s="5" t="s">
        <v>701</v>
      </c>
      <c r="CI73" s="5" t="s">
        <v>702</v>
      </c>
      <c r="CJ73" s="5" t="s">
        <v>703</v>
      </c>
      <c r="CK73" s="5">
        <v>5225.7299999999996</v>
      </c>
      <c r="CL73" s="5" t="s">
        <v>636</v>
      </c>
      <c r="CM73" s="5" t="s">
        <v>637</v>
      </c>
      <c r="CN73" s="5" t="s">
        <v>812</v>
      </c>
      <c r="CO73" s="5" t="s">
        <v>813</v>
      </c>
      <c r="CP73" s="5" t="s">
        <v>701</v>
      </c>
      <c r="CQ73" s="5" t="s">
        <v>702</v>
      </c>
      <c r="CR73" s="5" t="s">
        <v>703</v>
      </c>
      <c r="CS73" s="5">
        <v>6681.45</v>
      </c>
      <c r="CT73" s="5" t="s">
        <v>636</v>
      </c>
      <c r="CU73" s="5" t="s">
        <v>637</v>
      </c>
      <c r="CV73" s="5" t="s">
        <v>812</v>
      </c>
      <c r="CW73" s="5" t="s">
        <v>813</v>
      </c>
      <c r="CX73" s="5" t="s">
        <v>598</v>
      </c>
      <c r="CY73" s="5" t="s">
        <v>621</v>
      </c>
      <c r="CZ73" s="5" t="s">
        <v>622</v>
      </c>
      <c r="DA73" s="5" t="s">
        <v>623</v>
      </c>
      <c r="DB73" s="5" t="s">
        <v>1620</v>
      </c>
      <c r="DC73" s="5" t="s">
        <v>146</v>
      </c>
      <c r="DD73" s="5" t="s">
        <v>146</v>
      </c>
      <c r="DE73" s="5" t="s">
        <v>146</v>
      </c>
      <c r="DF73" s="5" t="s">
        <v>146</v>
      </c>
      <c r="DG73" s="5" t="s">
        <v>146</v>
      </c>
      <c r="DH73" s="5">
        <v>1</v>
      </c>
      <c r="DI73" s="5" t="s">
        <v>37</v>
      </c>
      <c r="DJ73" s="5" t="s">
        <v>37</v>
      </c>
      <c r="DK73" s="5" t="s">
        <v>37</v>
      </c>
      <c r="DL73" s="5" t="s">
        <v>37</v>
      </c>
      <c r="DM73" s="5" t="s">
        <v>37</v>
      </c>
      <c r="DN73" s="5"/>
    </row>
    <row r="74" spans="1:118" s="25" customFormat="1" ht="15.75" customHeight="1" x14ac:dyDescent="0.25">
      <c r="A74" s="5"/>
      <c r="B74" s="5">
        <v>70</v>
      </c>
      <c r="C74" s="5">
        <v>61079448853</v>
      </c>
      <c r="D74" s="5" t="s">
        <v>1617</v>
      </c>
      <c r="E74" s="5" t="s">
        <v>887</v>
      </c>
      <c r="F74" s="5" t="s">
        <v>888</v>
      </c>
      <c r="G74" s="5" t="s">
        <v>598</v>
      </c>
      <c r="H74" s="5" t="s">
        <v>940</v>
      </c>
      <c r="I74" s="5" t="s">
        <v>600</v>
      </c>
      <c r="J74" s="5" t="s">
        <v>601</v>
      </c>
      <c r="K74" s="5" t="s">
        <v>1618</v>
      </c>
      <c r="L74" s="12">
        <v>2010</v>
      </c>
      <c r="M74" s="5" t="s">
        <v>604</v>
      </c>
      <c r="N74" s="5" t="s">
        <v>930</v>
      </c>
      <c r="O74" s="5"/>
      <c r="P74" s="5"/>
      <c r="Q74" s="5"/>
      <c r="R74" s="5"/>
      <c r="S74" s="5"/>
      <c r="T74" s="5"/>
      <c r="U74" s="5"/>
      <c r="V74" s="5" t="s">
        <v>930</v>
      </c>
      <c r="W74" s="5"/>
      <c r="X74" s="5"/>
      <c r="Y74" s="5"/>
      <c r="Z74" s="5"/>
      <c r="AA74" s="5"/>
      <c r="AB74" s="5"/>
      <c r="AC74" s="5"/>
      <c r="AD74" s="5" t="s">
        <v>930</v>
      </c>
      <c r="AE74" s="5"/>
      <c r="AF74" s="5"/>
      <c r="AG74" s="5"/>
      <c r="AH74" s="5"/>
      <c r="AI74" s="5"/>
      <c r="AJ74" s="5"/>
      <c r="AK74" s="5"/>
      <c r="AL74" s="5" t="s">
        <v>930</v>
      </c>
      <c r="AM74" s="5"/>
      <c r="AN74" s="5"/>
      <c r="AO74" s="5"/>
      <c r="AP74" s="5"/>
      <c r="AQ74" s="5"/>
      <c r="AR74" s="5"/>
      <c r="AS74" s="5"/>
      <c r="AT74" s="5" t="s">
        <v>930</v>
      </c>
      <c r="AU74" s="5"/>
      <c r="AV74" s="5"/>
      <c r="AW74" s="5"/>
      <c r="AX74" s="5"/>
      <c r="AY74" s="5"/>
      <c r="AZ74" s="5"/>
      <c r="BA74" s="5"/>
      <c r="BB74" s="5" t="s">
        <v>930</v>
      </c>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t="s">
        <v>105</v>
      </c>
      <c r="DD74" s="5" t="s">
        <v>105</v>
      </c>
      <c r="DE74" s="5" t="s">
        <v>105</v>
      </c>
      <c r="DF74" s="5" t="s">
        <v>105</v>
      </c>
      <c r="DG74" s="5" t="s">
        <v>105</v>
      </c>
      <c r="DH74" s="5">
        <v>2</v>
      </c>
      <c r="DI74" s="21" t="s">
        <v>176</v>
      </c>
      <c r="DJ74" s="21"/>
      <c r="DK74" s="21"/>
      <c r="DL74" s="21"/>
      <c r="DM74" s="21"/>
      <c r="DN74" s="5"/>
    </row>
    <row r="75" spans="1:118" ht="15.75" customHeight="1" x14ac:dyDescent="0.25">
      <c r="A75" s="5" t="s">
        <v>2652</v>
      </c>
      <c r="B75" s="5">
        <v>71</v>
      </c>
      <c r="C75" s="5" t="s">
        <v>471</v>
      </c>
      <c r="D75" s="5" t="s">
        <v>1642</v>
      </c>
      <c r="E75" s="5" t="s">
        <v>718</v>
      </c>
      <c r="F75" s="5" t="s">
        <v>719</v>
      </c>
      <c r="G75" s="5" t="s">
        <v>598</v>
      </c>
      <c r="H75" s="5" t="s">
        <v>940</v>
      </c>
      <c r="I75" s="5" t="s">
        <v>1643</v>
      </c>
      <c r="J75" s="5" t="s">
        <v>1644</v>
      </c>
      <c r="K75" s="5" t="s">
        <v>1645</v>
      </c>
      <c r="L75" s="5" t="s">
        <v>775</v>
      </c>
      <c r="M75" s="5" t="s">
        <v>955</v>
      </c>
      <c r="N75" s="5" t="s">
        <v>1646</v>
      </c>
      <c r="O75" s="5" t="s">
        <v>1647</v>
      </c>
      <c r="P75" s="5" t="s">
        <v>1648</v>
      </c>
      <c r="Q75" s="5">
        <v>0</v>
      </c>
      <c r="R75" s="5" t="s">
        <v>1649</v>
      </c>
      <c r="S75" s="5" t="s">
        <v>1650</v>
      </c>
      <c r="T75" s="5" t="s">
        <v>1651</v>
      </c>
      <c r="U75" s="5" t="s">
        <v>1652</v>
      </c>
      <c r="V75" s="5" t="s">
        <v>1646</v>
      </c>
      <c r="W75" s="5" t="s">
        <v>1647</v>
      </c>
      <c r="X75" s="5" t="s">
        <v>1648</v>
      </c>
      <c r="Y75" s="5">
        <v>0</v>
      </c>
      <c r="Z75" s="5" t="s">
        <v>1649</v>
      </c>
      <c r="AA75" s="5" t="s">
        <v>1650</v>
      </c>
      <c r="AB75" s="5" t="s">
        <v>1651</v>
      </c>
      <c r="AC75" s="5" t="s">
        <v>1652</v>
      </c>
      <c r="AD75" s="5" t="s">
        <v>39</v>
      </c>
      <c r="AE75" s="5" t="s">
        <v>39</v>
      </c>
      <c r="AF75" s="5" t="s">
        <v>39</v>
      </c>
      <c r="AG75" s="5"/>
      <c r="AH75" s="5" t="s">
        <v>39</v>
      </c>
      <c r="AI75" s="5" t="s">
        <v>39</v>
      </c>
      <c r="AJ75" s="5" t="s">
        <v>39</v>
      </c>
      <c r="AK75" s="5" t="s">
        <v>39</v>
      </c>
      <c r="AL75" s="5" t="s">
        <v>39</v>
      </c>
      <c r="AM75" s="5" t="s">
        <v>39</v>
      </c>
      <c r="AN75" s="5" t="s">
        <v>39</v>
      </c>
      <c r="AO75" s="5"/>
      <c r="AP75" s="5" t="s">
        <v>39</v>
      </c>
      <c r="AQ75" s="5" t="s">
        <v>39</v>
      </c>
      <c r="AR75" s="5" t="s">
        <v>39</v>
      </c>
      <c r="AS75" s="5" t="s">
        <v>39</v>
      </c>
      <c r="AT75" s="5" t="s">
        <v>39</v>
      </c>
      <c r="AU75" s="5" t="s">
        <v>39</v>
      </c>
      <c r="AV75" s="5" t="s">
        <v>39</v>
      </c>
      <c r="AW75" s="5"/>
      <c r="AX75" s="5" t="s">
        <v>39</v>
      </c>
      <c r="AY75" s="5" t="s">
        <v>39</v>
      </c>
      <c r="AZ75" s="5" t="s">
        <v>39</v>
      </c>
      <c r="BA75" s="5" t="s">
        <v>39</v>
      </c>
      <c r="BB75" s="5" t="s">
        <v>39</v>
      </c>
      <c r="BC75" s="5" t="s">
        <v>39</v>
      </c>
      <c r="BD75" s="5" t="s">
        <v>39</v>
      </c>
      <c r="BE75" s="5"/>
      <c r="BF75" s="5" t="s">
        <v>39</v>
      </c>
      <c r="BG75" s="5" t="s">
        <v>39</v>
      </c>
      <c r="BH75" s="5" t="s">
        <v>39</v>
      </c>
      <c r="BI75" s="5" t="s">
        <v>39</v>
      </c>
      <c r="BJ75" s="5" t="s">
        <v>39</v>
      </c>
      <c r="BK75" s="5" t="s">
        <v>39</v>
      </c>
      <c r="BL75" s="5" t="s">
        <v>39</v>
      </c>
      <c r="BM75" s="5"/>
      <c r="BN75" s="5" t="s">
        <v>39</v>
      </c>
      <c r="BO75" s="5" t="s">
        <v>39</v>
      </c>
      <c r="BP75" s="5" t="s">
        <v>39</v>
      </c>
      <c r="BQ75" s="5" t="s">
        <v>39</v>
      </c>
      <c r="BR75" s="5" t="s">
        <v>39</v>
      </c>
      <c r="BS75" s="5" t="s">
        <v>39</v>
      </c>
      <c r="BT75" s="5" t="s">
        <v>39</v>
      </c>
      <c r="BU75" s="5"/>
      <c r="BV75" s="5" t="s">
        <v>39</v>
      </c>
      <c r="BW75" s="5" t="s">
        <v>39</v>
      </c>
      <c r="BX75" s="5" t="s">
        <v>39</v>
      </c>
      <c r="BY75" s="5" t="s">
        <v>39</v>
      </c>
      <c r="BZ75" s="5" t="s">
        <v>39</v>
      </c>
      <c r="CA75" s="5" t="s">
        <v>39</v>
      </c>
      <c r="CB75" s="5" t="s">
        <v>39</v>
      </c>
      <c r="CC75" s="5"/>
      <c r="CD75" s="5" t="s">
        <v>39</v>
      </c>
      <c r="CE75" s="5" t="s">
        <v>39</v>
      </c>
      <c r="CF75" s="5" t="s">
        <v>39</v>
      </c>
      <c r="CG75" s="5" t="s">
        <v>39</v>
      </c>
      <c r="CH75" s="5" t="s">
        <v>39</v>
      </c>
      <c r="CI75" s="5" t="s">
        <v>39</v>
      </c>
      <c r="CJ75" s="5" t="s">
        <v>39</v>
      </c>
      <c r="CK75" s="5"/>
      <c r="CL75" s="5" t="s">
        <v>39</v>
      </c>
      <c r="CM75" s="5" t="s">
        <v>39</v>
      </c>
      <c r="CN75" s="5" t="s">
        <v>39</v>
      </c>
      <c r="CO75" s="5" t="s">
        <v>39</v>
      </c>
      <c r="CP75" s="5" t="s">
        <v>39</v>
      </c>
      <c r="CQ75" s="5" t="s">
        <v>39</v>
      </c>
      <c r="CR75" s="5" t="s">
        <v>39</v>
      </c>
      <c r="CS75" s="5"/>
      <c r="CT75" s="5" t="s">
        <v>39</v>
      </c>
      <c r="CU75" s="5" t="s">
        <v>39</v>
      </c>
      <c r="CV75" s="5" t="s">
        <v>39</v>
      </c>
      <c r="CW75" s="5" t="s">
        <v>39</v>
      </c>
      <c r="CX75" s="5" t="s">
        <v>598</v>
      </c>
      <c r="CY75" s="5" t="s">
        <v>940</v>
      </c>
      <c r="CZ75" s="5" t="s">
        <v>1643</v>
      </c>
      <c r="DA75" s="5" t="s">
        <v>1644</v>
      </c>
      <c r="DB75" s="5" t="s">
        <v>1645</v>
      </c>
      <c r="DC75" s="5" t="s">
        <v>226</v>
      </c>
      <c r="DD75" s="5" t="s">
        <v>226</v>
      </c>
      <c r="DE75" s="5" t="s">
        <v>226</v>
      </c>
      <c r="DF75" s="5" t="s">
        <v>226</v>
      </c>
      <c r="DG75" s="5" t="s">
        <v>226</v>
      </c>
      <c r="DH75" s="5">
        <v>1</v>
      </c>
      <c r="DI75" s="5" t="s">
        <v>189</v>
      </c>
      <c r="DJ75" s="5" t="s">
        <v>189</v>
      </c>
      <c r="DK75" s="5" t="s">
        <v>189</v>
      </c>
      <c r="DL75" s="5" t="s">
        <v>189</v>
      </c>
      <c r="DM75" s="5" t="s">
        <v>189</v>
      </c>
      <c r="DN75" s="5"/>
    </row>
    <row r="76" spans="1:118" ht="15.75" customHeight="1" x14ac:dyDescent="0.25">
      <c r="A76" s="5" t="s">
        <v>2690</v>
      </c>
      <c r="B76" s="5">
        <v>72</v>
      </c>
      <c r="C76" s="5" t="s">
        <v>475</v>
      </c>
      <c r="D76" s="5" t="s">
        <v>1669</v>
      </c>
      <c r="E76" s="5" t="s">
        <v>669</v>
      </c>
      <c r="F76" s="5" t="s">
        <v>670</v>
      </c>
      <c r="G76" s="5" t="s">
        <v>598</v>
      </c>
      <c r="H76" s="5" t="s">
        <v>1072</v>
      </c>
      <c r="I76" s="5" t="s">
        <v>1670</v>
      </c>
      <c r="J76" s="5" t="s">
        <v>1435</v>
      </c>
      <c r="K76" s="5" t="s">
        <v>967</v>
      </c>
      <c r="L76" s="5" t="s">
        <v>955</v>
      </c>
      <c r="M76" s="5" t="s">
        <v>625</v>
      </c>
      <c r="N76" s="5" t="s">
        <v>745</v>
      </c>
      <c r="O76" s="5" t="s">
        <v>746</v>
      </c>
      <c r="P76" s="5" t="s">
        <v>747</v>
      </c>
      <c r="Q76" s="5">
        <v>7442.13</v>
      </c>
      <c r="R76" s="5" t="s">
        <v>749</v>
      </c>
      <c r="S76" s="5" t="s">
        <v>750</v>
      </c>
      <c r="T76" s="5" t="s">
        <v>39</v>
      </c>
      <c r="U76" s="5" t="s">
        <v>39</v>
      </c>
      <c r="V76" s="5" t="s">
        <v>745</v>
      </c>
      <c r="W76" s="5" t="s">
        <v>746</v>
      </c>
      <c r="X76" s="5" t="s">
        <v>747</v>
      </c>
      <c r="Y76" s="5">
        <v>7672.5</v>
      </c>
      <c r="Z76" s="5" t="s">
        <v>749</v>
      </c>
      <c r="AA76" s="5" t="s">
        <v>750</v>
      </c>
      <c r="AB76" s="5" t="s">
        <v>39</v>
      </c>
      <c r="AC76" s="5" t="s">
        <v>39</v>
      </c>
      <c r="AD76" s="5" t="s">
        <v>745</v>
      </c>
      <c r="AE76" s="5" t="s">
        <v>746</v>
      </c>
      <c r="AF76" s="5" t="s">
        <v>747</v>
      </c>
      <c r="AG76" s="5">
        <v>8250.76</v>
      </c>
      <c r="AH76" s="5" t="s">
        <v>749</v>
      </c>
      <c r="AI76" s="5" t="s">
        <v>750</v>
      </c>
      <c r="AJ76" s="5" t="s">
        <v>39</v>
      </c>
      <c r="AK76" s="5" t="s">
        <v>39</v>
      </c>
      <c r="AL76" s="5" t="s">
        <v>745</v>
      </c>
      <c r="AM76" s="5" t="s">
        <v>746</v>
      </c>
      <c r="AN76" s="5" t="s">
        <v>747</v>
      </c>
      <c r="AO76" s="5">
        <v>8398.5</v>
      </c>
      <c r="AP76" s="5" t="s">
        <v>749</v>
      </c>
      <c r="AQ76" s="5" t="s">
        <v>750</v>
      </c>
      <c r="AR76" s="5" t="s">
        <v>39</v>
      </c>
      <c r="AS76" s="5" t="s">
        <v>39</v>
      </c>
      <c r="AT76" s="5" t="s">
        <v>745</v>
      </c>
      <c r="AU76" s="5" t="s">
        <v>746</v>
      </c>
      <c r="AV76" s="5" t="s">
        <v>747</v>
      </c>
      <c r="AW76" s="5">
        <v>9209.27</v>
      </c>
      <c r="AX76" s="5" t="s">
        <v>749</v>
      </c>
      <c r="AY76" s="5" t="s">
        <v>750</v>
      </c>
      <c r="AZ76" s="5" t="s">
        <v>39</v>
      </c>
      <c r="BA76" s="5" t="s">
        <v>39</v>
      </c>
      <c r="BB76" s="5" t="s">
        <v>758</v>
      </c>
      <c r="BC76" s="5" t="s">
        <v>759</v>
      </c>
      <c r="BD76" s="5" t="s">
        <v>760</v>
      </c>
      <c r="BE76" s="5">
        <v>7944.66</v>
      </c>
      <c r="BF76" s="5" t="s">
        <v>762</v>
      </c>
      <c r="BG76" s="5" t="s">
        <v>763</v>
      </c>
      <c r="BH76" s="5" t="s">
        <v>613</v>
      </c>
      <c r="BI76" s="5" t="s">
        <v>614</v>
      </c>
      <c r="BJ76" s="5" t="s">
        <v>39</v>
      </c>
      <c r="BK76" s="5" t="s">
        <v>39</v>
      </c>
      <c r="BL76" s="5" t="s">
        <v>39</v>
      </c>
      <c r="BM76" s="5"/>
      <c r="BN76" s="5" t="s">
        <v>39</v>
      </c>
      <c r="BO76" s="5" t="s">
        <v>39</v>
      </c>
      <c r="BP76" s="5" t="s">
        <v>39</v>
      </c>
      <c r="BQ76" s="5" t="s">
        <v>39</v>
      </c>
      <c r="BR76" s="5" t="s">
        <v>1676</v>
      </c>
      <c r="BS76" s="5" t="s">
        <v>1677</v>
      </c>
      <c r="BT76" s="5" t="s">
        <v>1678</v>
      </c>
      <c r="BU76" s="5">
        <v>4698.0200000000004</v>
      </c>
      <c r="BV76" s="5" t="s">
        <v>1680</v>
      </c>
      <c r="BW76" s="5" t="s">
        <v>1681</v>
      </c>
      <c r="BX76" s="5" t="s">
        <v>1682</v>
      </c>
      <c r="BY76" s="5" t="s">
        <v>1683</v>
      </c>
      <c r="BZ76" s="5" t="s">
        <v>1676</v>
      </c>
      <c r="CA76" s="5" t="s">
        <v>1677</v>
      </c>
      <c r="CB76" s="5" t="s">
        <v>1678</v>
      </c>
      <c r="CC76" s="5">
        <v>8140.76</v>
      </c>
      <c r="CD76" s="5" t="s">
        <v>1680</v>
      </c>
      <c r="CE76" s="5" t="s">
        <v>1681</v>
      </c>
      <c r="CF76" s="5" t="s">
        <v>1685</v>
      </c>
      <c r="CG76" s="5" t="s">
        <v>1686</v>
      </c>
      <c r="CH76" s="5" t="s">
        <v>1676</v>
      </c>
      <c r="CI76" s="5" t="s">
        <v>1677</v>
      </c>
      <c r="CJ76" s="5" t="s">
        <v>1678</v>
      </c>
      <c r="CK76" s="5">
        <v>13642.56</v>
      </c>
      <c r="CL76" s="5" t="s">
        <v>1680</v>
      </c>
      <c r="CM76" s="5" t="s">
        <v>1681</v>
      </c>
      <c r="CN76" s="5" t="s">
        <v>1688</v>
      </c>
      <c r="CO76" s="5" t="s">
        <v>1689</v>
      </c>
      <c r="CP76" s="5" t="s">
        <v>1676</v>
      </c>
      <c r="CQ76" s="5" t="s">
        <v>1677</v>
      </c>
      <c r="CR76" s="5" t="s">
        <v>1678</v>
      </c>
      <c r="CS76" s="5">
        <v>25899.08</v>
      </c>
      <c r="CT76" s="5" t="s">
        <v>1680</v>
      </c>
      <c r="CU76" s="5" t="s">
        <v>1681</v>
      </c>
      <c r="CV76" s="5" t="s">
        <v>1688</v>
      </c>
      <c r="CW76" s="5" t="s">
        <v>1689</v>
      </c>
      <c r="CX76" s="5" t="s">
        <v>598</v>
      </c>
      <c r="CY76" s="5" t="s">
        <v>1072</v>
      </c>
      <c r="CZ76" s="5" t="s">
        <v>1670</v>
      </c>
      <c r="DA76" s="5" t="s">
        <v>1435</v>
      </c>
      <c r="DB76" s="5" t="s">
        <v>39</v>
      </c>
      <c r="DC76" s="5" t="s">
        <v>231</v>
      </c>
      <c r="DD76" s="5" t="s">
        <v>231</v>
      </c>
      <c r="DE76" s="5" t="s">
        <v>231</v>
      </c>
      <c r="DF76" s="5" t="s">
        <v>231</v>
      </c>
      <c r="DG76" s="5" t="s">
        <v>231</v>
      </c>
      <c r="DH76" s="5">
        <v>4</v>
      </c>
      <c r="DI76" s="5" t="s">
        <v>146</v>
      </c>
      <c r="DJ76" s="5" t="s">
        <v>146</v>
      </c>
      <c r="DK76" s="5" t="s">
        <v>146</v>
      </c>
      <c r="DL76" s="5" t="s">
        <v>146</v>
      </c>
      <c r="DM76" s="5" t="s">
        <v>146</v>
      </c>
      <c r="DN76" s="5"/>
    </row>
    <row r="77" spans="1:118" ht="15.75" customHeight="1" x14ac:dyDescent="0.25">
      <c r="A77" s="5" t="s">
        <v>2809</v>
      </c>
      <c r="B77" s="5">
        <v>73</v>
      </c>
      <c r="C77" s="5" t="s">
        <v>274</v>
      </c>
      <c r="D77" s="5" t="s">
        <v>1691</v>
      </c>
      <c r="E77" s="5" t="s">
        <v>771</v>
      </c>
      <c r="F77" s="5" t="s">
        <v>772</v>
      </c>
      <c r="G77" s="5" t="s">
        <v>598</v>
      </c>
      <c r="H77" s="5" t="s">
        <v>621</v>
      </c>
      <c r="I77" s="5" t="s">
        <v>1692</v>
      </c>
      <c r="J77" s="5" t="s">
        <v>663</v>
      </c>
      <c r="K77" s="5" t="s">
        <v>1693</v>
      </c>
      <c r="L77" s="5" t="s">
        <v>626</v>
      </c>
      <c r="M77" s="5" t="s">
        <v>604</v>
      </c>
      <c r="N77" s="5" t="s">
        <v>1694</v>
      </c>
      <c r="O77" s="5" t="s">
        <v>1695</v>
      </c>
      <c r="P77" s="5" t="s">
        <v>1696</v>
      </c>
      <c r="Q77" s="5">
        <v>7924.11</v>
      </c>
      <c r="R77" s="5" t="s">
        <v>743</v>
      </c>
      <c r="S77" s="5" t="s">
        <v>744</v>
      </c>
      <c r="T77" s="5" t="s">
        <v>1698</v>
      </c>
      <c r="U77" s="5" t="s">
        <v>1699</v>
      </c>
      <c r="V77" s="5" t="s">
        <v>1252</v>
      </c>
      <c r="W77" s="5" t="s">
        <v>1253</v>
      </c>
      <c r="X77" s="5" t="s">
        <v>1254</v>
      </c>
      <c r="Y77" s="5">
        <v>10223.719999999999</v>
      </c>
      <c r="Z77" s="5" t="s">
        <v>642</v>
      </c>
      <c r="AA77" s="5" t="s">
        <v>643</v>
      </c>
      <c r="AB77" s="5" t="s">
        <v>646</v>
      </c>
      <c r="AC77" s="5" t="s">
        <v>647</v>
      </c>
      <c r="AD77" s="5" t="s">
        <v>1252</v>
      </c>
      <c r="AE77" s="5" t="s">
        <v>1253</v>
      </c>
      <c r="AF77" s="5" t="s">
        <v>1254</v>
      </c>
      <c r="AG77" s="5">
        <v>9826.2199999999993</v>
      </c>
      <c r="AH77" s="5" t="s">
        <v>642</v>
      </c>
      <c r="AI77" s="5" t="s">
        <v>643</v>
      </c>
      <c r="AJ77" s="5" t="s">
        <v>646</v>
      </c>
      <c r="AK77" s="5" t="s">
        <v>647</v>
      </c>
      <c r="AL77" s="5" t="s">
        <v>1252</v>
      </c>
      <c r="AM77" s="5" t="s">
        <v>1253</v>
      </c>
      <c r="AN77" s="5" t="s">
        <v>1254</v>
      </c>
      <c r="AO77" s="5">
        <v>11011.24</v>
      </c>
      <c r="AP77" s="5" t="s">
        <v>642</v>
      </c>
      <c r="AQ77" s="5" t="s">
        <v>643</v>
      </c>
      <c r="AR77" s="5" t="s">
        <v>646</v>
      </c>
      <c r="AS77" s="5" t="s">
        <v>647</v>
      </c>
      <c r="AT77" s="5" t="s">
        <v>1252</v>
      </c>
      <c r="AU77" s="5" t="s">
        <v>1253</v>
      </c>
      <c r="AV77" s="5" t="s">
        <v>1254</v>
      </c>
      <c r="AW77" s="5">
        <v>11011.24</v>
      </c>
      <c r="AX77" s="5" t="s">
        <v>642</v>
      </c>
      <c r="AY77" s="5" t="s">
        <v>643</v>
      </c>
      <c r="AZ77" s="5" t="s">
        <v>646</v>
      </c>
      <c r="BA77" s="5" t="s">
        <v>647</v>
      </c>
      <c r="BB77" s="5" t="s">
        <v>790</v>
      </c>
      <c r="BC77" s="5" t="s">
        <v>791</v>
      </c>
      <c r="BD77" s="5" t="s">
        <v>792</v>
      </c>
      <c r="BE77" s="5">
        <v>10925.77</v>
      </c>
      <c r="BF77" s="5" t="s">
        <v>608</v>
      </c>
      <c r="BG77" s="5" t="s">
        <v>609</v>
      </c>
      <c r="BH77" s="5" t="s">
        <v>613</v>
      </c>
      <c r="BI77" s="5" t="s">
        <v>614</v>
      </c>
      <c r="BJ77" s="5" t="s">
        <v>39</v>
      </c>
      <c r="BK77" s="5" t="s">
        <v>39</v>
      </c>
      <c r="BL77" s="5" t="s">
        <v>39</v>
      </c>
      <c r="BM77" s="5"/>
      <c r="BN77" s="5" t="s">
        <v>39</v>
      </c>
      <c r="BO77" s="5" t="s">
        <v>39</v>
      </c>
      <c r="BP77" s="5" t="s">
        <v>39</v>
      </c>
      <c r="BQ77" s="5" t="s">
        <v>39</v>
      </c>
      <c r="BR77" s="5" t="s">
        <v>39</v>
      </c>
      <c r="BS77" s="5" t="s">
        <v>39</v>
      </c>
      <c r="BT77" s="5" t="s">
        <v>39</v>
      </c>
      <c r="BU77" s="5"/>
      <c r="BV77" s="5" t="s">
        <v>39</v>
      </c>
      <c r="BW77" s="5" t="s">
        <v>39</v>
      </c>
      <c r="BX77" s="5" t="s">
        <v>39</v>
      </c>
      <c r="BY77" s="5" t="s">
        <v>39</v>
      </c>
      <c r="BZ77" s="5" t="s">
        <v>39</v>
      </c>
      <c r="CA77" s="5" t="s">
        <v>39</v>
      </c>
      <c r="CB77" s="5" t="s">
        <v>39</v>
      </c>
      <c r="CC77" s="5"/>
      <c r="CD77" s="5" t="s">
        <v>39</v>
      </c>
      <c r="CE77" s="5" t="s">
        <v>39</v>
      </c>
      <c r="CF77" s="5" t="s">
        <v>39</v>
      </c>
      <c r="CG77" s="5" t="s">
        <v>39</v>
      </c>
      <c r="CH77" s="5" t="s">
        <v>39</v>
      </c>
      <c r="CI77" s="5" t="s">
        <v>39</v>
      </c>
      <c r="CJ77" s="5" t="s">
        <v>39</v>
      </c>
      <c r="CK77" s="5"/>
      <c r="CL77" s="5" t="s">
        <v>39</v>
      </c>
      <c r="CM77" s="5" t="s">
        <v>39</v>
      </c>
      <c r="CN77" s="5" t="s">
        <v>39</v>
      </c>
      <c r="CO77" s="5" t="s">
        <v>39</v>
      </c>
      <c r="CP77" s="5" t="s">
        <v>39</v>
      </c>
      <c r="CQ77" s="5" t="s">
        <v>39</v>
      </c>
      <c r="CR77" s="5" t="s">
        <v>39</v>
      </c>
      <c r="CS77" s="5"/>
      <c r="CT77" s="5" t="s">
        <v>39</v>
      </c>
      <c r="CU77" s="5" t="s">
        <v>39</v>
      </c>
      <c r="CV77" s="5" t="s">
        <v>39</v>
      </c>
      <c r="CW77" s="5" t="s">
        <v>39</v>
      </c>
      <c r="CX77" s="5" t="s">
        <v>598</v>
      </c>
      <c r="CY77" s="5" t="s">
        <v>621</v>
      </c>
      <c r="CZ77" s="5" t="s">
        <v>1692</v>
      </c>
      <c r="DA77" s="5" t="s">
        <v>663</v>
      </c>
      <c r="DB77" s="5" t="s">
        <v>39</v>
      </c>
      <c r="DC77" s="5" t="s">
        <v>275</v>
      </c>
      <c r="DD77" s="5" t="s">
        <v>50</v>
      </c>
      <c r="DE77" s="5" t="s">
        <v>50</v>
      </c>
      <c r="DF77" s="5" t="s">
        <v>50</v>
      </c>
      <c r="DG77" s="5" t="s">
        <v>50</v>
      </c>
      <c r="DH77" s="5">
        <v>2</v>
      </c>
      <c r="DI77" s="21" t="s">
        <v>38</v>
      </c>
      <c r="DJ77" s="21"/>
      <c r="DK77" s="21"/>
      <c r="DL77" s="21"/>
      <c r="DM77" s="21"/>
      <c r="DN77" s="5"/>
    </row>
    <row r="78" spans="1:118" ht="15.75" customHeight="1" x14ac:dyDescent="0.25">
      <c r="A78" s="5" t="s">
        <v>2742</v>
      </c>
      <c r="B78" s="5">
        <v>74</v>
      </c>
      <c r="C78" s="5" t="s">
        <v>277</v>
      </c>
      <c r="D78" s="5" t="s">
        <v>1702</v>
      </c>
      <c r="E78" s="5" t="s">
        <v>618</v>
      </c>
      <c r="F78" s="5" t="s">
        <v>619</v>
      </c>
      <c r="G78" s="5" t="s">
        <v>598</v>
      </c>
      <c r="H78" s="5" t="s">
        <v>621</v>
      </c>
      <c r="I78" s="5" t="s">
        <v>1122</v>
      </c>
      <c r="J78" s="5" t="s">
        <v>623</v>
      </c>
      <c r="K78" s="5" t="s">
        <v>1703</v>
      </c>
      <c r="L78" s="5" t="s">
        <v>625</v>
      </c>
      <c r="M78" s="5" t="s">
        <v>1031</v>
      </c>
      <c r="N78" s="5" t="s">
        <v>1561</v>
      </c>
      <c r="O78" s="5" t="s">
        <v>1562</v>
      </c>
      <c r="P78" s="5" t="s">
        <v>1563</v>
      </c>
      <c r="Q78" s="5">
        <v>4935.75</v>
      </c>
      <c r="R78" s="5" t="s">
        <v>1705</v>
      </c>
      <c r="S78" s="5" t="s">
        <v>1706</v>
      </c>
      <c r="T78" s="5" t="s">
        <v>39</v>
      </c>
      <c r="U78" s="5" t="s">
        <v>39</v>
      </c>
      <c r="V78" s="5" t="s">
        <v>632</v>
      </c>
      <c r="W78" s="5" t="s">
        <v>633</v>
      </c>
      <c r="X78" s="5" t="s">
        <v>634</v>
      </c>
      <c r="Y78" s="5">
        <v>2676.09</v>
      </c>
      <c r="Z78" s="5" t="s">
        <v>642</v>
      </c>
      <c r="AA78" s="5" t="s">
        <v>643</v>
      </c>
      <c r="AB78" s="5" t="s">
        <v>613</v>
      </c>
      <c r="AC78" s="5" t="s">
        <v>614</v>
      </c>
      <c r="AD78" s="5" t="s">
        <v>632</v>
      </c>
      <c r="AE78" s="5" t="s">
        <v>633</v>
      </c>
      <c r="AF78" s="5" t="s">
        <v>634</v>
      </c>
      <c r="AG78" s="5">
        <v>10228.92</v>
      </c>
      <c r="AH78" s="5" t="s">
        <v>642</v>
      </c>
      <c r="AI78" s="5" t="s">
        <v>643</v>
      </c>
      <c r="AJ78" s="5" t="s">
        <v>646</v>
      </c>
      <c r="AK78" s="5" t="s">
        <v>647</v>
      </c>
      <c r="AL78" s="5" t="s">
        <v>632</v>
      </c>
      <c r="AM78" s="5" t="s">
        <v>633</v>
      </c>
      <c r="AN78" s="5" t="s">
        <v>634</v>
      </c>
      <c r="AO78" s="5">
        <v>11191.02</v>
      </c>
      <c r="AP78" s="5" t="s">
        <v>642</v>
      </c>
      <c r="AQ78" s="5" t="s">
        <v>643</v>
      </c>
      <c r="AR78" s="5" t="s">
        <v>646</v>
      </c>
      <c r="AS78" s="5" t="s">
        <v>647</v>
      </c>
      <c r="AT78" s="5" t="s">
        <v>632</v>
      </c>
      <c r="AU78" s="5" t="s">
        <v>633</v>
      </c>
      <c r="AV78" s="5" t="s">
        <v>634</v>
      </c>
      <c r="AW78" s="5">
        <v>10820.78</v>
      </c>
      <c r="AX78" s="5" t="s">
        <v>642</v>
      </c>
      <c r="AY78" s="5" t="s">
        <v>643</v>
      </c>
      <c r="AZ78" s="5" t="s">
        <v>646</v>
      </c>
      <c r="BA78" s="5" t="s">
        <v>647</v>
      </c>
      <c r="BB78" s="5" t="s">
        <v>632</v>
      </c>
      <c r="BC78" s="5" t="s">
        <v>633</v>
      </c>
      <c r="BD78" s="5" t="s">
        <v>634</v>
      </c>
      <c r="BE78" s="5">
        <v>15522.5</v>
      </c>
      <c r="BF78" s="5" t="s">
        <v>636</v>
      </c>
      <c r="BG78" s="5" t="s">
        <v>637</v>
      </c>
      <c r="BH78" s="5" t="s">
        <v>1711</v>
      </c>
      <c r="BI78" s="5" t="s">
        <v>1712</v>
      </c>
      <c r="BJ78" s="5" t="s">
        <v>632</v>
      </c>
      <c r="BK78" s="5" t="s">
        <v>633</v>
      </c>
      <c r="BL78" s="5" t="s">
        <v>634</v>
      </c>
      <c r="BM78" s="5">
        <v>25549.91</v>
      </c>
      <c r="BN78" s="5" t="s">
        <v>1517</v>
      </c>
      <c r="BO78" s="5" t="s">
        <v>1518</v>
      </c>
      <c r="BP78" s="5" t="s">
        <v>1711</v>
      </c>
      <c r="BQ78" s="5" t="s">
        <v>1712</v>
      </c>
      <c r="BR78" s="5" t="s">
        <v>1092</v>
      </c>
      <c r="BS78" s="5" t="s">
        <v>1093</v>
      </c>
      <c r="BT78" s="5" t="s">
        <v>1094</v>
      </c>
      <c r="BU78" s="5">
        <v>14299.87</v>
      </c>
      <c r="BV78" s="5" t="s">
        <v>642</v>
      </c>
      <c r="BW78" s="5" t="s">
        <v>643</v>
      </c>
      <c r="BX78" s="5" t="s">
        <v>613</v>
      </c>
      <c r="BY78" s="5" t="s">
        <v>614</v>
      </c>
      <c r="BZ78" s="5" t="s">
        <v>39</v>
      </c>
      <c r="CA78" s="5" t="s">
        <v>39</v>
      </c>
      <c r="CB78" s="5" t="s">
        <v>39</v>
      </c>
      <c r="CC78" s="5"/>
      <c r="CD78" s="5" t="s">
        <v>39</v>
      </c>
      <c r="CE78" s="5" t="s">
        <v>39</v>
      </c>
      <c r="CF78" s="5" t="s">
        <v>39</v>
      </c>
      <c r="CG78" s="5" t="s">
        <v>39</v>
      </c>
      <c r="CH78" s="5" t="s">
        <v>39</v>
      </c>
      <c r="CI78" s="5" t="s">
        <v>39</v>
      </c>
      <c r="CJ78" s="5" t="s">
        <v>39</v>
      </c>
      <c r="CK78" s="5"/>
      <c r="CL78" s="5" t="s">
        <v>39</v>
      </c>
      <c r="CM78" s="5" t="s">
        <v>39</v>
      </c>
      <c r="CN78" s="5" t="s">
        <v>39</v>
      </c>
      <c r="CO78" s="5" t="s">
        <v>39</v>
      </c>
      <c r="CP78" s="5" t="s">
        <v>39</v>
      </c>
      <c r="CQ78" s="5" t="s">
        <v>39</v>
      </c>
      <c r="CR78" s="5" t="s">
        <v>39</v>
      </c>
      <c r="CS78" s="5"/>
      <c r="CT78" s="5" t="s">
        <v>39</v>
      </c>
      <c r="CU78" s="5" t="s">
        <v>39</v>
      </c>
      <c r="CV78" s="5" t="s">
        <v>39</v>
      </c>
      <c r="CW78" s="5" t="s">
        <v>39</v>
      </c>
      <c r="CX78" s="5" t="s">
        <v>598</v>
      </c>
      <c r="CY78" s="5" t="s">
        <v>621</v>
      </c>
      <c r="CZ78" s="5" t="s">
        <v>1122</v>
      </c>
      <c r="DA78" s="5" t="s">
        <v>623</v>
      </c>
      <c r="DB78" s="5" t="s">
        <v>1703</v>
      </c>
      <c r="DC78" s="5" t="s">
        <v>56</v>
      </c>
      <c r="DD78" s="5" t="s">
        <v>37</v>
      </c>
      <c r="DE78" s="5" t="s">
        <v>37</v>
      </c>
      <c r="DF78" s="5" t="s">
        <v>37</v>
      </c>
      <c r="DG78" s="5" t="s">
        <v>37</v>
      </c>
      <c r="DH78" s="5">
        <v>2</v>
      </c>
      <c r="DI78" s="5" t="s">
        <v>37</v>
      </c>
      <c r="DJ78" s="5" t="s">
        <v>50</v>
      </c>
      <c r="DK78" s="5"/>
      <c r="DL78" s="5"/>
      <c r="DM78" s="5"/>
      <c r="DN78" s="5"/>
    </row>
    <row r="79" spans="1:118" ht="15.75" customHeight="1" x14ac:dyDescent="0.25">
      <c r="A79" s="5" t="s">
        <v>2662</v>
      </c>
      <c r="B79" s="5">
        <v>75</v>
      </c>
      <c r="C79" s="5" t="s">
        <v>279</v>
      </c>
      <c r="D79" s="5" t="s">
        <v>1716</v>
      </c>
      <c r="E79" s="5" t="s">
        <v>771</v>
      </c>
      <c r="F79" s="5" t="s">
        <v>772</v>
      </c>
      <c r="G79" s="5" t="s">
        <v>598</v>
      </c>
      <c r="H79" s="5" t="s">
        <v>621</v>
      </c>
      <c r="I79" s="5" t="s">
        <v>600</v>
      </c>
      <c r="J79" s="5" t="s">
        <v>601</v>
      </c>
      <c r="K79" s="5" t="s">
        <v>39</v>
      </c>
      <c r="L79" s="5" t="s">
        <v>775</v>
      </c>
      <c r="M79" s="5">
        <v>-2013</v>
      </c>
      <c r="N79" s="5" t="s">
        <v>1718</v>
      </c>
      <c r="O79" s="5" t="s">
        <v>1719</v>
      </c>
      <c r="P79" s="5" t="s">
        <v>1720</v>
      </c>
      <c r="Q79" s="5">
        <v>7213.2</v>
      </c>
      <c r="R79" s="5" t="s">
        <v>39</v>
      </c>
      <c r="S79" s="5" t="s">
        <v>39</v>
      </c>
      <c r="T79" s="5" t="s">
        <v>856</v>
      </c>
      <c r="U79" s="5" t="s">
        <v>857</v>
      </c>
      <c r="V79" s="5" t="s">
        <v>1718</v>
      </c>
      <c r="W79" s="5" t="s">
        <v>1719</v>
      </c>
      <c r="X79" s="5" t="s">
        <v>1720</v>
      </c>
      <c r="Y79" s="5">
        <v>7871.68</v>
      </c>
      <c r="Z79" s="5" t="s">
        <v>39</v>
      </c>
      <c r="AA79" s="5" t="s">
        <v>39</v>
      </c>
      <c r="AB79" s="5" t="s">
        <v>856</v>
      </c>
      <c r="AC79" s="5" t="s">
        <v>857</v>
      </c>
      <c r="AD79" s="5" t="s">
        <v>1723</v>
      </c>
      <c r="AE79" s="5" t="s">
        <v>1724</v>
      </c>
      <c r="AF79" s="5" t="s">
        <v>1725</v>
      </c>
      <c r="AG79" s="5">
        <v>13633.03</v>
      </c>
      <c r="AH79" s="5" t="s">
        <v>39</v>
      </c>
      <c r="AI79" s="5" t="s">
        <v>39</v>
      </c>
      <c r="AJ79" s="5" t="s">
        <v>39</v>
      </c>
      <c r="AK79" s="5" t="s">
        <v>39</v>
      </c>
      <c r="AL79" s="5" t="s">
        <v>1723</v>
      </c>
      <c r="AM79" s="5" t="s">
        <v>1724</v>
      </c>
      <c r="AN79" s="5" t="s">
        <v>1725</v>
      </c>
      <c r="AO79" s="5">
        <v>11250.62</v>
      </c>
      <c r="AP79" s="5" t="s">
        <v>39</v>
      </c>
      <c r="AQ79" s="5" t="s">
        <v>39</v>
      </c>
      <c r="AR79" s="5" t="s">
        <v>39</v>
      </c>
      <c r="AS79" s="5" t="s">
        <v>39</v>
      </c>
      <c r="AT79" s="5" t="s">
        <v>1723</v>
      </c>
      <c r="AU79" s="5" t="s">
        <v>1724</v>
      </c>
      <c r="AV79" s="5" t="s">
        <v>1725</v>
      </c>
      <c r="AW79" s="5">
        <v>12140.52</v>
      </c>
      <c r="AX79" s="5" t="s">
        <v>39</v>
      </c>
      <c r="AY79" s="5" t="s">
        <v>39</v>
      </c>
      <c r="AZ79" s="5" t="s">
        <v>39</v>
      </c>
      <c r="BA79" s="5" t="s">
        <v>39</v>
      </c>
      <c r="BB79" s="5" t="s">
        <v>39</v>
      </c>
      <c r="BC79" s="5" t="s">
        <v>39</v>
      </c>
      <c r="BD79" s="5" t="s">
        <v>39</v>
      </c>
      <c r="BE79" s="5"/>
      <c r="BF79" s="5" t="s">
        <v>39</v>
      </c>
      <c r="BG79" s="5" t="s">
        <v>39</v>
      </c>
      <c r="BH79" s="5" t="s">
        <v>39</v>
      </c>
      <c r="BI79" s="5" t="s">
        <v>39</v>
      </c>
      <c r="BJ79" s="5" t="s">
        <v>39</v>
      </c>
      <c r="BK79" s="5" t="s">
        <v>39</v>
      </c>
      <c r="BL79" s="5" t="s">
        <v>39</v>
      </c>
      <c r="BM79" s="5"/>
      <c r="BN79" s="5" t="s">
        <v>39</v>
      </c>
      <c r="BO79" s="5" t="s">
        <v>39</v>
      </c>
      <c r="BP79" s="5" t="s">
        <v>39</v>
      </c>
      <c r="BQ79" s="5" t="s">
        <v>39</v>
      </c>
      <c r="BR79" s="5" t="s">
        <v>39</v>
      </c>
      <c r="BS79" s="5" t="s">
        <v>39</v>
      </c>
      <c r="BT79" s="5" t="s">
        <v>39</v>
      </c>
      <c r="BU79" s="5"/>
      <c r="BV79" s="5" t="s">
        <v>39</v>
      </c>
      <c r="BW79" s="5" t="s">
        <v>39</v>
      </c>
      <c r="BX79" s="5" t="s">
        <v>39</v>
      </c>
      <c r="BY79" s="5" t="s">
        <v>39</v>
      </c>
      <c r="BZ79" s="5" t="s">
        <v>39</v>
      </c>
      <c r="CA79" s="5" t="s">
        <v>39</v>
      </c>
      <c r="CB79" s="5" t="s">
        <v>39</v>
      </c>
      <c r="CC79" s="5"/>
      <c r="CD79" s="5" t="s">
        <v>39</v>
      </c>
      <c r="CE79" s="5" t="s">
        <v>39</v>
      </c>
      <c r="CF79" s="5" t="s">
        <v>39</v>
      </c>
      <c r="CG79" s="5" t="s">
        <v>39</v>
      </c>
      <c r="CH79" s="5" t="s">
        <v>39</v>
      </c>
      <c r="CI79" s="5" t="s">
        <v>39</v>
      </c>
      <c r="CJ79" s="5" t="s">
        <v>39</v>
      </c>
      <c r="CK79" s="5"/>
      <c r="CL79" s="5" t="s">
        <v>39</v>
      </c>
      <c r="CM79" s="5" t="s">
        <v>39</v>
      </c>
      <c r="CN79" s="5" t="s">
        <v>39</v>
      </c>
      <c r="CO79" s="5" t="s">
        <v>39</v>
      </c>
      <c r="CP79" s="5" t="s">
        <v>39</v>
      </c>
      <c r="CQ79" s="5" t="s">
        <v>39</v>
      </c>
      <c r="CR79" s="5" t="s">
        <v>39</v>
      </c>
      <c r="CS79" s="5"/>
      <c r="CT79" s="5" t="s">
        <v>39</v>
      </c>
      <c r="CU79" s="5" t="s">
        <v>39</v>
      </c>
      <c r="CV79" s="5" t="s">
        <v>39</v>
      </c>
      <c r="CW79" s="5" t="s">
        <v>39</v>
      </c>
      <c r="CX79" s="5" t="s">
        <v>598</v>
      </c>
      <c r="CY79" s="5" t="s">
        <v>621</v>
      </c>
      <c r="CZ79" s="5" t="s">
        <v>600</v>
      </c>
      <c r="DA79" s="5" t="s">
        <v>601</v>
      </c>
      <c r="DB79" s="5" t="s">
        <v>39</v>
      </c>
      <c r="DC79" s="5" t="s">
        <v>146</v>
      </c>
      <c r="DD79" s="5" t="s">
        <v>146</v>
      </c>
      <c r="DE79" s="5" t="s">
        <v>146</v>
      </c>
      <c r="DF79" s="5" t="s">
        <v>146</v>
      </c>
      <c r="DG79" s="5" t="s">
        <v>146</v>
      </c>
      <c r="DH79" s="5">
        <v>2</v>
      </c>
      <c r="DI79" s="21" t="s">
        <v>181</v>
      </c>
      <c r="DJ79" s="21"/>
      <c r="DK79" s="21"/>
      <c r="DL79" s="21"/>
      <c r="DM79" s="21"/>
      <c r="DN79" s="5"/>
    </row>
    <row r="80" spans="1:118" ht="15.75" customHeight="1" x14ac:dyDescent="0.25">
      <c r="A80" s="5" t="s">
        <v>2722</v>
      </c>
      <c r="B80" s="5">
        <v>76</v>
      </c>
      <c r="C80" s="5" t="s">
        <v>281</v>
      </c>
      <c r="D80" s="5" t="s">
        <v>1730</v>
      </c>
      <c r="E80" s="5" t="s">
        <v>677</v>
      </c>
      <c r="F80" s="5" t="s">
        <v>678</v>
      </c>
      <c r="G80" s="5" t="s">
        <v>598</v>
      </c>
      <c r="H80" s="5" t="s">
        <v>621</v>
      </c>
      <c r="I80" s="5" t="s">
        <v>662</v>
      </c>
      <c r="J80" s="5" t="s">
        <v>623</v>
      </c>
      <c r="K80" s="5" t="s">
        <v>1731</v>
      </c>
      <c r="L80" s="5" t="s">
        <v>603</v>
      </c>
      <c r="M80" s="5" t="s">
        <v>604</v>
      </c>
      <c r="N80" s="5" t="s">
        <v>3231</v>
      </c>
      <c r="O80" s="5" t="s">
        <v>39</v>
      </c>
      <c r="P80" s="5" t="s">
        <v>39</v>
      </c>
      <c r="Q80" s="5"/>
      <c r="R80" s="5" t="s">
        <v>39</v>
      </c>
      <c r="S80" s="5" t="s">
        <v>39</v>
      </c>
      <c r="T80" s="5" t="s">
        <v>39</v>
      </c>
      <c r="U80" s="5" t="s">
        <v>39</v>
      </c>
      <c r="V80" s="5" t="s">
        <v>3231</v>
      </c>
      <c r="W80" s="5" t="s">
        <v>39</v>
      </c>
      <c r="X80" s="5" t="s">
        <v>39</v>
      </c>
      <c r="Y80" s="5"/>
      <c r="Z80" s="5" t="s">
        <v>39</v>
      </c>
      <c r="AA80" s="5" t="s">
        <v>39</v>
      </c>
      <c r="AB80" s="5" t="s">
        <v>39</v>
      </c>
      <c r="AC80" s="5" t="s">
        <v>39</v>
      </c>
      <c r="AD80" s="5" t="s">
        <v>3231</v>
      </c>
      <c r="AE80" s="5" t="s">
        <v>39</v>
      </c>
      <c r="AF80" s="5" t="s">
        <v>39</v>
      </c>
      <c r="AG80" s="5"/>
      <c r="AH80" s="5" t="s">
        <v>39</v>
      </c>
      <c r="AI80" s="5" t="s">
        <v>39</v>
      </c>
      <c r="AJ80" s="5" t="s">
        <v>39</v>
      </c>
      <c r="AK80" s="5" t="s">
        <v>39</v>
      </c>
      <c r="AL80" s="5" t="s">
        <v>3231</v>
      </c>
      <c r="AM80" s="5" t="s">
        <v>39</v>
      </c>
      <c r="AN80" s="5" t="s">
        <v>39</v>
      </c>
      <c r="AO80" s="5"/>
      <c r="AP80" s="5" t="s">
        <v>39</v>
      </c>
      <c r="AQ80" s="5" t="s">
        <v>39</v>
      </c>
      <c r="AR80" s="5" t="s">
        <v>39</v>
      </c>
      <c r="AS80" s="5" t="s">
        <v>39</v>
      </c>
      <c r="AT80" s="5" t="s">
        <v>3231</v>
      </c>
      <c r="AU80" s="5" t="s">
        <v>39</v>
      </c>
      <c r="AV80" s="5" t="s">
        <v>39</v>
      </c>
      <c r="AW80" s="5"/>
      <c r="AX80" s="5" t="s">
        <v>39</v>
      </c>
      <c r="AY80" s="5" t="s">
        <v>39</v>
      </c>
      <c r="AZ80" s="5" t="s">
        <v>39</v>
      </c>
      <c r="BA80" s="5" t="s">
        <v>39</v>
      </c>
      <c r="BB80" s="5" t="s">
        <v>701</v>
      </c>
      <c r="BC80" s="5" t="s">
        <v>702</v>
      </c>
      <c r="BD80" s="5" t="s">
        <v>703</v>
      </c>
      <c r="BE80" s="5">
        <v>12361.28</v>
      </c>
      <c r="BF80" s="5" t="s">
        <v>636</v>
      </c>
      <c r="BG80" s="5" t="s">
        <v>637</v>
      </c>
      <c r="BH80" s="5" t="s">
        <v>812</v>
      </c>
      <c r="BI80" s="5" t="s">
        <v>813</v>
      </c>
      <c r="BJ80" s="5" t="s">
        <v>39</v>
      </c>
      <c r="BK80" s="5" t="s">
        <v>39</v>
      </c>
      <c r="BL80" s="5" t="s">
        <v>39</v>
      </c>
      <c r="BM80" s="5"/>
      <c r="BN80" s="5" t="s">
        <v>39</v>
      </c>
      <c r="BO80" s="5" t="s">
        <v>39</v>
      </c>
      <c r="BP80" s="5" t="s">
        <v>39</v>
      </c>
      <c r="BQ80" s="5" t="s">
        <v>39</v>
      </c>
      <c r="BR80" s="5" t="s">
        <v>39</v>
      </c>
      <c r="BS80" s="5" t="s">
        <v>39</v>
      </c>
      <c r="BT80" s="5" t="s">
        <v>39</v>
      </c>
      <c r="BU80" s="5"/>
      <c r="BV80" s="5" t="s">
        <v>39</v>
      </c>
      <c r="BW80" s="5" t="s">
        <v>39</v>
      </c>
      <c r="BX80" s="5" t="s">
        <v>39</v>
      </c>
      <c r="BY80" s="5" t="s">
        <v>39</v>
      </c>
      <c r="BZ80" s="5" t="s">
        <v>39</v>
      </c>
      <c r="CA80" s="5" t="s">
        <v>39</v>
      </c>
      <c r="CB80" s="5" t="s">
        <v>39</v>
      </c>
      <c r="CC80" s="5"/>
      <c r="CD80" s="5" t="s">
        <v>39</v>
      </c>
      <c r="CE80" s="5" t="s">
        <v>39</v>
      </c>
      <c r="CF80" s="5" t="s">
        <v>39</v>
      </c>
      <c r="CG80" s="5" t="s">
        <v>39</v>
      </c>
      <c r="CH80" s="5" t="s">
        <v>39</v>
      </c>
      <c r="CI80" s="5" t="s">
        <v>39</v>
      </c>
      <c r="CJ80" s="5" t="s">
        <v>39</v>
      </c>
      <c r="CK80" s="5"/>
      <c r="CL80" s="5" t="s">
        <v>39</v>
      </c>
      <c r="CM80" s="5" t="s">
        <v>39</v>
      </c>
      <c r="CN80" s="5" t="s">
        <v>39</v>
      </c>
      <c r="CO80" s="5" t="s">
        <v>39</v>
      </c>
      <c r="CP80" s="5" t="s">
        <v>39</v>
      </c>
      <c r="CQ80" s="5" t="s">
        <v>39</v>
      </c>
      <c r="CR80" s="5" t="s">
        <v>39</v>
      </c>
      <c r="CS80" s="5"/>
      <c r="CT80" s="5" t="s">
        <v>39</v>
      </c>
      <c r="CU80" s="5" t="s">
        <v>39</v>
      </c>
      <c r="CV80" s="5" t="s">
        <v>39</v>
      </c>
      <c r="CW80" s="5" t="s">
        <v>39</v>
      </c>
      <c r="CX80" s="5" t="s">
        <v>598</v>
      </c>
      <c r="CY80" s="5" t="s">
        <v>621</v>
      </c>
      <c r="CZ80" s="5" t="s">
        <v>662</v>
      </c>
      <c r="DA80" s="5" t="s">
        <v>623</v>
      </c>
      <c r="DB80" s="5" t="s">
        <v>39</v>
      </c>
      <c r="DC80" s="5" t="s">
        <v>56</v>
      </c>
      <c r="DD80" s="5" t="s">
        <v>56</v>
      </c>
      <c r="DE80" s="5" t="s">
        <v>56</v>
      </c>
      <c r="DF80" s="5" t="s">
        <v>56</v>
      </c>
      <c r="DG80" s="5" t="s">
        <v>56</v>
      </c>
      <c r="DH80" s="5">
        <v>1</v>
      </c>
      <c r="DI80" s="21" t="s">
        <v>38</v>
      </c>
      <c r="DJ80" s="21"/>
      <c r="DK80" s="21"/>
      <c r="DL80" s="21"/>
      <c r="DM80" s="21"/>
      <c r="DN80" s="5"/>
    </row>
    <row r="81" spans="1:118" ht="15.75" customHeight="1" x14ac:dyDescent="0.25">
      <c r="A81" s="5" t="s">
        <v>2771</v>
      </c>
      <c r="B81" s="5">
        <v>77</v>
      </c>
      <c r="C81" s="5" t="s">
        <v>283</v>
      </c>
      <c r="D81" s="5" t="s">
        <v>1734</v>
      </c>
      <c r="E81" s="5" t="s">
        <v>618</v>
      </c>
      <c r="F81" s="5" t="s">
        <v>619</v>
      </c>
      <c r="G81" s="5" t="s">
        <v>598</v>
      </c>
      <c r="H81" s="5" t="s">
        <v>940</v>
      </c>
      <c r="I81" s="5" t="s">
        <v>773</v>
      </c>
      <c r="J81" s="5" t="s">
        <v>663</v>
      </c>
      <c r="K81" s="5" t="s">
        <v>1735</v>
      </c>
      <c r="L81" s="5" t="s">
        <v>603</v>
      </c>
      <c r="M81" s="5" t="s">
        <v>604</v>
      </c>
      <c r="N81" s="5" t="s">
        <v>632</v>
      </c>
      <c r="O81" s="5" t="s">
        <v>633</v>
      </c>
      <c r="P81" s="5" t="s">
        <v>634</v>
      </c>
      <c r="Q81" s="5">
        <v>5300.4</v>
      </c>
      <c r="R81" s="5" t="s">
        <v>636</v>
      </c>
      <c r="S81" s="5" t="s">
        <v>637</v>
      </c>
      <c r="T81" s="5" t="s">
        <v>613</v>
      </c>
      <c r="U81" s="5" t="s">
        <v>614</v>
      </c>
      <c r="V81" s="5" t="s">
        <v>632</v>
      </c>
      <c r="W81" s="5" t="s">
        <v>633</v>
      </c>
      <c r="X81" s="5" t="s">
        <v>634</v>
      </c>
      <c r="Y81" s="5">
        <v>5447.63</v>
      </c>
      <c r="Z81" s="5" t="s">
        <v>636</v>
      </c>
      <c r="AA81" s="5" t="s">
        <v>637</v>
      </c>
      <c r="AB81" s="5" t="s">
        <v>613</v>
      </c>
      <c r="AC81" s="5" t="s">
        <v>614</v>
      </c>
      <c r="AD81" s="5" t="s">
        <v>632</v>
      </c>
      <c r="AE81" s="5" t="s">
        <v>633</v>
      </c>
      <c r="AF81" s="5" t="s">
        <v>634</v>
      </c>
      <c r="AG81" s="5">
        <v>5447.63</v>
      </c>
      <c r="AH81" s="5" t="s">
        <v>1517</v>
      </c>
      <c r="AI81" s="5" t="s">
        <v>1518</v>
      </c>
      <c r="AJ81" s="5" t="s">
        <v>613</v>
      </c>
      <c r="AK81" s="5" t="s">
        <v>614</v>
      </c>
      <c r="AL81" s="5" t="s">
        <v>632</v>
      </c>
      <c r="AM81" s="5" t="s">
        <v>633</v>
      </c>
      <c r="AN81" s="5" t="s">
        <v>634</v>
      </c>
      <c r="AO81" s="5">
        <v>6986.27</v>
      </c>
      <c r="AP81" s="5" t="s">
        <v>1517</v>
      </c>
      <c r="AQ81" s="5" t="s">
        <v>1518</v>
      </c>
      <c r="AR81" s="5" t="s">
        <v>613</v>
      </c>
      <c r="AS81" s="5" t="s">
        <v>614</v>
      </c>
      <c r="AT81" s="5" t="s">
        <v>632</v>
      </c>
      <c r="AU81" s="5" t="s">
        <v>633</v>
      </c>
      <c r="AV81" s="5" t="s">
        <v>634</v>
      </c>
      <c r="AW81" s="5">
        <v>9156.59</v>
      </c>
      <c r="AX81" s="5" t="s">
        <v>1517</v>
      </c>
      <c r="AY81" s="5" t="s">
        <v>1518</v>
      </c>
      <c r="AZ81" s="5" t="s">
        <v>613</v>
      </c>
      <c r="BA81" s="5" t="s">
        <v>614</v>
      </c>
      <c r="BB81" s="5" t="s">
        <v>632</v>
      </c>
      <c r="BC81" s="5" t="s">
        <v>633</v>
      </c>
      <c r="BD81" s="5" t="s">
        <v>634</v>
      </c>
      <c r="BE81" s="5">
        <v>9950.76</v>
      </c>
      <c r="BF81" s="5" t="s">
        <v>1517</v>
      </c>
      <c r="BG81" s="5" t="s">
        <v>1518</v>
      </c>
      <c r="BH81" s="5" t="s">
        <v>613</v>
      </c>
      <c r="BI81" s="5" t="s">
        <v>614</v>
      </c>
      <c r="BJ81" s="5" t="s">
        <v>39</v>
      </c>
      <c r="BK81" s="5" t="s">
        <v>39</v>
      </c>
      <c r="BL81" s="5" t="s">
        <v>39</v>
      </c>
      <c r="BM81" s="5"/>
      <c r="BN81" s="5" t="s">
        <v>39</v>
      </c>
      <c r="BO81" s="5" t="s">
        <v>39</v>
      </c>
      <c r="BP81" s="5" t="s">
        <v>39</v>
      </c>
      <c r="BQ81" s="5" t="s">
        <v>39</v>
      </c>
      <c r="BR81" s="5" t="s">
        <v>39</v>
      </c>
      <c r="BS81" s="5" t="s">
        <v>39</v>
      </c>
      <c r="BT81" s="5" t="s">
        <v>39</v>
      </c>
      <c r="BU81" s="5"/>
      <c r="BV81" s="5" t="s">
        <v>39</v>
      </c>
      <c r="BW81" s="5" t="s">
        <v>39</v>
      </c>
      <c r="BX81" s="5" t="s">
        <v>39</v>
      </c>
      <c r="BY81" s="5" t="s">
        <v>39</v>
      </c>
      <c r="BZ81" s="5" t="s">
        <v>39</v>
      </c>
      <c r="CA81" s="5" t="s">
        <v>39</v>
      </c>
      <c r="CB81" s="5" t="s">
        <v>39</v>
      </c>
      <c r="CC81" s="5"/>
      <c r="CD81" s="5" t="s">
        <v>39</v>
      </c>
      <c r="CE81" s="5" t="s">
        <v>39</v>
      </c>
      <c r="CF81" s="5" t="s">
        <v>39</v>
      </c>
      <c r="CG81" s="5" t="s">
        <v>39</v>
      </c>
      <c r="CH81" s="5" t="s">
        <v>39</v>
      </c>
      <c r="CI81" s="5" t="s">
        <v>39</v>
      </c>
      <c r="CJ81" s="5" t="s">
        <v>39</v>
      </c>
      <c r="CK81" s="5"/>
      <c r="CL81" s="5" t="s">
        <v>39</v>
      </c>
      <c r="CM81" s="5" t="s">
        <v>39</v>
      </c>
      <c r="CN81" s="5" t="s">
        <v>39</v>
      </c>
      <c r="CO81" s="5" t="s">
        <v>39</v>
      </c>
      <c r="CP81" s="5" t="s">
        <v>39</v>
      </c>
      <c r="CQ81" s="5" t="s">
        <v>39</v>
      </c>
      <c r="CR81" s="5" t="s">
        <v>39</v>
      </c>
      <c r="CS81" s="5"/>
      <c r="CT81" s="5" t="s">
        <v>39</v>
      </c>
      <c r="CU81" s="5" t="s">
        <v>39</v>
      </c>
      <c r="CV81" s="5" t="s">
        <v>39</v>
      </c>
      <c r="CW81" s="5" t="s">
        <v>39</v>
      </c>
      <c r="CX81" s="5" t="s">
        <v>598</v>
      </c>
      <c r="CY81" s="5" t="s">
        <v>940</v>
      </c>
      <c r="CZ81" s="5" t="s">
        <v>773</v>
      </c>
      <c r="DA81" s="5" t="s">
        <v>663</v>
      </c>
      <c r="DB81" s="5" t="s">
        <v>39</v>
      </c>
      <c r="DC81" s="5" t="s">
        <v>105</v>
      </c>
      <c r="DD81" s="5" t="s">
        <v>105</v>
      </c>
      <c r="DE81" s="5" t="s">
        <v>105</v>
      </c>
      <c r="DF81" s="5" t="s">
        <v>105</v>
      </c>
      <c r="DG81" s="5" t="s">
        <v>105</v>
      </c>
      <c r="DH81" s="5">
        <v>1</v>
      </c>
      <c r="DI81" s="21" t="s">
        <v>38</v>
      </c>
      <c r="DJ81" s="21"/>
      <c r="DK81" s="21"/>
      <c r="DL81" s="21"/>
      <c r="DM81" s="21"/>
      <c r="DN81" s="5"/>
    </row>
    <row r="82" spans="1:118" s="25" customFormat="1" ht="15.75" customHeight="1" x14ac:dyDescent="0.25">
      <c r="A82" s="5"/>
      <c r="B82" s="5">
        <v>78</v>
      </c>
      <c r="C82" s="33" t="s">
        <v>285</v>
      </c>
      <c r="D82" s="5" t="s">
        <v>1741</v>
      </c>
      <c r="E82" s="5" t="s">
        <v>718</v>
      </c>
      <c r="F82" s="5" t="s">
        <v>719</v>
      </c>
      <c r="G82" s="5"/>
      <c r="H82" s="5" t="s">
        <v>671</v>
      </c>
      <c r="I82" s="5" t="s">
        <v>600</v>
      </c>
      <c r="J82" s="5" t="s">
        <v>601</v>
      </c>
      <c r="K82" s="5" t="s">
        <v>1742</v>
      </c>
      <c r="L82" s="12">
        <v>2017</v>
      </c>
      <c r="M82" s="5" t="s">
        <v>604</v>
      </c>
      <c r="N82" s="5" t="s">
        <v>729</v>
      </c>
      <c r="O82" s="5"/>
      <c r="P82" s="5"/>
      <c r="Q82" s="5"/>
      <c r="R82" s="5"/>
      <c r="S82" s="5"/>
      <c r="T82" s="5"/>
      <c r="U82" s="5"/>
      <c r="V82" s="5" t="s">
        <v>729</v>
      </c>
      <c r="W82" s="5"/>
      <c r="X82" s="5"/>
      <c r="Y82" s="5"/>
      <c r="Z82" s="5"/>
      <c r="AA82" s="5"/>
      <c r="AB82" s="5"/>
      <c r="AC82" s="5"/>
      <c r="AD82" s="5" t="s">
        <v>729</v>
      </c>
      <c r="AE82" s="5"/>
      <c r="AF82" s="5"/>
      <c r="AG82" s="5"/>
      <c r="AH82" s="5"/>
      <c r="AI82" s="5"/>
      <c r="AJ82" s="5"/>
      <c r="AK82" s="5"/>
      <c r="AL82" s="7" t="s">
        <v>3232</v>
      </c>
      <c r="AM82" s="5"/>
      <c r="AN82" s="5"/>
      <c r="AO82" s="5"/>
      <c r="AP82" s="5"/>
      <c r="AQ82" s="5"/>
      <c r="AR82" s="5"/>
      <c r="AS82" s="5"/>
      <c r="AT82" s="5" t="s">
        <v>729</v>
      </c>
      <c r="AU82" s="5"/>
      <c r="AV82" s="5"/>
      <c r="AW82" s="5"/>
      <c r="AX82" s="5"/>
      <c r="AY82" s="5"/>
      <c r="AZ82" s="5"/>
      <c r="BA82" s="5"/>
      <c r="BB82" s="5" t="s">
        <v>729</v>
      </c>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t="s">
        <v>105</v>
      </c>
      <c r="DD82" s="5" t="s">
        <v>105</v>
      </c>
      <c r="DE82" s="5" t="s">
        <v>105</v>
      </c>
      <c r="DF82" s="5" t="s">
        <v>105</v>
      </c>
      <c r="DG82" s="5" t="s">
        <v>105</v>
      </c>
      <c r="DH82" s="5">
        <v>1</v>
      </c>
      <c r="DI82" s="21" t="s">
        <v>38</v>
      </c>
      <c r="DJ82" s="21"/>
      <c r="DK82" s="21"/>
      <c r="DL82" s="21"/>
      <c r="DM82" s="21"/>
      <c r="DN82" s="5"/>
    </row>
    <row r="83" spans="1:118" ht="15.75" customHeight="1" x14ac:dyDescent="0.25">
      <c r="A83" s="5" t="s">
        <v>2779</v>
      </c>
      <c r="B83" s="5">
        <v>79</v>
      </c>
      <c r="C83" s="5" t="s">
        <v>287</v>
      </c>
      <c r="D83" s="5" t="s">
        <v>1744</v>
      </c>
      <c r="E83" s="5" t="s">
        <v>817</v>
      </c>
      <c r="F83" s="5" t="s">
        <v>818</v>
      </c>
      <c r="G83" s="5" t="s">
        <v>598</v>
      </c>
      <c r="H83" s="5" t="s">
        <v>671</v>
      </c>
      <c r="I83" s="5" t="s">
        <v>600</v>
      </c>
      <c r="J83" s="5" t="s">
        <v>601</v>
      </c>
      <c r="K83" s="5" t="s">
        <v>1745</v>
      </c>
      <c r="L83" s="5" t="s">
        <v>955</v>
      </c>
      <c r="M83" s="5" t="s">
        <v>626</v>
      </c>
      <c r="N83" s="5" t="s">
        <v>820</v>
      </c>
      <c r="O83" s="5" t="s">
        <v>821</v>
      </c>
      <c r="P83" s="5" t="s">
        <v>822</v>
      </c>
      <c r="Q83" s="5">
        <v>1497.67</v>
      </c>
      <c r="R83" s="5" t="s">
        <v>642</v>
      </c>
      <c r="S83" s="5" t="s">
        <v>643</v>
      </c>
      <c r="T83" s="5" t="s">
        <v>39</v>
      </c>
      <c r="U83" s="5" t="s">
        <v>39</v>
      </c>
      <c r="V83" s="5" t="s">
        <v>1016</v>
      </c>
      <c r="W83" s="5" t="s">
        <v>1017</v>
      </c>
      <c r="X83" s="5" t="s">
        <v>747</v>
      </c>
      <c r="Y83" s="5">
        <v>4669.12</v>
      </c>
      <c r="Z83" s="5" t="s">
        <v>749</v>
      </c>
      <c r="AA83" s="5" t="s">
        <v>750</v>
      </c>
      <c r="AB83" s="5" t="s">
        <v>613</v>
      </c>
      <c r="AC83" s="5" t="s">
        <v>614</v>
      </c>
      <c r="AD83" s="5" t="s">
        <v>39</v>
      </c>
      <c r="AE83" s="5" t="s">
        <v>39</v>
      </c>
      <c r="AF83" s="5" t="s">
        <v>39</v>
      </c>
      <c r="AG83" s="5"/>
      <c r="AH83" s="5" t="s">
        <v>39</v>
      </c>
      <c r="AI83" s="5" t="s">
        <v>39</v>
      </c>
      <c r="AJ83" s="5" t="s">
        <v>39</v>
      </c>
      <c r="AK83" s="5" t="s">
        <v>39</v>
      </c>
      <c r="AL83" s="5" t="s">
        <v>820</v>
      </c>
      <c r="AM83" s="5" t="s">
        <v>821</v>
      </c>
      <c r="AN83" s="5" t="s">
        <v>822</v>
      </c>
      <c r="AO83" s="5">
        <v>2065.48</v>
      </c>
      <c r="AP83" s="5" t="s">
        <v>642</v>
      </c>
      <c r="AQ83" s="5" t="s">
        <v>643</v>
      </c>
      <c r="AR83" s="5" t="s">
        <v>1038</v>
      </c>
      <c r="AS83" s="5" t="s">
        <v>1039</v>
      </c>
      <c r="AT83" s="5" t="s">
        <v>1016</v>
      </c>
      <c r="AU83" s="5" t="s">
        <v>1017</v>
      </c>
      <c r="AV83" s="5" t="s">
        <v>747</v>
      </c>
      <c r="AW83" s="5">
        <v>5558.75</v>
      </c>
      <c r="AX83" s="5" t="s">
        <v>749</v>
      </c>
      <c r="AY83" s="5" t="s">
        <v>750</v>
      </c>
      <c r="AZ83" s="5" t="s">
        <v>646</v>
      </c>
      <c r="BA83" s="5" t="s">
        <v>647</v>
      </c>
      <c r="BB83" s="5" t="s">
        <v>820</v>
      </c>
      <c r="BC83" s="5" t="s">
        <v>821</v>
      </c>
      <c r="BD83" s="5" t="s">
        <v>822</v>
      </c>
      <c r="BE83" s="5">
        <v>3639.16</v>
      </c>
      <c r="BF83" s="5" t="s">
        <v>642</v>
      </c>
      <c r="BG83" s="5" t="s">
        <v>643</v>
      </c>
      <c r="BH83" s="5" t="s">
        <v>613</v>
      </c>
      <c r="BI83" s="5" t="s">
        <v>614</v>
      </c>
      <c r="BJ83" s="5" t="s">
        <v>1016</v>
      </c>
      <c r="BK83" s="5" t="s">
        <v>1017</v>
      </c>
      <c r="BL83" s="5" t="s">
        <v>747</v>
      </c>
      <c r="BM83" s="5">
        <v>12011.87</v>
      </c>
      <c r="BN83" s="5" t="s">
        <v>749</v>
      </c>
      <c r="BO83" s="5" t="s">
        <v>750</v>
      </c>
      <c r="BP83" s="5" t="s">
        <v>1752</v>
      </c>
      <c r="BQ83" s="5" t="s">
        <v>1753</v>
      </c>
      <c r="BR83" s="5" t="s">
        <v>1016</v>
      </c>
      <c r="BS83" s="5" t="s">
        <v>1017</v>
      </c>
      <c r="BT83" s="5" t="s">
        <v>747</v>
      </c>
      <c r="BU83" s="5">
        <v>12554.92</v>
      </c>
      <c r="BV83" s="5" t="s">
        <v>749</v>
      </c>
      <c r="BW83" s="5" t="s">
        <v>750</v>
      </c>
      <c r="BX83" s="5" t="s">
        <v>1752</v>
      </c>
      <c r="BY83" s="5" t="s">
        <v>1753</v>
      </c>
      <c r="BZ83" s="5" t="s">
        <v>39</v>
      </c>
      <c r="CA83" s="5" t="s">
        <v>39</v>
      </c>
      <c r="CB83" s="5" t="s">
        <v>39</v>
      </c>
      <c r="CC83" s="5"/>
      <c r="CD83" s="5" t="s">
        <v>39</v>
      </c>
      <c r="CE83" s="5" t="s">
        <v>39</v>
      </c>
      <c r="CF83" s="5" t="s">
        <v>39</v>
      </c>
      <c r="CG83" s="5" t="s">
        <v>39</v>
      </c>
      <c r="CH83" s="5" t="s">
        <v>39</v>
      </c>
      <c r="CI83" s="5" t="s">
        <v>39</v>
      </c>
      <c r="CJ83" s="5" t="s">
        <v>39</v>
      </c>
      <c r="CK83" s="5"/>
      <c r="CL83" s="5" t="s">
        <v>39</v>
      </c>
      <c r="CM83" s="5" t="s">
        <v>39</v>
      </c>
      <c r="CN83" s="5" t="s">
        <v>39</v>
      </c>
      <c r="CO83" s="5" t="s">
        <v>39</v>
      </c>
      <c r="CP83" s="5" t="s">
        <v>39</v>
      </c>
      <c r="CQ83" s="5" t="s">
        <v>39</v>
      </c>
      <c r="CR83" s="5" t="s">
        <v>39</v>
      </c>
      <c r="CS83" s="5"/>
      <c r="CT83" s="5" t="s">
        <v>39</v>
      </c>
      <c r="CU83" s="5" t="s">
        <v>39</v>
      </c>
      <c r="CV83" s="5" t="s">
        <v>39</v>
      </c>
      <c r="CW83" s="5" t="s">
        <v>39</v>
      </c>
      <c r="CX83" s="5" t="s">
        <v>598</v>
      </c>
      <c r="CY83" s="5" t="s">
        <v>671</v>
      </c>
      <c r="CZ83" s="5" t="s">
        <v>600</v>
      </c>
      <c r="DA83" s="5" t="s">
        <v>601</v>
      </c>
      <c r="DB83" s="5" t="s">
        <v>1745</v>
      </c>
      <c r="DC83" s="5" t="s">
        <v>105</v>
      </c>
      <c r="DD83" s="5" t="s">
        <v>226</v>
      </c>
      <c r="DE83" s="5"/>
      <c r="DF83" s="5" t="s">
        <v>105</v>
      </c>
      <c r="DG83" s="5" t="s">
        <v>226</v>
      </c>
      <c r="DH83" s="5">
        <v>1</v>
      </c>
      <c r="DI83" s="5" t="s">
        <v>46</v>
      </c>
      <c r="DJ83" s="5" t="s">
        <v>46</v>
      </c>
      <c r="DK83" s="5" t="s">
        <v>46</v>
      </c>
      <c r="DL83" s="5" t="s">
        <v>46</v>
      </c>
      <c r="DM83" s="5" t="s">
        <v>46</v>
      </c>
      <c r="DN83" s="5"/>
    </row>
    <row r="84" spans="1:118" ht="15.75" customHeight="1" x14ac:dyDescent="0.25">
      <c r="A84" s="5"/>
      <c r="B84" s="5">
        <v>80</v>
      </c>
      <c r="C84" s="5"/>
      <c r="D84" s="25" t="s">
        <v>1334</v>
      </c>
      <c r="E84" s="5" t="s">
        <v>596</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t="s">
        <v>105</v>
      </c>
      <c r="DD84" s="5" t="s">
        <v>105</v>
      </c>
      <c r="DE84" s="5" t="s">
        <v>105</v>
      </c>
      <c r="DF84" s="5" t="s">
        <v>105</v>
      </c>
      <c r="DG84" s="5" t="s">
        <v>105</v>
      </c>
      <c r="DH84" s="5">
        <v>1</v>
      </c>
      <c r="DI84" s="21" t="s">
        <v>38</v>
      </c>
      <c r="DJ84" s="5"/>
      <c r="DK84" s="5"/>
      <c r="DL84" s="5"/>
      <c r="DM84" s="5"/>
      <c r="DN84" s="5"/>
    </row>
    <row r="85" spans="1:118" ht="15.75" customHeight="1" x14ac:dyDescent="0.25">
      <c r="A85" s="5" t="s">
        <v>2776</v>
      </c>
      <c r="B85" s="5">
        <v>81</v>
      </c>
      <c r="C85" s="5" t="s">
        <v>290</v>
      </c>
      <c r="D85" s="5" t="s">
        <v>1755</v>
      </c>
      <c r="E85" s="5" t="s">
        <v>596</v>
      </c>
      <c r="F85" s="5" t="s">
        <v>597</v>
      </c>
      <c r="G85" s="5" t="s">
        <v>598</v>
      </c>
      <c r="H85" s="5" t="s">
        <v>621</v>
      </c>
      <c r="I85" s="5" t="s">
        <v>600</v>
      </c>
      <c r="J85" s="5" t="s">
        <v>601</v>
      </c>
      <c r="K85" s="5" t="s">
        <v>1756</v>
      </c>
      <c r="L85" s="5" t="s">
        <v>775</v>
      </c>
      <c r="M85" s="5" t="s">
        <v>928</v>
      </c>
      <c r="N85" s="5" t="s">
        <v>39</v>
      </c>
      <c r="O85" s="5" t="s">
        <v>39</v>
      </c>
      <c r="P85" s="5" t="s">
        <v>39</v>
      </c>
      <c r="Q85" s="5"/>
      <c r="R85" s="5" t="s">
        <v>39</v>
      </c>
      <c r="S85" s="5" t="s">
        <v>39</v>
      </c>
      <c r="T85" s="5" t="s">
        <v>39</v>
      </c>
      <c r="U85" s="5" t="s">
        <v>39</v>
      </c>
      <c r="V85" s="5" t="s">
        <v>1757</v>
      </c>
      <c r="W85" s="5" t="s">
        <v>1758</v>
      </c>
      <c r="X85" s="5" t="s">
        <v>1759</v>
      </c>
      <c r="Y85" s="5">
        <v>4085.44</v>
      </c>
      <c r="Z85" s="5" t="s">
        <v>642</v>
      </c>
      <c r="AA85" s="5" t="s">
        <v>643</v>
      </c>
      <c r="AB85" s="5" t="s">
        <v>39</v>
      </c>
      <c r="AC85" s="5" t="s">
        <v>39</v>
      </c>
      <c r="AD85" s="5" t="s">
        <v>1757</v>
      </c>
      <c r="AE85" s="5" t="s">
        <v>1758</v>
      </c>
      <c r="AF85" s="5" t="s">
        <v>1759</v>
      </c>
      <c r="AG85" s="5">
        <v>4776.1099999999997</v>
      </c>
      <c r="AH85" s="5" t="s">
        <v>642</v>
      </c>
      <c r="AI85" s="5" t="s">
        <v>643</v>
      </c>
      <c r="AJ85" s="5" t="s">
        <v>39</v>
      </c>
      <c r="AK85" s="5" t="s">
        <v>39</v>
      </c>
      <c r="AL85" s="5" t="s">
        <v>1757</v>
      </c>
      <c r="AM85" s="5" t="s">
        <v>1758</v>
      </c>
      <c r="AN85" s="5" t="s">
        <v>1759</v>
      </c>
      <c r="AO85" s="5">
        <v>5200</v>
      </c>
      <c r="AP85" s="5" t="s">
        <v>642</v>
      </c>
      <c r="AQ85" s="5" t="s">
        <v>643</v>
      </c>
      <c r="AR85" s="5" t="s">
        <v>39</v>
      </c>
      <c r="AS85" s="5" t="s">
        <v>39</v>
      </c>
      <c r="AT85" s="5" t="s">
        <v>1757</v>
      </c>
      <c r="AU85" s="5" t="s">
        <v>1758</v>
      </c>
      <c r="AV85" s="5" t="s">
        <v>1759</v>
      </c>
      <c r="AW85" s="5">
        <v>5200</v>
      </c>
      <c r="AX85" s="5" t="s">
        <v>642</v>
      </c>
      <c r="AY85" s="5" t="s">
        <v>643</v>
      </c>
      <c r="AZ85" s="5" t="s">
        <v>39</v>
      </c>
      <c r="BA85" s="5" t="s">
        <v>39</v>
      </c>
      <c r="BB85" s="5" t="s">
        <v>39</v>
      </c>
      <c r="BC85" s="5" t="s">
        <v>39</v>
      </c>
      <c r="BD85" s="5" t="s">
        <v>39</v>
      </c>
      <c r="BE85" s="5"/>
      <c r="BF85" s="5" t="s">
        <v>39</v>
      </c>
      <c r="BG85" s="5" t="s">
        <v>39</v>
      </c>
      <c r="BH85" s="5" t="s">
        <v>39</v>
      </c>
      <c r="BI85" s="5" t="s">
        <v>39</v>
      </c>
      <c r="BJ85" s="5" t="s">
        <v>39</v>
      </c>
      <c r="BK85" s="5" t="s">
        <v>39</v>
      </c>
      <c r="BL85" s="5" t="s">
        <v>39</v>
      </c>
      <c r="BM85" s="5"/>
      <c r="BN85" s="5" t="s">
        <v>39</v>
      </c>
      <c r="BO85" s="5" t="s">
        <v>39</v>
      </c>
      <c r="BP85" s="5" t="s">
        <v>39</v>
      </c>
      <c r="BQ85" s="5" t="s">
        <v>39</v>
      </c>
      <c r="BR85" s="5" t="s">
        <v>39</v>
      </c>
      <c r="BS85" s="5" t="s">
        <v>39</v>
      </c>
      <c r="BT85" s="5" t="s">
        <v>39</v>
      </c>
      <c r="BU85" s="5"/>
      <c r="BV85" s="5" t="s">
        <v>39</v>
      </c>
      <c r="BW85" s="5" t="s">
        <v>39</v>
      </c>
      <c r="BX85" s="5" t="s">
        <v>39</v>
      </c>
      <c r="BY85" s="5" t="s">
        <v>39</v>
      </c>
      <c r="BZ85" s="5" t="s">
        <v>39</v>
      </c>
      <c r="CA85" s="5" t="s">
        <v>39</v>
      </c>
      <c r="CB85" s="5" t="s">
        <v>39</v>
      </c>
      <c r="CC85" s="5"/>
      <c r="CD85" s="5" t="s">
        <v>39</v>
      </c>
      <c r="CE85" s="5" t="s">
        <v>39</v>
      </c>
      <c r="CF85" s="5" t="s">
        <v>39</v>
      </c>
      <c r="CG85" s="5" t="s">
        <v>39</v>
      </c>
      <c r="CH85" s="5" t="s">
        <v>39</v>
      </c>
      <c r="CI85" s="5" t="s">
        <v>39</v>
      </c>
      <c r="CJ85" s="5" t="s">
        <v>39</v>
      </c>
      <c r="CK85" s="5"/>
      <c r="CL85" s="5" t="s">
        <v>39</v>
      </c>
      <c r="CM85" s="5" t="s">
        <v>39</v>
      </c>
      <c r="CN85" s="5" t="s">
        <v>39</v>
      </c>
      <c r="CO85" s="5" t="s">
        <v>39</v>
      </c>
      <c r="CP85" s="5" t="s">
        <v>39</v>
      </c>
      <c r="CQ85" s="5" t="s">
        <v>39</v>
      </c>
      <c r="CR85" s="5" t="s">
        <v>39</v>
      </c>
      <c r="CS85" s="5"/>
      <c r="CT85" s="5" t="s">
        <v>39</v>
      </c>
      <c r="CU85" s="5" t="s">
        <v>39</v>
      </c>
      <c r="CV85" s="5" t="s">
        <v>39</v>
      </c>
      <c r="CW85" s="5" t="s">
        <v>39</v>
      </c>
      <c r="CX85" s="5" t="s">
        <v>598</v>
      </c>
      <c r="CY85" s="5" t="s">
        <v>621</v>
      </c>
      <c r="CZ85" s="5" t="s">
        <v>600</v>
      </c>
      <c r="DA85" s="5" t="s">
        <v>601</v>
      </c>
      <c r="DB85" s="5" t="s">
        <v>1756</v>
      </c>
      <c r="DC85" s="5"/>
      <c r="DD85" s="5" t="s">
        <v>146</v>
      </c>
      <c r="DE85" s="5" t="s">
        <v>146</v>
      </c>
      <c r="DF85" s="5" t="s">
        <v>146</v>
      </c>
      <c r="DG85" s="5" t="s">
        <v>146</v>
      </c>
      <c r="DH85" s="5">
        <v>1</v>
      </c>
      <c r="DI85" s="5" t="s">
        <v>72</v>
      </c>
      <c r="DJ85" s="5" t="s">
        <v>72</v>
      </c>
      <c r="DK85" s="5" t="s">
        <v>72</v>
      </c>
      <c r="DL85" s="5" t="s">
        <v>72</v>
      </c>
      <c r="DM85" s="5" t="s">
        <v>72</v>
      </c>
      <c r="DN85" s="5"/>
    </row>
    <row r="86" spans="1:118" ht="15.75" customHeight="1" x14ac:dyDescent="0.25">
      <c r="A86" s="5" t="s">
        <v>2712</v>
      </c>
      <c r="B86" s="5">
        <v>82</v>
      </c>
      <c r="C86" s="5" t="s">
        <v>292</v>
      </c>
      <c r="D86" s="5" t="s">
        <v>1771</v>
      </c>
      <c r="E86" s="5" t="s">
        <v>817</v>
      </c>
      <c r="F86" s="5" t="s">
        <v>818</v>
      </c>
      <c r="G86" s="5" t="s">
        <v>598</v>
      </c>
      <c r="H86" s="5" t="s">
        <v>621</v>
      </c>
      <c r="I86" s="5" t="s">
        <v>600</v>
      </c>
      <c r="J86" s="5" t="s">
        <v>601</v>
      </c>
      <c r="K86" s="5" t="s">
        <v>1772</v>
      </c>
      <c r="L86" s="5" t="s">
        <v>1031</v>
      </c>
      <c r="M86" s="5" t="s">
        <v>604</v>
      </c>
      <c r="N86" s="5" t="s">
        <v>820</v>
      </c>
      <c r="O86" s="5" t="s">
        <v>821</v>
      </c>
      <c r="P86" s="5" t="s">
        <v>822</v>
      </c>
      <c r="Q86" s="5">
        <v>8804.23</v>
      </c>
      <c r="R86" s="5" t="s">
        <v>608</v>
      </c>
      <c r="S86" s="5" t="s">
        <v>609</v>
      </c>
      <c r="T86" s="5" t="s">
        <v>613</v>
      </c>
      <c r="U86" s="5" t="s">
        <v>614</v>
      </c>
      <c r="V86" s="5" t="s">
        <v>820</v>
      </c>
      <c r="W86" s="5" t="s">
        <v>821</v>
      </c>
      <c r="X86" s="5" t="s">
        <v>822</v>
      </c>
      <c r="Y86" s="5">
        <v>9200.65</v>
      </c>
      <c r="Z86" s="5" t="s">
        <v>642</v>
      </c>
      <c r="AA86" s="5" t="s">
        <v>643</v>
      </c>
      <c r="AB86" s="5" t="s">
        <v>613</v>
      </c>
      <c r="AC86" s="5" t="s">
        <v>614</v>
      </c>
      <c r="AD86" s="5" t="s">
        <v>820</v>
      </c>
      <c r="AE86" s="5" t="s">
        <v>821</v>
      </c>
      <c r="AF86" s="5" t="s">
        <v>822</v>
      </c>
      <c r="AG86" s="5">
        <v>9711.7900000000009</v>
      </c>
      <c r="AH86" s="5" t="s">
        <v>642</v>
      </c>
      <c r="AI86" s="5" t="s">
        <v>643</v>
      </c>
      <c r="AJ86" s="5" t="s">
        <v>613</v>
      </c>
      <c r="AK86" s="5" t="s">
        <v>614</v>
      </c>
      <c r="AL86" s="5" t="s">
        <v>820</v>
      </c>
      <c r="AM86" s="5" t="s">
        <v>821</v>
      </c>
      <c r="AN86" s="5" t="s">
        <v>822</v>
      </c>
      <c r="AO86" s="5">
        <v>9456.2199999999993</v>
      </c>
      <c r="AP86" s="5" t="s">
        <v>642</v>
      </c>
      <c r="AQ86" s="5" t="s">
        <v>643</v>
      </c>
      <c r="AR86" s="5" t="s">
        <v>613</v>
      </c>
      <c r="AS86" s="5" t="s">
        <v>614</v>
      </c>
      <c r="AT86" s="5" t="s">
        <v>820</v>
      </c>
      <c r="AU86" s="5" t="s">
        <v>821</v>
      </c>
      <c r="AV86" s="5" t="s">
        <v>822</v>
      </c>
      <c r="AW86" s="5">
        <v>9200.65</v>
      </c>
      <c r="AX86" s="5" t="s">
        <v>642</v>
      </c>
      <c r="AY86" s="5" t="s">
        <v>643</v>
      </c>
      <c r="AZ86" s="5" t="s">
        <v>613</v>
      </c>
      <c r="BA86" s="5" t="s">
        <v>614</v>
      </c>
      <c r="BB86" s="5" t="s">
        <v>820</v>
      </c>
      <c r="BC86" s="5" t="s">
        <v>821</v>
      </c>
      <c r="BD86" s="5" t="s">
        <v>822</v>
      </c>
      <c r="BE86" s="5">
        <v>10501.29</v>
      </c>
      <c r="BF86" s="5" t="s">
        <v>642</v>
      </c>
      <c r="BG86" s="5" t="s">
        <v>643</v>
      </c>
      <c r="BH86" s="5" t="s">
        <v>613</v>
      </c>
      <c r="BI86" s="5" t="s">
        <v>614</v>
      </c>
      <c r="BJ86" s="5" t="s">
        <v>39</v>
      </c>
      <c r="BK86" s="5" t="s">
        <v>39</v>
      </c>
      <c r="BL86" s="5" t="s">
        <v>39</v>
      </c>
      <c r="BM86" s="5"/>
      <c r="BN86" s="5" t="s">
        <v>39</v>
      </c>
      <c r="BO86" s="5" t="s">
        <v>39</v>
      </c>
      <c r="BP86" s="5" t="s">
        <v>39</v>
      </c>
      <c r="BQ86" s="5" t="s">
        <v>39</v>
      </c>
      <c r="BR86" s="5" t="s">
        <v>39</v>
      </c>
      <c r="BS86" s="5" t="s">
        <v>39</v>
      </c>
      <c r="BT86" s="5" t="s">
        <v>39</v>
      </c>
      <c r="BU86" s="5"/>
      <c r="BV86" s="5" t="s">
        <v>39</v>
      </c>
      <c r="BW86" s="5" t="s">
        <v>39</v>
      </c>
      <c r="BX86" s="5" t="s">
        <v>39</v>
      </c>
      <c r="BY86" s="5" t="s">
        <v>39</v>
      </c>
      <c r="BZ86" s="5" t="s">
        <v>39</v>
      </c>
      <c r="CA86" s="5" t="s">
        <v>39</v>
      </c>
      <c r="CB86" s="5" t="s">
        <v>39</v>
      </c>
      <c r="CC86" s="5"/>
      <c r="CD86" s="5" t="s">
        <v>39</v>
      </c>
      <c r="CE86" s="5" t="s">
        <v>39</v>
      </c>
      <c r="CF86" s="5" t="s">
        <v>39</v>
      </c>
      <c r="CG86" s="5" t="s">
        <v>39</v>
      </c>
      <c r="CH86" s="5" t="s">
        <v>39</v>
      </c>
      <c r="CI86" s="5" t="s">
        <v>39</v>
      </c>
      <c r="CJ86" s="5" t="s">
        <v>39</v>
      </c>
      <c r="CK86" s="5"/>
      <c r="CL86" s="5" t="s">
        <v>39</v>
      </c>
      <c r="CM86" s="5" t="s">
        <v>39</v>
      </c>
      <c r="CN86" s="5" t="s">
        <v>39</v>
      </c>
      <c r="CO86" s="5" t="s">
        <v>39</v>
      </c>
      <c r="CP86" s="5" t="s">
        <v>39</v>
      </c>
      <c r="CQ86" s="5" t="s">
        <v>39</v>
      </c>
      <c r="CR86" s="5" t="s">
        <v>39</v>
      </c>
      <c r="CS86" s="5"/>
      <c r="CT86" s="5" t="s">
        <v>39</v>
      </c>
      <c r="CU86" s="5" t="s">
        <v>39</v>
      </c>
      <c r="CV86" s="5" t="s">
        <v>39</v>
      </c>
      <c r="CW86" s="5" t="s">
        <v>39</v>
      </c>
      <c r="CX86" s="5" t="s">
        <v>598</v>
      </c>
      <c r="CY86" s="5" t="s">
        <v>621</v>
      </c>
      <c r="CZ86" s="5" t="s">
        <v>600</v>
      </c>
      <c r="DA86" s="5" t="s">
        <v>601</v>
      </c>
      <c r="DB86" s="5" t="s">
        <v>39</v>
      </c>
      <c r="DC86" s="5" t="s">
        <v>37</v>
      </c>
      <c r="DD86" s="5" t="s">
        <v>37</v>
      </c>
      <c r="DE86" s="5" t="s">
        <v>37</v>
      </c>
      <c r="DF86" s="5" t="s">
        <v>37</v>
      </c>
      <c r="DG86" s="5" t="s">
        <v>37</v>
      </c>
      <c r="DH86" s="5">
        <v>1</v>
      </c>
      <c r="DI86" s="5" t="s">
        <v>37</v>
      </c>
      <c r="DJ86" s="21"/>
      <c r="DK86" s="21"/>
      <c r="DL86" s="21"/>
      <c r="DM86" s="21"/>
      <c r="DN86" s="5"/>
    </row>
    <row r="87" spans="1:118" ht="15.75" customHeight="1" x14ac:dyDescent="0.25">
      <c r="A87" s="5" t="s">
        <v>2663</v>
      </c>
      <c r="B87" s="5">
        <v>83</v>
      </c>
      <c r="C87" s="5" t="s">
        <v>483</v>
      </c>
      <c r="D87" s="5" t="s">
        <v>1778</v>
      </c>
      <c r="E87" s="5" t="s">
        <v>830</v>
      </c>
      <c r="F87" s="5" t="s">
        <v>831</v>
      </c>
      <c r="G87" s="5" t="s">
        <v>598</v>
      </c>
      <c r="H87" s="5" t="s">
        <v>671</v>
      </c>
      <c r="I87" s="5" t="s">
        <v>600</v>
      </c>
      <c r="J87" s="5" t="s">
        <v>601</v>
      </c>
      <c r="K87" s="5" t="s">
        <v>1779</v>
      </c>
      <c r="L87" s="5" t="s">
        <v>842</v>
      </c>
      <c r="M87" s="5" t="s">
        <v>625</v>
      </c>
      <c r="N87" s="5" t="s">
        <v>1780</v>
      </c>
      <c r="O87" s="5" t="s">
        <v>39</v>
      </c>
      <c r="P87" s="5" t="s">
        <v>39</v>
      </c>
      <c r="Q87" s="5"/>
      <c r="R87" s="5" t="s">
        <v>39</v>
      </c>
      <c r="S87" s="5" t="s">
        <v>39</v>
      </c>
      <c r="T87" s="5" t="s">
        <v>39</v>
      </c>
      <c r="U87" s="5" t="s">
        <v>39</v>
      </c>
      <c r="V87" s="5" t="s">
        <v>1780</v>
      </c>
      <c r="W87" s="5" t="s">
        <v>39</v>
      </c>
      <c r="X87" s="5" t="s">
        <v>39</v>
      </c>
      <c r="Y87" s="5"/>
      <c r="Z87" s="5" t="s">
        <v>39</v>
      </c>
      <c r="AA87" s="5" t="s">
        <v>39</v>
      </c>
      <c r="AB87" s="5" t="s">
        <v>39</v>
      </c>
      <c r="AC87" s="5" t="s">
        <v>39</v>
      </c>
      <c r="AD87" s="5" t="s">
        <v>1780</v>
      </c>
      <c r="AE87" s="5" t="s">
        <v>39</v>
      </c>
      <c r="AF87" s="5" t="s">
        <v>39</v>
      </c>
      <c r="AG87" s="5"/>
      <c r="AH87" s="5" t="s">
        <v>39</v>
      </c>
      <c r="AI87" s="5" t="s">
        <v>39</v>
      </c>
      <c r="AJ87" s="5" t="s">
        <v>39</v>
      </c>
      <c r="AK87" s="5" t="s">
        <v>39</v>
      </c>
      <c r="AL87" s="5" t="s">
        <v>1780</v>
      </c>
      <c r="AM87" s="5" t="s">
        <v>39</v>
      </c>
      <c r="AN87" s="5" t="s">
        <v>39</v>
      </c>
      <c r="AO87" s="5"/>
      <c r="AP87" s="5" t="s">
        <v>39</v>
      </c>
      <c r="AQ87" s="5" t="s">
        <v>39</v>
      </c>
      <c r="AR87" s="5" t="s">
        <v>39</v>
      </c>
      <c r="AS87" s="5" t="s">
        <v>39</v>
      </c>
      <c r="AT87" s="5" t="s">
        <v>1780</v>
      </c>
      <c r="AU87" s="5" t="s">
        <v>39</v>
      </c>
      <c r="AV87" s="5" t="s">
        <v>39</v>
      </c>
      <c r="AW87" s="5"/>
      <c r="AX87" s="5" t="s">
        <v>39</v>
      </c>
      <c r="AY87" s="5" t="s">
        <v>39</v>
      </c>
      <c r="AZ87" s="5" t="s">
        <v>39</v>
      </c>
      <c r="BA87" s="5" t="s">
        <v>39</v>
      </c>
      <c r="BB87" s="5" t="s">
        <v>1781</v>
      </c>
      <c r="BC87" s="5" t="s">
        <v>1782</v>
      </c>
      <c r="BD87" s="5" t="s">
        <v>1783</v>
      </c>
      <c r="BE87" s="5">
        <v>142.80000000000001</v>
      </c>
      <c r="BF87" s="5" t="s">
        <v>848</v>
      </c>
      <c r="BG87" s="5" t="s">
        <v>849</v>
      </c>
      <c r="BH87" s="5" t="s">
        <v>39</v>
      </c>
      <c r="BI87" s="5" t="s">
        <v>39</v>
      </c>
      <c r="BJ87" s="5" t="s">
        <v>1785</v>
      </c>
      <c r="BK87" s="5" t="s">
        <v>1786</v>
      </c>
      <c r="BL87" s="5" t="s">
        <v>1787</v>
      </c>
      <c r="BM87" s="5">
        <v>2657.54</v>
      </c>
      <c r="BN87" s="5" t="s">
        <v>743</v>
      </c>
      <c r="BO87" s="5" t="s">
        <v>744</v>
      </c>
      <c r="BP87" s="5" t="s">
        <v>727</v>
      </c>
      <c r="BQ87" s="5" t="s">
        <v>728</v>
      </c>
      <c r="BR87" s="5" t="s">
        <v>1785</v>
      </c>
      <c r="BS87" s="5" t="s">
        <v>1786</v>
      </c>
      <c r="BT87" s="5" t="s">
        <v>1787</v>
      </c>
      <c r="BU87" s="5">
        <v>3067.64</v>
      </c>
      <c r="BV87" s="5" t="s">
        <v>743</v>
      </c>
      <c r="BW87" s="5" t="s">
        <v>744</v>
      </c>
      <c r="BX87" s="5" t="s">
        <v>727</v>
      </c>
      <c r="BY87" s="5" t="s">
        <v>728</v>
      </c>
      <c r="BZ87" s="5" t="s">
        <v>39</v>
      </c>
      <c r="CA87" s="5" t="s">
        <v>39</v>
      </c>
      <c r="CB87" s="5" t="s">
        <v>39</v>
      </c>
      <c r="CC87" s="5"/>
      <c r="CD87" s="5" t="s">
        <v>39</v>
      </c>
      <c r="CE87" s="5" t="s">
        <v>39</v>
      </c>
      <c r="CF87" s="5" t="s">
        <v>39</v>
      </c>
      <c r="CG87" s="5" t="s">
        <v>39</v>
      </c>
      <c r="CH87" s="5" t="s">
        <v>39</v>
      </c>
      <c r="CI87" s="5" t="s">
        <v>39</v>
      </c>
      <c r="CJ87" s="5" t="s">
        <v>39</v>
      </c>
      <c r="CK87" s="5"/>
      <c r="CL87" s="5" t="s">
        <v>39</v>
      </c>
      <c r="CM87" s="5" t="s">
        <v>39</v>
      </c>
      <c r="CN87" s="5" t="s">
        <v>39</v>
      </c>
      <c r="CO87" s="5" t="s">
        <v>39</v>
      </c>
      <c r="CP87" s="5" t="s">
        <v>39</v>
      </c>
      <c r="CQ87" s="5" t="s">
        <v>39</v>
      </c>
      <c r="CR87" s="5" t="s">
        <v>39</v>
      </c>
      <c r="CS87" s="5"/>
      <c r="CT87" s="5" t="s">
        <v>39</v>
      </c>
      <c r="CU87" s="5" t="s">
        <v>39</v>
      </c>
      <c r="CV87" s="5" t="s">
        <v>39</v>
      </c>
      <c r="CW87" s="5" t="s">
        <v>39</v>
      </c>
      <c r="CX87" s="5" t="s">
        <v>598</v>
      </c>
      <c r="CY87" s="5" t="s">
        <v>671</v>
      </c>
      <c r="CZ87" s="5" t="s">
        <v>600</v>
      </c>
      <c r="DA87" s="5" t="s">
        <v>601</v>
      </c>
      <c r="DB87" s="5" t="s">
        <v>1790</v>
      </c>
      <c r="DC87" s="5" t="s">
        <v>3233</v>
      </c>
      <c r="DD87" s="5" t="s">
        <v>3233</v>
      </c>
      <c r="DE87" s="5" t="s">
        <v>3233</v>
      </c>
      <c r="DF87" s="5" t="s">
        <v>3233</v>
      </c>
      <c r="DG87" s="5" t="s">
        <v>3233</v>
      </c>
      <c r="DH87" s="5">
        <v>2</v>
      </c>
      <c r="DI87" s="5" t="s">
        <v>75</v>
      </c>
      <c r="DJ87" s="5" t="s">
        <v>75</v>
      </c>
      <c r="DK87" s="5" t="s">
        <v>3234</v>
      </c>
      <c r="DL87" s="5" t="s">
        <v>75</v>
      </c>
      <c r="DM87" s="5" t="s">
        <v>75</v>
      </c>
      <c r="DN87" s="5"/>
    </row>
    <row r="88" spans="1:118" ht="15.75" customHeight="1" x14ac:dyDescent="0.25">
      <c r="A88" s="5" t="s">
        <v>2718</v>
      </c>
      <c r="B88" s="5">
        <v>84</v>
      </c>
      <c r="C88" s="5" t="s">
        <v>485</v>
      </c>
      <c r="D88" s="5" t="s">
        <v>1810</v>
      </c>
      <c r="E88" s="5" t="s">
        <v>887</v>
      </c>
      <c r="F88" s="5" t="s">
        <v>888</v>
      </c>
      <c r="G88" s="5" t="s">
        <v>620</v>
      </c>
      <c r="H88" s="5" t="s">
        <v>621</v>
      </c>
      <c r="I88" s="5" t="s">
        <v>773</v>
      </c>
      <c r="J88" s="5" t="s">
        <v>663</v>
      </c>
      <c r="K88" s="5" t="s">
        <v>1811</v>
      </c>
      <c r="L88" s="5" t="s">
        <v>680</v>
      </c>
      <c r="M88" s="5" t="s">
        <v>891</v>
      </c>
      <c r="N88" s="5" t="s">
        <v>39</v>
      </c>
      <c r="O88" s="5" t="s">
        <v>39</v>
      </c>
      <c r="P88" s="5" t="s">
        <v>39</v>
      </c>
      <c r="Q88" s="5"/>
      <c r="R88" s="5" t="s">
        <v>39</v>
      </c>
      <c r="S88" s="5" t="s">
        <v>39</v>
      </c>
      <c r="T88" s="5" t="s">
        <v>39</v>
      </c>
      <c r="U88" s="5" t="s">
        <v>39</v>
      </c>
      <c r="V88" s="5" t="s">
        <v>39</v>
      </c>
      <c r="W88" s="5" t="s">
        <v>39</v>
      </c>
      <c r="X88" s="5" t="s">
        <v>39</v>
      </c>
      <c r="Y88" s="5"/>
      <c r="Z88" s="5" t="s">
        <v>39</v>
      </c>
      <c r="AA88" s="5" t="s">
        <v>39</v>
      </c>
      <c r="AB88" s="5" t="s">
        <v>39</v>
      </c>
      <c r="AC88" s="5" t="s">
        <v>39</v>
      </c>
      <c r="AD88" s="5" t="s">
        <v>39</v>
      </c>
      <c r="AE88" s="5" t="s">
        <v>39</v>
      </c>
      <c r="AF88" s="5" t="s">
        <v>39</v>
      </c>
      <c r="AG88" s="5"/>
      <c r="AH88" s="5" t="s">
        <v>39</v>
      </c>
      <c r="AI88" s="5" t="s">
        <v>39</v>
      </c>
      <c r="AJ88" s="5" t="s">
        <v>39</v>
      </c>
      <c r="AK88" s="5" t="s">
        <v>39</v>
      </c>
      <c r="AL88" s="5" t="s">
        <v>39</v>
      </c>
      <c r="AM88" s="5" t="s">
        <v>39</v>
      </c>
      <c r="AN88" s="5" t="s">
        <v>39</v>
      </c>
      <c r="AO88" s="5"/>
      <c r="AP88" s="5" t="s">
        <v>39</v>
      </c>
      <c r="AQ88" s="5" t="s">
        <v>39</v>
      </c>
      <c r="AR88" s="5" t="s">
        <v>39</v>
      </c>
      <c r="AS88" s="5" t="s">
        <v>39</v>
      </c>
      <c r="AT88" s="5" t="s">
        <v>39</v>
      </c>
      <c r="AU88" s="5" t="s">
        <v>39</v>
      </c>
      <c r="AV88" s="5" t="s">
        <v>39</v>
      </c>
      <c r="AW88" s="5"/>
      <c r="AX88" s="5" t="s">
        <v>39</v>
      </c>
      <c r="AY88" s="5" t="s">
        <v>39</v>
      </c>
      <c r="AZ88" s="5" t="s">
        <v>39</v>
      </c>
      <c r="BA88" s="5" t="s">
        <v>39</v>
      </c>
      <c r="BB88" s="5" t="s">
        <v>39</v>
      </c>
      <c r="BC88" s="5" t="s">
        <v>39</v>
      </c>
      <c r="BD88" s="5" t="s">
        <v>39</v>
      </c>
      <c r="BE88" s="5"/>
      <c r="BF88" s="5" t="s">
        <v>39</v>
      </c>
      <c r="BG88" s="5" t="s">
        <v>39</v>
      </c>
      <c r="BH88" s="5" t="s">
        <v>39</v>
      </c>
      <c r="BI88" s="5" t="s">
        <v>39</v>
      </c>
      <c r="BJ88" s="5" t="s">
        <v>933</v>
      </c>
      <c r="BK88" s="5" t="s">
        <v>934</v>
      </c>
      <c r="BL88" s="5" t="s">
        <v>935</v>
      </c>
      <c r="BM88" s="5">
        <v>10966.13</v>
      </c>
      <c r="BN88" s="5" t="s">
        <v>642</v>
      </c>
      <c r="BO88" s="5" t="s">
        <v>643</v>
      </c>
      <c r="BP88" s="5" t="s">
        <v>1813</v>
      </c>
      <c r="BQ88" s="5" t="s">
        <v>1814</v>
      </c>
      <c r="BR88" s="5" t="s">
        <v>933</v>
      </c>
      <c r="BS88" s="5" t="s">
        <v>934</v>
      </c>
      <c r="BT88" s="5" t="s">
        <v>935</v>
      </c>
      <c r="BU88" s="5">
        <v>21593.55</v>
      </c>
      <c r="BV88" s="5" t="s">
        <v>642</v>
      </c>
      <c r="BW88" s="5" t="s">
        <v>643</v>
      </c>
      <c r="BX88" s="5" t="s">
        <v>1813</v>
      </c>
      <c r="BY88" s="5" t="s">
        <v>1814</v>
      </c>
      <c r="BZ88" s="5" t="s">
        <v>1816</v>
      </c>
      <c r="CA88" s="5" t="s">
        <v>1817</v>
      </c>
      <c r="CB88" s="5" t="s">
        <v>1818</v>
      </c>
      <c r="CC88" s="5">
        <v>9237.66</v>
      </c>
      <c r="CD88" s="5" t="s">
        <v>642</v>
      </c>
      <c r="CE88" s="5" t="s">
        <v>643</v>
      </c>
      <c r="CF88" s="5" t="s">
        <v>613</v>
      </c>
      <c r="CG88" s="5" t="s">
        <v>614</v>
      </c>
      <c r="CH88" s="5" t="s">
        <v>1816</v>
      </c>
      <c r="CI88" s="5" t="s">
        <v>1817</v>
      </c>
      <c r="CJ88" s="5" t="s">
        <v>1818</v>
      </c>
      <c r="CK88" s="5">
        <v>9950.9699999999993</v>
      </c>
      <c r="CL88" s="5" t="s">
        <v>642</v>
      </c>
      <c r="CM88" s="5" t="s">
        <v>643</v>
      </c>
      <c r="CN88" s="5" t="s">
        <v>613</v>
      </c>
      <c r="CO88" s="5" t="s">
        <v>614</v>
      </c>
      <c r="CP88" s="5" t="s">
        <v>1816</v>
      </c>
      <c r="CQ88" s="5" t="s">
        <v>1817</v>
      </c>
      <c r="CR88" s="5" t="s">
        <v>1818</v>
      </c>
      <c r="CS88" s="5">
        <v>10719.36</v>
      </c>
      <c r="CT88" s="5" t="s">
        <v>642</v>
      </c>
      <c r="CU88" s="5" t="s">
        <v>643</v>
      </c>
      <c r="CV88" s="5" t="s">
        <v>613</v>
      </c>
      <c r="CW88" s="5" t="s">
        <v>614</v>
      </c>
      <c r="CX88" s="5" t="s">
        <v>620</v>
      </c>
      <c r="CY88" s="5" t="s">
        <v>621</v>
      </c>
      <c r="CZ88" s="5" t="s">
        <v>773</v>
      </c>
      <c r="DA88" s="5" t="s">
        <v>663</v>
      </c>
      <c r="DB88" s="5" t="s">
        <v>1811</v>
      </c>
      <c r="DC88" s="21" t="s">
        <v>62</v>
      </c>
      <c r="DD88" s="21" t="s">
        <v>62</v>
      </c>
      <c r="DE88" s="21" t="s">
        <v>62</v>
      </c>
      <c r="DF88" s="21" t="s">
        <v>62</v>
      </c>
      <c r="DG88" s="21" t="s">
        <v>62</v>
      </c>
      <c r="DH88" s="5">
        <v>1</v>
      </c>
      <c r="DI88" s="5" t="s">
        <v>62</v>
      </c>
      <c r="DJ88" s="5" t="s">
        <v>62</v>
      </c>
      <c r="DK88" s="5" t="s">
        <v>62</v>
      </c>
      <c r="DL88" s="5" t="s">
        <v>62</v>
      </c>
      <c r="DM88" s="5" t="s">
        <v>62</v>
      </c>
      <c r="DN88" s="5"/>
    </row>
    <row r="89" spans="1:118" ht="15.75" customHeight="1" x14ac:dyDescent="0.25">
      <c r="A89" s="5" t="s">
        <v>2644</v>
      </c>
      <c r="B89" s="5">
        <v>85</v>
      </c>
      <c r="C89" s="5" t="s">
        <v>294</v>
      </c>
      <c r="D89" s="5" t="s">
        <v>1822</v>
      </c>
      <c r="E89" s="5" t="s">
        <v>817</v>
      </c>
      <c r="F89" s="5" t="s">
        <v>818</v>
      </c>
      <c r="G89" s="5" t="s">
        <v>598</v>
      </c>
      <c r="H89" s="5" t="s">
        <v>621</v>
      </c>
      <c r="I89" s="5" t="s">
        <v>600</v>
      </c>
      <c r="J89" s="5" t="s">
        <v>601</v>
      </c>
      <c r="K89" s="5" t="s">
        <v>1166</v>
      </c>
      <c r="L89" s="5" t="s">
        <v>842</v>
      </c>
      <c r="M89" s="5" t="s">
        <v>680</v>
      </c>
      <c r="N89" s="5" t="s">
        <v>1167</v>
      </c>
      <c r="O89" s="5" t="s">
        <v>39</v>
      </c>
      <c r="P89" s="5" t="s">
        <v>39</v>
      </c>
      <c r="Q89" s="5"/>
      <c r="R89" s="5" t="s">
        <v>39</v>
      </c>
      <c r="S89" s="5" t="s">
        <v>39</v>
      </c>
      <c r="T89" s="5" t="s">
        <v>39</v>
      </c>
      <c r="U89" s="5" t="s">
        <v>39</v>
      </c>
      <c r="V89" s="5" t="s">
        <v>1167</v>
      </c>
      <c r="W89" s="5" t="s">
        <v>39</v>
      </c>
      <c r="X89" s="5" t="s">
        <v>39</v>
      </c>
      <c r="Y89" s="5"/>
      <c r="Z89" s="5" t="s">
        <v>39</v>
      </c>
      <c r="AA89" s="5" t="s">
        <v>39</v>
      </c>
      <c r="AB89" s="5" t="s">
        <v>39</v>
      </c>
      <c r="AC89" s="5" t="s">
        <v>39</v>
      </c>
      <c r="AD89" s="5" t="s">
        <v>1167</v>
      </c>
      <c r="AE89" s="5" t="s">
        <v>1168</v>
      </c>
      <c r="AF89" s="5" t="s">
        <v>1169</v>
      </c>
      <c r="AG89" s="5">
        <v>4139.1000000000004</v>
      </c>
      <c r="AH89" s="5" t="s">
        <v>1171</v>
      </c>
      <c r="AI89" s="5" t="s">
        <v>1172</v>
      </c>
      <c r="AJ89" s="5" t="s">
        <v>1824</v>
      </c>
      <c r="AK89" s="5" t="s">
        <v>1825</v>
      </c>
      <c r="AL89" s="5" t="s">
        <v>1167</v>
      </c>
      <c r="AM89" s="5" t="s">
        <v>1168</v>
      </c>
      <c r="AN89" s="5" t="s">
        <v>1169</v>
      </c>
      <c r="AO89" s="5">
        <v>5733</v>
      </c>
      <c r="AP89" s="5" t="s">
        <v>1171</v>
      </c>
      <c r="AQ89" s="5" t="s">
        <v>1172</v>
      </c>
      <c r="AR89" s="5" t="s">
        <v>1827</v>
      </c>
      <c r="AS89" s="5" t="s">
        <v>1828</v>
      </c>
      <c r="AT89" s="5" t="s">
        <v>1167</v>
      </c>
      <c r="AU89" s="5" t="s">
        <v>1168</v>
      </c>
      <c r="AV89" s="5" t="s">
        <v>1169</v>
      </c>
      <c r="AW89" s="5">
        <v>5570.88</v>
      </c>
      <c r="AX89" s="5" t="s">
        <v>1171</v>
      </c>
      <c r="AY89" s="5" t="s">
        <v>1172</v>
      </c>
      <c r="AZ89" s="5" t="s">
        <v>1830</v>
      </c>
      <c r="BA89" s="5" t="s">
        <v>1831</v>
      </c>
      <c r="BB89" s="5" t="s">
        <v>820</v>
      </c>
      <c r="BC89" s="5" t="s">
        <v>821</v>
      </c>
      <c r="BD89" s="5" t="s">
        <v>822</v>
      </c>
      <c r="BE89" s="5"/>
      <c r="BF89" s="5" t="s">
        <v>642</v>
      </c>
      <c r="BG89" s="5" t="s">
        <v>643</v>
      </c>
      <c r="BH89" s="5" t="s">
        <v>39</v>
      </c>
      <c r="BI89" s="5" t="s">
        <v>39</v>
      </c>
      <c r="BJ89" s="5" t="s">
        <v>39</v>
      </c>
      <c r="BK89" s="5" t="s">
        <v>39</v>
      </c>
      <c r="BL89" s="5" t="s">
        <v>39</v>
      </c>
      <c r="BM89" s="5"/>
      <c r="BN89" s="5" t="s">
        <v>39</v>
      </c>
      <c r="BO89" s="5" t="s">
        <v>39</v>
      </c>
      <c r="BP89" s="5" t="s">
        <v>39</v>
      </c>
      <c r="BQ89" s="5" t="s">
        <v>39</v>
      </c>
      <c r="BR89" s="5" t="s">
        <v>39</v>
      </c>
      <c r="BS89" s="5" t="s">
        <v>39</v>
      </c>
      <c r="BT89" s="5" t="s">
        <v>39</v>
      </c>
      <c r="BU89" s="5"/>
      <c r="BV89" s="5" t="s">
        <v>39</v>
      </c>
      <c r="BW89" s="5" t="s">
        <v>39</v>
      </c>
      <c r="BX89" s="5" t="s">
        <v>39</v>
      </c>
      <c r="BY89" s="5" t="s">
        <v>39</v>
      </c>
      <c r="BZ89" s="5" t="s">
        <v>39</v>
      </c>
      <c r="CA89" s="5" t="s">
        <v>39</v>
      </c>
      <c r="CB89" s="5" t="s">
        <v>39</v>
      </c>
      <c r="CC89" s="5"/>
      <c r="CD89" s="5" t="s">
        <v>39</v>
      </c>
      <c r="CE89" s="5" t="s">
        <v>39</v>
      </c>
      <c r="CF89" s="5" t="s">
        <v>39</v>
      </c>
      <c r="CG89" s="5" t="s">
        <v>39</v>
      </c>
      <c r="CH89" s="5" t="s">
        <v>39</v>
      </c>
      <c r="CI89" s="5" t="s">
        <v>39</v>
      </c>
      <c r="CJ89" s="5" t="s">
        <v>39</v>
      </c>
      <c r="CK89" s="5"/>
      <c r="CL89" s="5" t="s">
        <v>39</v>
      </c>
      <c r="CM89" s="5" t="s">
        <v>39</v>
      </c>
      <c r="CN89" s="5" t="s">
        <v>39</v>
      </c>
      <c r="CO89" s="5" t="s">
        <v>39</v>
      </c>
      <c r="CP89" s="5" t="s">
        <v>39</v>
      </c>
      <c r="CQ89" s="5" t="s">
        <v>39</v>
      </c>
      <c r="CR89" s="5" t="s">
        <v>39</v>
      </c>
      <c r="CS89" s="5"/>
      <c r="CT89" s="5" t="s">
        <v>39</v>
      </c>
      <c r="CU89" s="5" t="s">
        <v>39</v>
      </c>
      <c r="CV89" s="5" t="s">
        <v>39</v>
      </c>
      <c r="CW89" s="5" t="s">
        <v>39</v>
      </c>
      <c r="CX89" s="5" t="s">
        <v>598</v>
      </c>
      <c r="CY89" s="5" t="s">
        <v>621</v>
      </c>
      <c r="CZ89" s="5" t="s">
        <v>600</v>
      </c>
      <c r="DA89" s="5" t="s">
        <v>601</v>
      </c>
      <c r="DB89" s="5" t="s">
        <v>1166</v>
      </c>
      <c r="DC89" s="5" t="s">
        <v>146</v>
      </c>
      <c r="DD89" s="5" t="s">
        <v>146</v>
      </c>
      <c r="DE89" s="5" t="s">
        <v>146</v>
      </c>
      <c r="DF89" s="5" t="s">
        <v>146</v>
      </c>
      <c r="DG89" s="5" t="s">
        <v>146</v>
      </c>
      <c r="DH89" s="5">
        <v>2</v>
      </c>
      <c r="DI89" s="21" t="s">
        <v>181</v>
      </c>
      <c r="DJ89" s="21"/>
      <c r="DK89" s="21"/>
      <c r="DL89" s="21"/>
      <c r="DM89" s="21"/>
      <c r="DN89" s="5"/>
    </row>
    <row r="90" spans="1:118" ht="15.75" customHeight="1" x14ac:dyDescent="0.25">
      <c r="A90" s="5" t="s">
        <v>2655</v>
      </c>
      <c r="B90" s="5">
        <v>86</v>
      </c>
      <c r="C90" s="5" t="s">
        <v>488</v>
      </c>
      <c r="D90" s="5" t="s">
        <v>1835</v>
      </c>
      <c r="E90" s="5" t="s">
        <v>669</v>
      </c>
      <c r="F90" s="5" t="s">
        <v>670</v>
      </c>
      <c r="G90" s="5" t="s">
        <v>598</v>
      </c>
      <c r="H90" s="5" t="s">
        <v>671</v>
      </c>
      <c r="I90" s="5" t="s">
        <v>773</v>
      </c>
      <c r="J90" s="5" t="s">
        <v>663</v>
      </c>
      <c r="K90" s="5" t="s">
        <v>1836</v>
      </c>
      <c r="L90" s="5" t="s">
        <v>955</v>
      </c>
      <c r="M90" s="5" t="s">
        <v>625</v>
      </c>
      <c r="N90" s="5" t="s">
        <v>39</v>
      </c>
      <c r="O90" s="5" t="s">
        <v>39</v>
      </c>
      <c r="P90" s="5" t="s">
        <v>39</v>
      </c>
      <c r="Q90" s="5"/>
      <c r="R90" s="5" t="s">
        <v>39</v>
      </c>
      <c r="S90" s="5" t="s">
        <v>39</v>
      </c>
      <c r="T90" s="5" t="s">
        <v>39</v>
      </c>
      <c r="U90" s="5" t="s">
        <v>39</v>
      </c>
      <c r="V90" s="5" t="s">
        <v>39</v>
      </c>
      <c r="W90" s="5" t="s">
        <v>39</v>
      </c>
      <c r="X90" s="5" t="s">
        <v>39</v>
      </c>
      <c r="Y90" s="5"/>
      <c r="Z90" s="5" t="s">
        <v>39</v>
      </c>
      <c r="AA90" s="5" t="s">
        <v>39</v>
      </c>
      <c r="AB90" s="5" t="s">
        <v>39</v>
      </c>
      <c r="AC90" s="5" t="s">
        <v>39</v>
      </c>
      <c r="AD90" s="5" t="s">
        <v>39</v>
      </c>
      <c r="AE90" s="5" t="s">
        <v>39</v>
      </c>
      <c r="AF90" s="5" t="s">
        <v>39</v>
      </c>
      <c r="AG90" s="5"/>
      <c r="AH90" s="5" t="s">
        <v>39</v>
      </c>
      <c r="AI90" s="5" t="s">
        <v>39</v>
      </c>
      <c r="AJ90" s="5" t="s">
        <v>39</v>
      </c>
      <c r="AK90" s="5" t="s">
        <v>39</v>
      </c>
      <c r="AL90" s="5" t="s">
        <v>39</v>
      </c>
      <c r="AM90" s="5" t="s">
        <v>39</v>
      </c>
      <c r="AN90" s="5" t="s">
        <v>39</v>
      </c>
      <c r="AO90" s="5"/>
      <c r="AP90" s="5" t="s">
        <v>39</v>
      </c>
      <c r="AQ90" s="5" t="s">
        <v>39</v>
      </c>
      <c r="AR90" s="5" t="s">
        <v>39</v>
      </c>
      <c r="AS90" s="5" t="s">
        <v>39</v>
      </c>
      <c r="AT90" s="5" t="s">
        <v>39</v>
      </c>
      <c r="AU90" s="5" t="s">
        <v>39</v>
      </c>
      <c r="AV90" s="5" t="s">
        <v>39</v>
      </c>
      <c r="AW90" s="5"/>
      <c r="AX90" s="5" t="s">
        <v>39</v>
      </c>
      <c r="AY90" s="5" t="s">
        <v>39</v>
      </c>
      <c r="AZ90" s="5" t="s">
        <v>39</v>
      </c>
      <c r="BA90" s="5" t="s">
        <v>39</v>
      </c>
      <c r="BB90" s="5" t="s">
        <v>758</v>
      </c>
      <c r="BC90" s="5" t="s">
        <v>759</v>
      </c>
      <c r="BD90" s="5" t="s">
        <v>760</v>
      </c>
      <c r="BE90" s="5">
        <v>7944.65</v>
      </c>
      <c r="BF90" s="5" t="s">
        <v>762</v>
      </c>
      <c r="BG90" s="5" t="s">
        <v>763</v>
      </c>
      <c r="BH90" s="5" t="s">
        <v>613</v>
      </c>
      <c r="BI90" s="5" t="s">
        <v>614</v>
      </c>
      <c r="BJ90" s="5" t="s">
        <v>39</v>
      </c>
      <c r="BK90" s="5" t="s">
        <v>39</v>
      </c>
      <c r="BL90" s="5" t="s">
        <v>39</v>
      </c>
      <c r="BM90" s="5"/>
      <c r="BN90" s="5" t="s">
        <v>39</v>
      </c>
      <c r="BO90" s="5" t="s">
        <v>39</v>
      </c>
      <c r="BP90" s="5" t="s">
        <v>39</v>
      </c>
      <c r="BQ90" s="5" t="s">
        <v>39</v>
      </c>
      <c r="BR90" s="5" t="s">
        <v>39</v>
      </c>
      <c r="BS90" s="5" t="s">
        <v>39</v>
      </c>
      <c r="BT90" s="5" t="s">
        <v>39</v>
      </c>
      <c r="BU90" s="5"/>
      <c r="BV90" s="5" t="s">
        <v>39</v>
      </c>
      <c r="BW90" s="5" t="s">
        <v>39</v>
      </c>
      <c r="BX90" s="5" t="s">
        <v>39</v>
      </c>
      <c r="BY90" s="5" t="s">
        <v>39</v>
      </c>
      <c r="BZ90" s="5" t="s">
        <v>39</v>
      </c>
      <c r="CA90" s="5" t="s">
        <v>39</v>
      </c>
      <c r="CB90" s="5" t="s">
        <v>39</v>
      </c>
      <c r="CC90" s="5"/>
      <c r="CD90" s="5" t="s">
        <v>39</v>
      </c>
      <c r="CE90" s="5" t="s">
        <v>39</v>
      </c>
      <c r="CF90" s="5" t="s">
        <v>39</v>
      </c>
      <c r="CG90" s="5" t="s">
        <v>39</v>
      </c>
      <c r="CH90" s="5" t="s">
        <v>39</v>
      </c>
      <c r="CI90" s="5" t="s">
        <v>39</v>
      </c>
      <c r="CJ90" s="5" t="s">
        <v>39</v>
      </c>
      <c r="CK90" s="5"/>
      <c r="CL90" s="5" t="s">
        <v>39</v>
      </c>
      <c r="CM90" s="5" t="s">
        <v>39</v>
      </c>
      <c r="CN90" s="5" t="s">
        <v>39</v>
      </c>
      <c r="CO90" s="5" t="s">
        <v>39</v>
      </c>
      <c r="CP90" s="5" t="s">
        <v>39</v>
      </c>
      <c r="CQ90" s="5" t="s">
        <v>39</v>
      </c>
      <c r="CR90" s="5" t="s">
        <v>39</v>
      </c>
      <c r="CS90" s="5"/>
      <c r="CT90" s="5" t="s">
        <v>39</v>
      </c>
      <c r="CU90" s="5" t="s">
        <v>39</v>
      </c>
      <c r="CV90" s="5" t="s">
        <v>39</v>
      </c>
      <c r="CW90" s="5" t="s">
        <v>39</v>
      </c>
      <c r="CX90" s="5" t="s">
        <v>598</v>
      </c>
      <c r="CY90" s="5" t="s">
        <v>671</v>
      </c>
      <c r="CZ90" s="5" t="s">
        <v>773</v>
      </c>
      <c r="DA90" s="5" t="s">
        <v>663</v>
      </c>
      <c r="DB90" s="5" t="s">
        <v>1836</v>
      </c>
      <c r="DC90" s="21" t="s">
        <v>72</v>
      </c>
      <c r="DD90" s="21" t="s">
        <v>72</v>
      </c>
      <c r="DE90" s="21" t="s">
        <v>72</v>
      </c>
      <c r="DF90" s="21" t="s">
        <v>72</v>
      </c>
      <c r="DG90" s="21" t="s">
        <v>72</v>
      </c>
      <c r="DH90" s="5">
        <v>4</v>
      </c>
      <c r="DI90" s="21" t="s">
        <v>72</v>
      </c>
      <c r="DJ90" s="21" t="s">
        <v>72</v>
      </c>
      <c r="DK90" s="21" t="s">
        <v>72</v>
      </c>
      <c r="DL90" s="21" t="s">
        <v>72</v>
      </c>
      <c r="DM90" s="21" t="s">
        <v>72</v>
      </c>
      <c r="DN90" s="5"/>
    </row>
    <row r="91" spans="1:118" ht="15.75" customHeight="1" x14ac:dyDescent="0.25">
      <c r="A91" s="5" t="s">
        <v>2797</v>
      </c>
      <c r="B91" s="5">
        <v>87</v>
      </c>
      <c r="C91" s="5" t="s">
        <v>296</v>
      </c>
      <c r="D91" s="5" t="s">
        <v>1762</v>
      </c>
      <c r="E91" s="5" t="s">
        <v>718</v>
      </c>
      <c r="F91" s="5" t="s">
        <v>719</v>
      </c>
      <c r="G91" s="5" t="s">
        <v>598</v>
      </c>
      <c r="H91" s="5" t="s">
        <v>940</v>
      </c>
      <c r="I91" s="5" t="s">
        <v>600</v>
      </c>
      <c r="J91" s="5" t="s">
        <v>601</v>
      </c>
      <c r="K91" s="5" t="s">
        <v>1763</v>
      </c>
      <c r="L91" s="5" t="s">
        <v>1031</v>
      </c>
      <c r="M91" s="5" t="s">
        <v>1764</v>
      </c>
      <c r="N91" s="5" t="s">
        <v>729</v>
      </c>
      <c r="O91" s="5" t="s">
        <v>730</v>
      </c>
      <c r="P91" s="5" t="s">
        <v>731</v>
      </c>
      <c r="Q91" s="5">
        <v>13943.06</v>
      </c>
      <c r="R91" s="5" t="s">
        <v>642</v>
      </c>
      <c r="S91" s="5" t="s">
        <v>643</v>
      </c>
      <c r="T91" s="5" t="s">
        <v>812</v>
      </c>
      <c r="U91" s="5" t="s">
        <v>813</v>
      </c>
      <c r="V91" s="5" t="s">
        <v>729</v>
      </c>
      <c r="W91" s="5" t="s">
        <v>730</v>
      </c>
      <c r="X91" s="5" t="s">
        <v>731</v>
      </c>
      <c r="Y91" s="5">
        <v>17019.79</v>
      </c>
      <c r="Z91" s="5" t="s">
        <v>642</v>
      </c>
      <c r="AA91" s="5" t="s">
        <v>643</v>
      </c>
      <c r="AB91" s="5" t="s">
        <v>812</v>
      </c>
      <c r="AC91" s="5" t="s">
        <v>813</v>
      </c>
      <c r="AD91" s="5" t="s">
        <v>729</v>
      </c>
      <c r="AE91" s="5" t="s">
        <v>730</v>
      </c>
      <c r="AF91" s="5" t="s">
        <v>731</v>
      </c>
      <c r="AG91" s="5">
        <v>19600.12</v>
      </c>
      <c r="AH91" s="5" t="s">
        <v>642</v>
      </c>
      <c r="AI91" s="5" t="s">
        <v>643</v>
      </c>
      <c r="AJ91" s="5" t="s">
        <v>812</v>
      </c>
      <c r="AK91" s="5" t="s">
        <v>813</v>
      </c>
      <c r="AL91" s="5" t="s">
        <v>729</v>
      </c>
      <c r="AM91" s="5" t="s">
        <v>730</v>
      </c>
      <c r="AN91" s="5" t="s">
        <v>731</v>
      </c>
      <c r="AO91" s="5">
        <v>19769.22</v>
      </c>
      <c r="AP91" s="5" t="s">
        <v>642</v>
      </c>
      <c r="AQ91" s="5" t="s">
        <v>643</v>
      </c>
      <c r="AR91" s="5" t="s">
        <v>812</v>
      </c>
      <c r="AS91" s="5" t="s">
        <v>813</v>
      </c>
      <c r="AT91" s="5" t="s">
        <v>729</v>
      </c>
      <c r="AU91" s="5" t="s">
        <v>730</v>
      </c>
      <c r="AV91" s="5" t="s">
        <v>731</v>
      </c>
      <c r="AW91" s="5">
        <v>19582.38</v>
      </c>
      <c r="AX91" s="5" t="s">
        <v>642</v>
      </c>
      <c r="AY91" s="5" t="s">
        <v>643</v>
      </c>
      <c r="AZ91" s="5" t="s">
        <v>812</v>
      </c>
      <c r="BA91" s="5" t="s">
        <v>813</v>
      </c>
      <c r="BB91" s="5" t="s">
        <v>729</v>
      </c>
      <c r="BC91" s="5" t="s">
        <v>730</v>
      </c>
      <c r="BD91" s="5" t="s">
        <v>731</v>
      </c>
      <c r="BE91" s="5">
        <v>21914.799999999999</v>
      </c>
      <c r="BF91" s="5" t="s">
        <v>642</v>
      </c>
      <c r="BG91" s="5" t="s">
        <v>643</v>
      </c>
      <c r="BH91" s="5" t="s">
        <v>613</v>
      </c>
      <c r="BI91" s="5" t="s">
        <v>614</v>
      </c>
      <c r="BJ91" s="5" t="s">
        <v>39</v>
      </c>
      <c r="BK91" s="5" t="s">
        <v>39</v>
      </c>
      <c r="BL91" s="5" t="s">
        <v>39</v>
      </c>
      <c r="BM91" s="5"/>
      <c r="BN91" s="5" t="s">
        <v>39</v>
      </c>
      <c r="BO91" s="5" t="s">
        <v>39</v>
      </c>
      <c r="BP91" s="5" t="s">
        <v>39</v>
      </c>
      <c r="BQ91" s="5" t="s">
        <v>39</v>
      </c>
      <c r="BR91" s="5" t="s">
        <v>39</v>
      </c>
      <c r="BS91" s="5" t="s">
        <v>39</v>
      </c>
      <c r="BT91" s="5" t="s">
        <v>39</v>
      </c>
      <c r="BU91" s="5"/>
      <c r="BV91" s="5" t="s">
        <v>39</v>
      </c>
      <c r="BW91" s="5" t="s">
        <v>39</v>
      </c>
      <c r="BX91" s="5" t="s">
        <v>39</v>
      </c>
      <c r="BY91" s="5" t="s">
        <v>39</v>
      </c>
      <c r="BZ91" s="5" t="s">
        <v>39</v>
      </c>
      <c r="CA91" s="5" t="s">
        <v>39</v>
      </c>
      <c r="CB91" s="5" t="s">
        <v>39</v>
      </c>
      <c r="CC91" s="5"/>
      <c r="CD91" s="5" t="s">
        <v>39</v>
      </c>
      <c r="CE91" s="5" t="s">
        <v>39</v>
      </c>
      <c r="CF91" s="5" t="s">
        <v>39</v>
      </c>
      <c r="CG91" s="5" t="s">
        <v>39</v>
      </c>
      <c r="CH91" s="5" t="s">
        <v>39</v>
      </c>
      <c r="CI91" s="5" t="s">
        <v>39</v>
      </c>
      <c r="CJ91" s="5" t="s">
        <v>39</v>
      </c>
      <c r="CK91" s="5"/>
      <c r="CL91" s="5" t="s">
        <v>39</v>
      </c>
      <c r="CM91" s="5" t="s">
        <v>39</v>
      </c>
      <c r="CN91" s="5" t="s">
        <v>39</v>
      </c>
      <c r="CO91" s="5" t="s">
        <v>39</v>
      </c>
      <c r="CP91" s="5" t="s">
        <v>39</v>
      </c>
      <c r="CQ91" s="5" t="s">
        <v>39</v>
      </c>
      <c r="CR91" s="5" t="s">
        <v>39</v>
      </c>
      <c r="CS91" s="5"/>
      <c r="CT91" s="5" t="s">
        <v>39</v>
      </c>
      <c r="CU91" s="5" t="s">
        <v>39</v>
      </c>
      <c r="CV91" s="5" t="s">
        <v>39</v>
      </c>
      <c r="CW91" s="5" t="s">
        <v>39</v>
      </c>
      <c r="CX91" s="5" t="s">
        <v>598</v>
      </c>
      <c r="CY91" s="5" t="s">
        <v>940</v>
      </c>
      <c r="CZ91" s="5" t="s">
        <v>600</v>
      </c>
      <c r="DA91" s="5" t="s">
        <v>601</v>
      </c>
      <c r="DB91" s="5" t="s">
        <v>39</v>
      </c>
      <c r="DC91" s="5" t="s">
        <v>105</v>
      </c>
      <c r="DD91" s="5" t="s">
        <v>105</v>
      </c>
      <c r="DE91" s="5" t="s">
        <v>105</v>
      </c>
      <c r="DF91" s="5" t="s">
        <v>105</v>
      </c>
      <c r="DG91" s="5" t="s">
        <v>105</v>
      </c>
      <c r="DH91" s="5">
        <v>1</v>
      </c>
      <c r="DI91" s="21" t="s">
        <v>105</v>
      </c>
      <c r="DJ91" s="21"/>
      <c r="DK91" s="21"/>
      <c r="DL91" s="21"/>
      <c r="DM91" s="21"/>
      <c r="DN91" s="5"/>
    </row>
    <row r="92" spans="1:118" ht="15.75" customHeight="1" x14ac:dyDescent="0.25">
      <c r="A92" s="5" t="s">
        <v>2750</v>
      </c>
      <c r="B92" s="5">
        <v>88</v>
      </c>
      <c r="C92" s="5" t="s">
        <v>484</v>
      </c>
      <c r="D92" s="5" t="s">
        <v>1791</v>
      </c>
      <c r="E92" s="5" t="s">
        <v>677</v>
      </c>
      <c r="F92" s="5" t="s">
        <v>678</v>
      </c>
      <c r="G92" s="5" t="s">
        <v>620</v>
      </c>
      <c r="H92" s="5" t="s">
        <v>599</v>
      </c>
      <c r="I92" s="5" t="s">
        <v>622</v>
      </c>
      <c r="J92" s="5" t="s">
        <v>623</v>
      </c>
      <c r="K92" s="5" t="s">
        <v>1792</v>
      </c>
      <c r="L92" s="5" t="s">
        <v>1267</v>
      </c>
      <c r="M92" s="5" t="s">
        <v>891</v>
      </c>
      <c r="N92" s="5" t="s">
        <v>1180</v>
      </c>
      <c r="O92" s="5" t="s">
        <v>1181</v>
      </c>
      <c r="P92" s="5" t="s">
        <v>1182</v>
      </c>
      <c r="Q92" s="5">
        <v>1663.28</v>
      </c>
      <c r="R92" s="5" t="s">
        <v>642</v>
      </c>
      <c r="S92" s="5" t="s">
        <v>643</v>
      </c>
      <c r="T92" s="5" t="s">
        <v>613</v>
      </c>
      <c r="U92" s="5" t="s">
        <v>614</v>
      </c>
      <c r="V92" s="5" t="s">
        <v>1794</v>
      </c>
      <c r="W92" s="5" t="s">
        <v>1795</v>
      </c>
      <c r="X92" s="5" t="s">
        <v>1796</v>
      </c>
      <c r="Y92" s="5">
        <v>3710.36</v>
      </c>
      <c r="Z92" s="5" t="s">
        <v>39</v>
      </c>
      <c r="AA92" s="5" t="s">
        <v>39</v>
      </c>
      <c r="AB92" s="5" t="s">
        <v>644</v>
      </c>
      <c r="AC92" s="5" t="s">
        <v>645</v>
      </c>
      <c r="AD92" s="5" t="s">
        <v>1794</v>
      </c>
      <c r="AE92" s="5" t="s">
        <v>1795</v>
      </c>
      <c r="AF92" s="5" t="s">
        <v>1796</v>
      </c>
      <c r="AG92" s="5">
        <v>3607.27</v>
      </c>
      <c r="AH92" s="5" t="s">
        <v>39</v>
      </c>
      <c r="AI92" s="5" t="s">
        <v>39</v>
      </c>
      <c r="AJ92" s="5" t="s">
        <v>644</v>
      </c>
      <c r="AK92" s="5" t="s">
        <v>645</v>
      </c>
      <c r="AL92" s="5" t="s">
        <v>1180</v>
      </c>
      <c r="AM92" s="5" t="s">
        <v>1181</v>
      </c>
      <c r="AN92" s="5" t="s">
        <v>1182</v>
      </c>
      <c r="AO92" s="5">
        <v>1841.31</v>
      </c>
      <c r="AP92" s="5" t="s">
        <v>642</v>
      </c>
      <c r="AQ92" s="5" t="s">
        <v>643</v>
      </c>
      <c r="AR92" s="5" t="s">
        <v>613</v>
      </c>
      <c r="AS92" s="5" t="s">
        <v>614</v>
      </c>
      <c r="AT92" s="5" t="s">
        <v>1794</v>
      </c>
      <c r="AU92" s="5" t="s">
        <v>1795</v>
      </c>
      <c r="AV92" s="5" t="s">
        <v>1796</v>
      </c>
      <c r="AW92" s="5">
        <v>6122.56</v>
      </c>
      <c r="AX92" s="5" t="s">
        <v>39</v>
      </c>
      <c r="AY92" s="5" t="s">
        <v>39</v>
      </c>
      <c r="AZ92" s="5" t="s">
        <v>39</v>
      </c>
      <c r="BA92" s="5" t="s">
        <v>39</v>
      </c>
      <c r="BB92" s="5" t="s">
        <v>701</v>
      </c>
      <c r="BC92" s="5" t="s">
        <v>702</v>
      </c>
      <c r="BD92" s="5" t="s">
        <v>703</v>
      </c>
      <c r="BE92" s="5">
        <v>7517.77</v>
      </c>
      <c r="BF92" s="5" t="s">
        <v>642</v>
      </c>
      <c r="BG92" s="5" t="s">
        <v>643</v>
      </c>
      <c r="BH92" s="5" t="s">
        <v>613</v>
      </c>
      <c r="BI92" s="5" t="s">
        <v>614</v>
      </c>
      <c r="BJ92" s="5" t="s">
        <v>1802</v>
      </c>
      <c r="BK92" s="5" t="s">
        <v>1803</v>
      </c>
      <c r="BL92" s="5" t="s">
        <v>1182</v>
      </c>
      <c r="BM92" s="5">
        <v>5252.93</v>
      </c>
      <c r="BN92" s="5" t="s">
        <v>743</v>
      </c>
      <c r="BO92" s="5" t="s">
        <v>744</v>
      </c>
      <c r="BP92" s="5" t="s">
        <v>699</v>
      </c>
      <c r="BQ92" s="5" t="s">
        <v>700</v>
      </c>
      <c r="BR92" s="5" t="s">
        <v>1092</v>
      </c>
      <c r="BS92" s="5" t="s">
        <v>1805</v>
      </c>
      <c r="BT92" s="5" t="s">
        <v>1094</v>
      </c>
      <c r="BU92" s="5">
        <v>8955.2099999999991</v>
      </c>
      <c r="BV92" s="5" t="s">
        <v>642</v>
      </c>
      <c r="BW92" s="5" t="s">
        <v>643</v>
      </c>
      <c r="BX92" s="5" t="s">
        <v>699</v>
      </c>
      <c r="BY92" s="5" t="s">
        <v>700</v>
      </c>
      <c r="BZ92" s="5" t="s">
        <v>1092</v>
      </c>
      <c r="CA92" s="5" t="s">
        <v>1805</v>
      </c>
      <c r="CB92" s="5" t="s">
        <v>1094</v>
      </c>
      <c r="CC92" s="5">
        <v>10844.36</v>
      </c>
      <c r="CD92" s="5" t="s">
        <v>642</v>
      </c>
      <c r="CE92" s="5" t="s">
        <v>643</v>
      </c>
      <c r="CF92" s="5" t="s">
        <v>699</v>
      </c>
      <c r="CG92" s="5" t="s">
        <v>700</v>
      </c>
      <c r="CH92" s="5" t="s">
        <v>1092</v>
      </c>
      <c r="CI92" s="5" t="s">
        <v>1805</v>
      </c>
      <c r="CJ92" s="5" t="s">
        <v>1094</v>
      </c>
      <c r="CK92" s="5">
        <v>11322.43</v>
      </c>
      <c r="CL92" s="5" t="s">
        <v>642</v>
      </c>
      <c r="CM92" s="5" t="s">
        <v>643</v>
      </c>
      <c r="CN92" s="5" t="s">
        <v>699</v>
      </c>
      <c r="CO92" s="5" t="s">
        <v>700</v>
      </c>
      <c r="CP92" s="5" t="s">
        <v>1092</v>
      </c>
      <c r="CQ92" s="5" t="s">
        <v>1805</v>
      </c>
      <c r="CR92" s="5" t="s">
        <v>1094</v>
      </c>
      <c r="CS92" s="5">
        <v>11843.05</v>
      </c>
      <c r="CT92" s="5" t="s">
        <v>642</v>
      </c>
      <c r="CU92" s="5" t="s">
        <v>643</v>
      </c>
      <c r="CV92" s="5" t="s">
        <v>699</v>
      </c>
      <c r="CW92" s="5" t="s">
        <v>700</v>
      </c>
      <c r="CX92" s="5" t="s">
        <v>620</v>
      </c>
      <c r="CY92" s="5" t="s">
        <v>599</v>
      </c>
      <c r="CZ92" s="5" t="s">
        <v>622</v>
      </c>
      <c r="DA92" s="5" t="s">
        <v>623</v>
      </c>
      <c r="DB92" s="5" t="s">
        <v>1792</v>
      </c>
      <c r="DC92" s="5" t="s">
        <v>116</v>
      </c>
      <c r="DD92" s="7" t="s">
        <v>3235</v>
      </c>
      <c r="DE92" s="7" t="s">
        <v>3235</v>
      </c>
      <c r="DF92" s="5" t="s">
        <v>116</v>
      </c>
      <c r="DG92" s="7" t="s">
        <v>3235</v>
      </c>
      <c r="DH92" s="5">
        <v>2</v>
      </c>
      <c r="DI92" s="7" t="s">
        <v>3235</v>
      </c>
      <c r="DJ92" s="7" t="s">
        <v>3235</v>
      </c>
      <c r="DK92" s="7" t="s">
        <v>3235</v>
      </c>
      <c r="DL92" s="7" t="s">
        <v>3235</v>
      </c>
      <c r="DM92" s="7" t="s">
        <v>3235</v>
      </c>
      <c r="DN92" s="5"/>
    </row>
    <row r="93" spans="1:118" s="25" customFormat="1" ht="15.75" customHeight="1" x14ac:dyDescent="0.25">
      <c r="A93" s="5"/>
      <c r="B93" s="5">
        <v>89</v>
      </c>
      <c r="C93" s="5">
        <v>74832972553</v>
      </c>
      <c r="D93" s="5" t="s">
        <v>1832</v>
      </c>
      <c r="E93" s="5" t="s">
        <v>669</v>
      </c>
      <c r="F93" s="5" t="s">
        <v>670</v>
      </c>
      <c r="G93" s="5" t="s">
        <v>598</v>
      </c>
      <c r="H93" s="5" t="s">
        <v>621</v>
      </c>
      <c r="I93" s="5" t="s">
        <v>662</v>
      </c>
      <c r="J93" s="5" t="s">
        <v>663</v>
      </c>
      <c r="K93" s="5" t="s">
        <v>1618</v>
      </c>
      <c r="L93" s="12">
        <v>2015</v>
      </c>
      <c r="M93" s="5" t="s">
        <v>604</v>
      </c>
      <c r="N93" s="5" t="s">
        <v>1833</v>
      </c>
      <c r="O93" s="5"/>
      <c r="P93" s="5"/>
      <c r="Q93" s="5"/>
      <c r="R93" s="5"/>
      <c r="S93" s="5"/>
      <c r="T93" s="5"/>
      <c r="U93" s="5"/>
      <c r="V93" s="5" t="s">
        <v>1833</v>
      </c>
      <c r="W93" s="5"/>
      <c r="X93" s="5"/>
      <c r="Y93" s="5"/>
      <c r="Z93" s="5"/>
      <c r="AA93" s="5"/>
      <c r="AB93" s="5"/>
      <c r="AC93" s="5"/>
      <c r="AD93" s="5" t="s">
        <v>1834</v>
      </c>
      <c r="AE93" s="5"/>
      <c r="AF93" s="5"/>
      <c r="AG93" s="5"/>
      <c r="AH93" s="5"/>
      <c r="AI93" s="5"/>
      <c r="AJ93" s="5"/>
      <c r="AK93" s="5"/>
      <c r="AL93" s="5" t="s">
        <v>1834</v>
      </c>
      <c r="AM93" s="5"/>
      <c r="AN93" s="5"/>
      <c r="AO93" s="5"/>
      <c r="AP93" s="5"/>
      <c r="AQ93" s="5"/>
      <c r="AR93" s="5"/>
      <c r="AS93" s="5"/>
      <c r="AT93" s="5" t="s">
        <v>1834</v>
      </c>
      <c r="AU93" s="5"/>
      <c r="AV93" s="5"/>
      <c r="AW93" s="5"/>
      <c r="AX93" s="5"/>
      <c r="AY93" s="5"/>
      <c r="AZ93" s="5"/>
      <c r="BA93" s="5"/>
      <c r="BB93" s="5" t="s">
        <v>1438</v>
      </c>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t="s">
        <v>56</v>
      </c>
      <c r="DD93" s="5" t="s">
        <v>56</v>
      </c>
      <c r="DE93" s="5" t="s">
        <v>56</v>
      </c>
      <c r="DF93" s="5" t="s">
        <v>56</v>
      </c>
      <c r="DG93" s="5" t="s">
        <v>56</v>
      </c>
      <c r="DH93" s="5">
        <v>1</v>
      </c>
      <c r="DI93" s="21" t="s">
        <v>38</v>
      </c>
      <c r="DJ93" s="21"/>
      <c r="DK93" s="21"/>
      <c r="DL93" s="21"/>
      <c r="DM93" s="21"/>
      <c r="DN93" s="5"/>
    </row>
    <row r="94" spans="1:118" ht="15.75" customHeight="1" x14ac:dyDescent="0.25">
      <c r="A94" s="5" t="s">
        <v>2824</v>
      </c>
      <c r="B94" s="5">
        <v>90</v>
      </c>
      <c r="C94" s="5" t="s">
        <v>474</v>
      </c>
      <c r="D94" s="5" t="s">
        <v>1653</v>
      </c>
      <c r="E94" s="5" t="s">
        <v>817</v>
      </c>
      <c r="F94" s="5" t="s">
        <v>818</v>
      </c>
      <c r="G94" s="5" t="s">
        <v>598</v>
      </c>
      <c r="H94" s="5" t="s">
        <v>671</v>
      </c>
      <c r="I94" s="5" t="s">
        <v>773</v>
      </c>
      <c r="J94" s="5" t="s">
        <v>663</v>
      </c>
      <c r="K94" s="5" t="s">
        <v>1654</v>
      </c>
      <c r="L94" s="5" t="s">
        <v>928</v>
      </c>
      <c r="M94" s="5" t="s">
        <v>891</v>
      </c>
      <c r="N94" s="5" t="s">
        <v>39</v>
      </c>
      <c r="O94" s="5" t="s">
        <v>39</v>
      </c>
      <c r="P94" s="5" t="s">
        <v>39</v>
      </c>
      <c r="Q94" s="5"/>
      <c r="R94" s="5" t="s">
        <v>39</v>
      </c>
      <c r="S94" s="5" t="s">
        <v>39</v>
      </c>
      <c r="T94" s="5" t="s">
        <v>39</v>
      </c>
      <c r="U94" s="5" t="s">
        <v>39</v>
      </c>
      <c r="V94" s="5" t="s">
        <v>39</v>
      </c>
      <c r="W94" s="5" t="s">
        <v>39</v>
      </c>
      <c r="X94" s="5" t="s">
        <v>39</v>
      </c>
      <c r="Y94" s="5"/>
      <c r="Z94" s="5" t="s">
        <v>39</v>
      </c>
      <c r="AA94" s="5" t="s">
        <v>39</v>
      </c>
      <c r="AB94" s="5" t="s">
        <v>39</v>
      </c>
      <c r="AC94" s="5" t="s">
        <v>39</v>
      </c>
      <c r="AD94" s="5" t="s">
        <v>39</v>
      </c>
      <c r="AE94" s="5" t="s">
        <v>39</v>
      </c>
      <c r="AF94" s="5" t="s">
        <v>39</v>
      </c>
      <c r="AG94" s="5"/>
      <c r="AH94" s="5" t="s">
        <v>39</v>
      </c>
      <c r="AI94" s="5" t="s">
        <v>39</v>
      </c>
      <c r="AJ94" s="5" t="s">
        <v>39</v>
      </c>
      <c r="AK94" s="5" t="s">
        <v>39</v>
      </c>
      <c r="AL94" s="5" t="s">
        <v>39</v>
      </c>
      <c r="AM94" s="5" t="s">
        <v>39</v>
      </c>
      <c r="AN94" s="5" t="s">
        <v>39</v>
      </c>
      <c r="AO94" s="5"/>
      <c r="AP94" s="5" t="s">
        <v>39</v>
      </c>
      <c r="AQ94" s="5" t="s">
        <v>39</v>
      </c>
      <c r="AR94" s="5" t="s">
        <v>39</v>
      </c>
      <c r="AS94" s="5" t="s">
        <v>39</v>
      </c>
      <c r="AT94" s="5" t="s">
        <v>1655</v>
      </c>
      <c r="AU94" s="5" t="s">
        <v>1656</v>
      </c>
      <c r="AV94" s="5" t="s">
        <v>1657</v>
      </c>
      <c r="AW94" s="5">
        <v>2832.71</v>
      </c>
      <c r="AX94" s="5" t="s">
        <v>743</v>
      </c>
      <c r="AY94" s="5" t="s">
        <v>744</v>
      </c>
      <c r="AZ94" s="5" t="s">
        <v>1659</v>
      </c>
      <c r="BA94" s="5" t="s">
        <v>1660</v>
      </c>
      <c r="BB94" s="5" t="s">
        <v>1655</v>
      </c>
      <c r="BC94" s="5" t="s">
        <v>1656</v>
      </c>
      <c r="BD94" s="5" t="s">
        <v>1657</v>
      </c>
      <c r="BE94" s="5">
        <v>1631.9</v>
      </c>
      <c r="BF94" s="5" t="s">
        <v>743</v>
      </c>
      <c r="BG94" s="5" t="s">
        <v>744</v>
      </c>
      <c r="BH94" s="5" t="s">
        <v>1659</v>
      </c>
      <c r="BI94" s="5" t="s">
        <v>1660</v>
      </c>
      <c r="BJ94" s="5" t="s">
        <v>1655</v>
      </c>
      <c r="BK94" s="5" t="s">
        <v>1656</v>
      </c>
      <c r="BL94" s="5" t="s">
        <v>1657</v>
      </c>
      <c r="BM94" s="5">
        <v>10921.27</v>
      </c>
      <c r="BN94" s="5" t="s">
        <v>743</v>
      </c>
      <c r="BO94" s="5" t="s">
        <v>744</v>
      </c>
      <c r="BP94" s="5" t="s">
        <v>1659</v>
      </c>
      <c r="BQ94" s="5" t="s">
        <v>1660</v>
      </c>
      <c r="BR94" s="5" t="s">
        <v>1655</v>
      </c>
      <c r="BS94" s="5" t="s">
        <v>1656</v>
      </c>
      <c r="BT94" s="5" t="s">
        <v>1657</v>
      </c>
      <c r="BU94" s="5">
        <v>18499.45</v>
      </c>
      <c r="BV94" s="5" t="s">
        <v>743</v>
      </c>
      <c r="BW94" s="5" t="s">
        <v>744</v>
      </c>
      <c r="BX94" s="5" t="s">
        <v>1659</v>
      </c>
      <c r="BY94" s="5" t="s">
        <v>1660</v>
      </c>
      <c r="BZ94" s="5" t="s">
        <v>1655</v>
      </c>
      <c r="CA94" s="5" t="s">
        <v>1656</v>
      </c>
      <c r="CB94" s="5" t="s">
        <v>1657</v>
      </c>
      <c r="CC94" s="5">
        <v>20967.400000000001</v>
      </c>
      <c r="CD94" s="5" t="s">
        <v>743</v>
      </c>
      <c r="CE94" s="5" t="s">
        <v>744</v>
      </c>
      <c r="CF94" s="5" t="s">
        <v>1659</v>
      </c>
      <c r="CG94" s="5" t="s">
        <v>1660</v>
      </c>
      <c r="CH94" s="5" t="s">
        <v>1655</v>
      </c>
      <c r="CI94" s="5" t="s">
        <v>1656</v>
      </c>
      <c r="CJ94" s="5" t="s">
        <v>1657</v>
      </c>
      <c r="CK94" s="5">
        <v>19334.18</v>
      </c>
      <c r="CL94" s="5" t="s">
        <v>743</v>
      </c>
      <c r="CM94" s="5" t="s">
        <v>744</v>
      </c>
      <c r="CN94" s="5" t="s">
        <v>1659</v>
      </c>
      <c r="CO94" s="5" t="s">
        <v>1660</v>
      </c>
      <c r="CP94" s="5" t="s">
        <v>1655</v>
      </c>
      <c r="CQ94" s="5" t="s">
        <v>1656</v>
      </c>
      <c r="CR94" s="5" t="s">
        <v>1657</v>
      </c>
      <c r="CS94" s="5">
        <v>19689.05</v>
      </c>
      <c r="CT94" s="5" t="s">
        <v>743</v>
      </c>
      <c r="CU94" s="5" t="s">
        <v>744</v>
      </c>
      <c r="CV94" s="5" t="s">
        <v>1667</v>
      </c>
      <c r="CW94" s="5" t="s">
        <v>1668</v>
      </c>
      <c r="CX94" s="5" t="s">
        <v>598</v>
      </c>
      <c r="CY94" s="5" t="s">
        <v>671</v>
      </c>
      <c r="CZ94" s="5" t="s">
        <v>773</v>
      </c>
      <c r="DA94" s="5" t="s">
        <v>663</v>
      </c>
      <c r="DB94" s="5" t="s">
        <v>1654</v>
      </c>
      <c r="DC94" s="5" t="s">
        <v>3236</v>
      </c>
      <c r="DD94" s="5" t="s">
        <v>3236</v>
      </c>
      <c r="DE94" s="5" t="s">
        <v>3236</v>
      </c>
      <c r="DF94" s="5" t="s">
        <v>3236</v>
      </c>
      <c r="DG94" s="5" t="s">
        <v>3236</v>
      </c>
      <c r="DH94" s="5">
        <v>1</v>
      </c>
      <c r="DI94" s="5" t="s">
        <v>3237</v>
      </c>
      <c r="DJ94" s="5" t="s">
        <v>3237</v>
      </c>
      <c r="DK94" s="5" t="s">
        <v>3237</v>
      </c>
      <c r="DL94" s="5" t="s">
        <v>3237</v>
      </c>
      <c r="DM94" s="5" t="s">
        <v>3237</v>
      </c>
      <c r="DN94" s="5"/>
    </row>
    <row r="95" spans="1:118" s="25" customFormat="1" ht="15.75" customHeight="1" x14ac:dyDescent="0.25">
      <c r="A95" s="5"/>
      <c r="B95" s="5">
        <v>91</v>
      </c>
      <c r="C95" s="24" t="s">
        <v>304</v>
      </c>
      <c r="D95" s="5" t="s">
        <v>1837</v>
      </c>
      <c r="E95" s="5" t="s">
        <v>830</v>
      </c>
      <c r="F95" s="5" t="s">
        <v>831</v>
      </c>
      <c r="G95" s="5" t="s">
        <v>598</v>
      </c>
      <c r="H95" s="5" t="s">
        <v>621</v>
      </c>
      <c r="I95" s="5" t="s">
        <v>600</v>
      </c>
      <c r="J95" s="5" t="s">
        <v>601</v>
      </c>
      <c r="K95" s="5" t="s">
        <v>1263</v>
      </c>
      <c r="L95" s="12">
        <v>2016</v>
      </c>
      <c r="M95" s="5" t="s">
        <v>604</v>
      </c>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21" t="s">
        <v>72</v>
      </c>
      <c r="DD95" s="21" t="s">
        <v>72</v>
      </c>
      <c r="DE95" s="21" t="s">
        <v>72</v>
      </c>
      <c r="DF95" s="21" t="s">
        <v>72</v>
      </c>
      <c r="DG95" s="21" t="s">
        <v>72</v>
      </c>
      <c r="DH95" s="5">
        <v>1</v>
      </c>
      <c r="DI95" s="21" t="s">
        <v>38</v>
      </c>
      <c r="DJ95" s="21"/>
      <c r="DK95" s="21"/>
      <c r="DL95" s="21"/>
      <c r="DM95" s="21"/>
      <c r="DN95" s="5"/>
    </row>
    <row r="96" spans="1:118" ht="15.75" customHeight="1" x14ac:dyDescent="0.25">
      <c r="A96" s="5" t="s">
        <v>2806</v>
      </c>
      <c r="B96" s="5">
        <v>92</v>
      </c>
      <c r="C96" s="5" t="s">
        <v>359</v>
      </c>
      <c r="D96" s="5" t="s">
        <v>1839</v>
      </c>
      <c r="E96" s="5" t="s">
        <v>817</v>
      </c>
      <c r="F96" s="5" t="s">
        <v>818</v>
      </c>
      <c r="G96" s="5" t="s">
        <v>598</v>
      </c>
      <c r="H96" s="5" t="s">
        <v>599</v>
      </c>
      <c r="I96" s="5" t="s">
        <v>662</v>
      </c>
      <c r="J96" s="5" t="s">
        <v>663</v>
      </c>
      <c r="K96" s="5" t="s">
        <v>1840</v>
      </c>
      <c r="L96" s="5" t="s">
        <v>891</v>
      </c>
      <c r="M96" s="5">
        <v>-2013</v>
      </c>
      <c r="N96" s="5" t="s">
        <v>1187</v>
      </c>
      <c r="O96" s="5" t="s">
        <v>39</v>
      </c>
      <c r="P96" s="5" t="s">
        <v>39</v>
      </c>
      <c r="Q96" s="5"/>
      <c r="R96" s="5" t="s">
        <v>39</v>
      </c>
      <c r="S96" s="5" t="s">
        <v>39</v>
      </c>
      <c r="T96" s="5" t="s">
        <v>39</v>
      </c>
      <c r="U96" s="5" t="s">
        <v>39</v>
      </c>
      <c r="V96" s="5" t="s">
        <v>1841</v>
      </c>
      <c r="W96" s="5" t="s">
        <v>1842</v>
      </c>
      <c r="X96" s="5" t="s">
        <v>1843</v>
      </c>
      <c r="Y96" s="5">
        <v>10269.290000000001</v>
      </c>
      <c r="Z96" s="5" t="s">
        <v>39</v>
      </c>
      <c r="AA96" s="5" t="s">
        <v>39</v>
      </c>
      <c r="AB96" s="5" t="s">
        <v>1415</v>
      </c>
      <c r="AC96" s="5" t="s">
        <v>1416</v>
      </c>
      <c r="AD96" s="5" t="s">
        <v>1841</v>
      </c>
      <c r="AE96" s="5" t="s">
        <v>1842</v>
      </c>
      <c r="AF96" s="5" t="s">
        <v>1843</v>
      </c>
      <c r="AG96" s="5">
        <v>13994.93</v>
      </c>
      <c r="AH96" s="5" t="s">
        <v>642</v>
      </c>
      <c r="AI96" s="5" t="s">
        <v>643</v>
      </c>
      <c r="AJ96" s="5" t="s">
        <v>1415</v>
      </c>
      <c r="AK96" s="5" t="s">
        <v>1416</v>
      </c>
      <c r="AL96" s="5" t="s">
        <v>1841</v>
      </c>
      <c r="AM96" s="5" t="s">
        <v>1842</v>
      </c>
      <c r="AN96" s="5" t="s">
        <v>1843</v>
      </c>
      <c r="AO96" s="5">
        <v>15657.66</v>
      </c>
      <c r="AP96" s="5" t="s">
        <v>642</v>
      </c>
      <c r="AQ96" s="5" t="s">
        <v>643</v>
      </c>
      <c r="AR96" s="5" t="s">
        <v>1415</v>
      </c>
      <c r="AS96" s="5" t="s">
        <v>1416</v>
      </c>
      <c r="AT96" s="5" t="s">
        <v>1841</v>
      </c>
      <c r="AU96" s="5" t="s">
        <v>1842</v>
      </c>
      <c r="AV96" s="5" t="s">
        <v>1843</v>
      </c>
      <c r="AW96" s="5">
        <v>16997.759999999998</v>
      </c>
      <c r="AX96" s="5" t="s">
        <v>642</v>
      </c>
      <c r="AY96" s="5" t="s">
        <v>643</v>
      </c>
      <c r="AZ96" s="5" t="s">
        <v>1415</v>
      </c>
      <c r="BA96" s="5" t="s">
        <v>1416</v>
      </c>
      <c r="BB96" s="5" t="s">
        <v>1841</v>
      </c>
      <c r="BC96" s="5" t="s">
        <v>1842</v>
      </c>
      <c r="BD96" s="5" t="s">
        <v>1843</v>
      </c>
      <c r="BE96" s="5">
        <v>18334.18</v>
      </c>
      <c r="BF96" s="5" t="s">
        <v>642</v>
      </c>
      <c r="BG96" s="5" t="s">
        <v>643</v>
      </c>
      <c r="BH96" s="5" t="s">
        <v>1415</v>
      </c>
      <c r="BI96" s="5" t="s">
        <v>1416</v>
      </c>
      <c r="BJ96" s="5" t="s">
        <v>39</v>
      </c>
      <c r="BK96" s="5" t="s">
        <v>39</v>
      </c>
      <c r="BL96" s="5" t="s">
        <v>39</v>
      </c>
      <c r="BM96" s="5"/>
      <c r="BN96" s="5" t="s">
        <v>39</v>
      </c>
      <c r="BO96" s="5" t="s">
        <v>39</v>
      </c>
      <c r="BP96" s="5" t="s">
        <v>39</v>
      </c>
      <c r="BQ96" s="5" t="s">
        <v>39</v>
      </c>
      <c r="BR96" s="5" t="s">
        <v>39</v>
      </c>
      <c r="BS96" s="5" t="s">
        <v>39</v>
      </c>
      <c r="BT96" s="5" t="s">
        <v>39</v>
      </c>
      <c r="BU96" s="5"/>
      <c r="BV96" s="5" t="s">
        <v>39</v>
      </c>
      <c r="BW96" s="5" t="s">
        <v>39</v>
      </c>
      <c r="BX96" s="5" t="s">
        <v>39</v>
      </c>
      <c r="BY96" s="5" t="s">
        <v>39</v>
      </c>
      <c r="BZ96" s="5" t="s">
        <v>39</v>
      </c>
      <c r="CA96" s="5" t="s">
        <v>39</v>
      </c>
      <c r="CB96" s="5" t="s">
        <v>39</v>
      </c>
      <c r="CC96" s="5"/>
      <c r="CD96" s="5" t="s">
        <v>39</v>
      </c>
      <c r="CE96" s="5" t="s">
        <v>39</v>
      </c>
      <c r="CF96" s="5" t="s">
        <v>39</v>
      </c>
      <c r="CG96" s="5" t="s">
        <v>39</v>
      </c>
      <c r="CH96" s="5" t="s">
        <v>39</v>
      </c>
      <c r="CI96" s="5" t="s">
        <v>39</v>
      </c>
      <c r="CJ96" s="5" t="s">
        <v>39</v>
      </c>
      <c r="CK96" s="5"/>
      <c r="CL96" s="5" t="s">
        <v>39</v>
      </c>
      <c r="CM96" s="5" t="s">
        <v>39</v>
      </c>
      <c r="CN96" s="5" t="s">
        <v>39</v>
      </c>
      <c r="CO96" s="5" t="s">
        <v>39</v>
      </c>
      <c r="CP96" s="5" t="s">
        <v>39</v>
      </c>
      <c r="CQ96" s="5" t="s">
        <v>39</v>
      </c>
      <c r="CR96" s="5" t="s">
        <v>39</v>
      </c>
      <c r="CS96" s="5"/>
      <c r="CT96" s="5" t="s">
        <v>39</v>
      </c>
      <c r="CU96" s="5" t="s">
        <v>39</v>
      </c>
      <c r="CV96" s="5" t="s">
        <v>39</v>
      </c>
      <c r="CW96" s="5" t="s">
        <v>39</v>
      </c>
      <c r="CX96" s="5" t="s">
        <v>598</v>
      </c>
      <c r="CY96" s="5" t="s">
        <v>599</v>
      </c>
      <c r="CZ96" s="5" t="s">
        <v>662</v>
      </c>
      <c r="DA96" s="5" t="s">
        <v>663</v>
      </c>
      <c r="DB96" s="5" t="s">
        <v>1849</v>
      </c>
      <c r="DC96" s="5" t="s">
        <v>146</v>
      </c>
      <c r="DD96" s="5" t="s">
        <v>146</v>
      </c>
      <c r="DE96" s="5" t="s">
        <v>146</v>
      </c>
      <c r="DF96" s="5" t="s">
        <v>146</v>
      </c>
      <c r="DG96" s="5" t="s">
        <v>146</v>
      </c>
      <c r="DH96" s="5">
        <v>1</v>
      </c>
      <c r="DI96" s="5" t="s">
        <v>56</v>
      </c>
      <c r="DJ96" s="5" t="s">
        <v>56</v>
      </c>
      <c r="DK96" s="5" t="s">
        <v>56</v>
      </c>
      <c r="DL96" s="5" t="s">
        <v>56</v>
      </c>
      <c r="DM96" s="5" t="s">
        <v>56</v>
      </c>
      <c r="DN96" s="5"/>
    </row>
    <row r="97" spans="1:118" s="25" customFormat="1" ht="15.75" customHeight="1" x14ac:dyDescent="0.25">
      <c r="A97" s="5"/>
      <c r="B97" s="5">
        <v>93</v>
      </c>
      <c r="C97" s="5">
        <v>81444516191</v>
      </c>
      <c r="D97" s="5" t="s">
        <v>1838</v>
      </c>
      <c r="E97" s="5" t="s">
        <v>669</v>
      </c>
      <c r="F97" s="5" t="s">
        <v>670</v>
      </c>
      <c r="G97" s="5" t="s">
        <v>598</v>
      </c>
      <c r="H97" s="5" t="s">
        <v>621</v>
      </c>
      <c r="I97" s="5" t="s">
        <v>773</v>
      </c>
      <c r="J97" s="5" t="s">
        <v>663</v>
      </c>
      <c r="K97" s="5" t="s">
        <v>1618</v>
      </c>
      <c r="L97" s="12">
        <v>2016</v>
      </c>
      <c r="M97" s="5" t="s">
        <v>604</v>
      </c>
      <c r="N97" s="5" t="s">
        <v>3238</v>
      </c>
      <c r="O97" s="5"/>
      <c r="P97" s="5"/>
      <c r="Q97" s="5"/>
      <c r="R97" s="5"/>
      <c r="S97" s="5"/>
      <c r="T97" s="5"/>
      <c r="U97" s="5"/>
      <c r="V97" s="5" t="s">
        <v>3238</v>
      </c>
      <c r="W97" s="5"/>
      <c r="X97" s="5"/>
      <c r="Y97" s="5"/>
      <c r="Z97" s="5"/>
      <c r="AA97" s="5"/>
      <c r="AB97" s="5"/>
      <c r="AC97" s="5"/>
      <c r="AD97" s="5"/>
      <c r="AE97" s="5"/>
      <c r="AF97" s="5"/>
      <c r="AG97" s="5"/>
      <c r="AH97" s="5"/>
      <c r="AI97" s="5"/>
      <c r="AJ97" s="5"/>
      <c r="AK97" s="5"/>
      <c r="AL97" s="5" t="s">
        <v>3238</v>
      </c>
      <c r="AM97" s="5"/>
      <c r="AN97" s="5"/>
      <c r="AO97" s="5"/>
      <c r="AP97" s="5"/>
      <c r="AQ97" s="5"/>
      <c r="AR97" s="5"/>
      <c r="AS97" s="5"/>
      <c r="AT97" s="5" t="s">
        <v>3238</v>
      </c>
      <c r="AU97" s="5"/>
      <c r="AV97" s="5"/>
      <c r="AW97" s="5"/>
      <c r="AX97" s="5"/>
      <c r="AY97" s="5"/>
      <c r="AZ97" s="5"/>
      <c r="BA97" s="5"/>
      <c r="BB97" s="5" t="s">
        <v>3238</v>
      </c>
      <c r="BC97" s="5"/>
      <c r="BD97" s="5"/>
      <c r="BE97" s="5"/>
      <c r="BF97" s="5"/>
      <c r="BG97" s="5"/>
      <c r="BH97" s="5"/>
      <c r="BI97" s="5"/>
      <c r="BJ97" s="5" t="s">
        <v>3238</v>
      </c>
      <c r="BK97" s="5"/>
      <c r="BL97" s="5"/>
      <c r="BM97" s="5"/>
      <c r="BN97" s="5"/>
      <c r="BO97" s="5"/>
      <c r="BP97" s="5"/>
      <c r="BQ97" s="5"/>
      <c r="BR97" s="5" t="s">
        <v>3238</v>
      </c>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t="s">
        <v>37</v>
      </c>
      <c r="DD97" s="5" t="s">
        <v>37</v>
      </c>
      <c r="DE97" s="5" t="s">
        <v>37</v>
      </c>
      <c r="DF97" s="5" t="s">
        <v>37</v>
      </c>
      <c r="DG97" s="5" t="s">
        <v>37</v>
      </c>
      <c r="DH97" s="5">
        <v>1</v>
      </c>
      <c r="DI97" s="21" t="s">
        <v>38</v>
      </c>
      <c r="DJ97" s="21"/>
      <c r="DK97" s="21"/>
      <c r="DL97" s="21"/>
      <c r="DM97" s="21"/>
      <c r="DN97" s="5"/>
    </row>
    <row r="98" spans="1:118" s="25" customFormat="1" ht="15.75" customHeight="1" x14ac:dyDescent="0.25">
      <c r="A98" s="5"/>
      <c r="B98" s="5">
        <v>94</v>
      </c>
      <c r="C98" s="24" t="s">
        <v>308</v>
      </c>
      <c r="D98" s="5" t="s">
        <v>1851</v>
      </c>
      <c r="E98" s="5" t="s">
        <v>677</v>
      </c>
      <c r="F98" s="5" t="s">
        <v>678</v>
      </c>
      <c r="G98" s="5" t="s">
        <v>598</v>
      </c>
      <c r="H98" s="5" t="s">
        <v>671</v>
      </c>
      <c r="I98" s="5" t="s">
        <v>622</v>
      </c>
      <c r="J98" s="5" t="s">
        <v>623</v>
      </c>
      <c r="K98" s="5" t="s">
        <v>1852</v>
      </c>
      <c r="L98" s="12">
        <v>2015</v>
      </c>
      <c r="M98" s="5" t="s">
        <v>604</v>
      </c>
      <c r="N98" s="5" t="s">
        <v>701</v>
      </c>
      <c r="O98" s="5"/>
      <c r="P98" s="5"/>
      <c r="Q98" s="5"/>
      <c r="R98" s="5"/>
      <c r="S98" s="5"/>
      <c r="T98" s="5"/>
      <c r="U98" s="5"/>
      <c r="V98" s="5" t="s">
        <v>701</v>
      </c>
      <c r="W98" s="5"/>
      <c r="X98" s="5"/>
      <c r="Y98" s="5"/>
      <c r="Z98" s="5"/>
      <c r="AA98" s="5"/>
      <c r="AB98" s="5"/>
      <c r="AC98" s="5"/>
      <c r="AD98" s="5" t="s">
        <v>701</v>
      </c>
      <c r="AE98" s="5"/>
      <c r="AF98" s="5"/>
      <c r="AG98" s="5"/>
      <c r="AH98" s="5"/>
      <c r="AI98" s="5"/>
      <c r="AJ98" s="5"/>
      <c r="AK98" s="5"/>
      <c r="AL98" s="5" t="s">
        <v>701</v>
      </c>
      <c r="AM98" s="5"/>
      <c r="AN98" s="5"/>
      <c r="AO98" s="5"/>
      <c r="AP98" s="5"/>
      <c r="AQ98" s="5"/>
      <c r="AR98" s="5"/>
      <c r="AS98" s="5"/>
      <c r="AT98" s="5" t="s">
        <v>701</v>
      </c>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t="s">
        <v>213</v>
      </c>
      <c r="DD98" s="5" t="s">
        <v>213</v>
      </c>
      <c r="DE98" s="5" t="s">
        <v>213</v>
      </c>
      <c r="DF98" s="5" t="s">
        <v>213</v>
      </c>
      <c r="DG98" s="5" t="s">
        <v>213</v>
      </c>
      <c r="DH98" s="5">
        <v>1</v>
      </c>
      <c r="DI98" s="21" t="s">
        <v>38</v>
      </c>
      <c r="DJ98" s="21"/>
      <c r="DK98" s="21"/>
      <c r="DL98" s="21"/>
      <c r="DM98" s="21"/>
      <c r="DN98" s="5"/>
    </row>
    <row r="99" spans="1:118" s="25" customFormat="1" ht="15.75" customHeight="1" x14ac:dyDescent="0.25">
      <c r="A99" s="5"/>
      <c r="B99" s="5">
        <v>95</v>
      </c>
      <c r="C99" s="24" t="s">
        <v>310</v>
      </c>
      <c r="D99" s="5" t="s">
        <v>1854</v>
      </c>
      <c r="E99" s="5" t="s">
        <v>677</v>
      </c>
      <c r="F99" s="5" t="s">
        <v>678</v>
      </c>
      <c r="G99" s="5" t="s">
        <v>598</v>
      </c>
      <c r="H99" s="5" t="s">
        <v>940</v>
      </c>
      <c r="I99" s="5" t="s">
        <v>773</v>
      </c>
      <c r="J99" s="5" t="s">
        <v>663</v>
      </c>
      <c r="K99" s="5" t="s">
        <v>1852</v>
      </c>
      <c r="L99" s="12">
        <v>2017</v>
      </c>
      <c r="M99" s="5" t="s">
        <v>604</v>
      </c>
      <c r="N99" s="5" t="s">
        <v>701</v>
      </c>
      <c r="O99" s="5"/>
      <c r="P99" s="5"/>
      <c r="Q99" s="5"/>
      <c r="R99" s="5"/>
      <c r="S99" s="5"/>
      <c r="T99" s="5"/>
      <c r="U99" s="5"/>
      <c r="V99" s="5" t="s">
        <v>701</v>
      </c>
      <c r="W99" s="5"/>
      <c r="X99" s="5"/>
      <c r="Y99" s="5"/>
      <c r="Z99" s="5"/>
      <c r="AA99" s="5"/>
      <c r="AB99" s="5"/>
      <c r="AC99" s="5"/>
      <c r="AD99" s="5" t="s">
        <v>701</v>
      </c>
      <c r="AE99" s="5"/>
      <c r="AF99" s="5"/>
      <c r="AG99" s="5"/>
      <c r="AH99" s="5"/>
      <c r="AI99" s="5"/>
      <c r="AJ99" s="5"/>
      <c r="AK99" s="5"/>
      <c r="AL99" s="5" t="s">
        <v>701</v>
      </c>
      <c r="AM99" s="5"/>
      <c r="AN99" s="5"/>
      <c r="AO99" s="5"/>
      <c r="AP99" s="5"/>
      <c r="AQ99" s="5"/>
      <c r="AR99" s="5"/>
      <c r="AS99" s="5"/>
      <c r="AT99" s="5" t="s">
        <v>701</v>
      </c>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t="s">
        <v>105</v>
      </c>
      <c r="DD99" s="5" t="s">
        <v>105</v>
      </c>
      <c r="DE99" s="5" t="s">
        <v>105</v>
      </c>
      <c r="DF99" s="5" t="s">
        <v>105</v>
      </c>
      <c r="DG99" s="5" t="s">
        <v>105</v>
      </c>
      <c r="DH99" s="5">
        <v>1</v>
      </c>
      <c r="DI99" s="21" t="s">
        <v>38</v>
      </c>
      <c r="DJ99" s="21"/>
      <c r="DK99" s="21"/>
      <c r="DL99" s="21"/>
      <c r="DM99" s="21"/>
      <c r="DN99" s="5"/>
    </row>
    <row r="100" spans="1:118" ht="15.75" customHeight="1" x14ac:dyDescent="0.25">
      <c r="A100" s="5" t="s">
        <v>2799</v>
      </c>
      <c r="B100" s="5">
        <v>96</v>
      </c>
      <c r="C100" s="5" t="s">
        <v>364</v>
      </c>
      <c r="D100" s="10" t="s">
        <v>1855</v>
      </c>
      <c r="E100" s="5" t="s">
        <v>677</v>
      </c>
      <c r="F100" s="5" t="s">
        <v>678</v>
      </c>
      <c r="G100" s="5" t="s">
        <v>598</v>
      </c>
      <c r="H100" s="5" t="s">
        <v>671</v>
      </c>
      <c r="I100" s="5" t="s">
        <v>622</v>
      </c>
      <c r="J100" s="5" t="s">
        <v>623</v>
      </c>
      <c r="K100" s="5" t="s">
        <v>1856</v>
      </c>
      <c r="L100" s="5" t="s">
        <v>891</v>
      </c>
      <c r="M100" s="5" t="s">
        <v>1857</v>
      </c>
      <c r="N100" s="5" t="s">
        <v>1858</v>
      </c>
      <c r="O100" s="5" t="s">
        <v>1859</v>
      </c>
      <c r="P100" s="5" t="s">
        <v>1860</v>
      </c>
      <c r="Q100" s="5">
        <v>5083.72</v>
      </c>
      <c r="R100" s="5" t="s">
        <v>696</v>
      </c>
      <c r="S100" s="5" t="s">
        <v>697</v>
      </c>
      <c r="T100" s="5" t="s">
        <v>699</v>
      </c>
      <c r="U100" s="5" t="s">
        <v>700</v>
      </c>
      <c r="V100" s="5" t="s">
        <v>1858</v>
      </c>
      <c r="W100" s="5" t="s">
        <v>1859</v>
      </c>
      <c r="X100" s="5" t="s">
        <v>1860</v>
      </c>
      <c r="Y100" s="5">
        <v>5726.01</v>
      </c>
      <c r="Z100" s="5" t="s">
        <v>696</v>
      </c>
      <c r="AA100" s="5" t="s">
        <v>697</v>
      </c>
      <c r="AB100" s="5" t="s">
        <v>699</v>
      </c>
      <c r="AC100" s="5" t="s">
        <v>700</v>
      </c>
      <c r="AD100" s="5" t="s">
        <v>1858</v>
      </c>
      <c r="AE100" s="5" t="s">
        <v>1859</v>
      </c>
      <c r="AF100" s="5" t="s">
        <v>1860</v>
      </c>
      <c r="AG100" s="5">
        <v>4717.5200000000004</v>
      </c>
      <c r="AH100" s="5" t="s">
        <v>696</v>
      </c>
      <c r="AI100" s="5" t="s">
        <v>697</v>
      </c>
      <c r="AJ100" s="5" t="s">
        <v>699</v>
      </c>
      <c r="AK100" s="5" t="s">
        <v>700</v>
      </c>
      <c r="AL100" s="5" t="s">
        <v>1864</v>
      </c>
      <c r="AM100" s="5" t="s">
        <v>1865</v>
      </c>
      <c r="AN100" s="5" t="s">
        <v>1866</v>
      </c>
      <c r="AO100" s="5">
        <v>9420.85</v>
      </c>
      <c r="AP100" s="5" t="s">
        <v>688</v>
      </c>
      <c r="AQ100" s="5" t="s">
        <v>689</v>
      </c>
      <c r="AR100" s="5" t="s">
        <v>1868</v>
      </c>
      <c r="AS100" s="5" t="s">
        <v>1869</v>
      </c>
      <c r="AT100" s="5" t="s">
        <v>701</v>
      </c>
      <c r="AU100" s="5" t="s">
        <v>702</v>
      </c>
      <c r="AV100" s="5" t="s">
        <v>703</v>
      </c>
      <c r="AW100" s="5">
        <v>8802.7199999999993</v>
      </c>
      <c r="AX100" s="5" t="s">
        <v>636</v>
      </c>
      <c r="AY100" s="5" t="s">
        <v>637</v>
      </c>
      <c r="AZ100" s="5" t="s">
        <v>613</v>
      </c>
      <c r="BA100" s="5" t="s">
        <v>614</v>
      </c>
      <c r="BB100" s="5" t="s">
        <v>701</v>
      </c>
      <c r="BC100" s="5" t="s">
        <v>702</v>
      </c>
      <c r="BD100" s="5" t="s">
        <v>703</v>
      </c>
      <c r="BE100" s="5">
        <v>9382.73</v>
      </c>
      <c r="BF100" s="5" t="s">
        <v>636</v>
      </c>
      <c r="BG100" s="5" t="s">
        <v>637</v>
      </c>
      <c r="BH100" s="5" t="s">
        <v>613</v>
      </c>
      <c r="BI100" s="5" t="s">
        <v>614</v>
      </c>
      <c r="BJ100" s="5" t="s">
        <v>701</v>
      </c>
      <c r="BK100" s="5" t="s">
        <v>702</v>
      </c>
      <c r="BL100" s="5" t="s">
        <v>703</v>
      </c>
      <c r="BM100" s="5">
        <v>12161.75</v>
      </c>
      <c r="BN100" s="5" t="s">
        <v>636</v>
      </c>
      <c r="BO100" s="5" t="s">
        <v>637</v>
      </c>
      <c r="BP100" s="5" t="s">
        <v>812</v>
      </c>
      <c r="BQ100" s="5" t="s">
        <v>813</v>
      </c>
      <c r="BR100" s="5" t="s">
        <v>701</v>
      </c>
      <c r="BS100" s="5" t="s">
        <v>702</v>
      </c>
      <c r="BT100" s="5" t="s">
        <v>703</v>
      </c>
      <c r="BU100" s="5">
        <v>13050.81</v>
      </c>
      <c r="BV100" s="5" t="s">
        <v>636</v>
      </c>
      <c r="BW100" s="5" t="s">
        <v>637</v>
      </c>
      <c r="BX100" s="5" t="s">
        <v>812</v>
      </c>
      <c r="BY100" s="5" t="s">
        <v>813</v>
      </c>
      <c r="BZ100" s="5" t="s">
        <v>701</v>
      </c>
      <c r="CA100" s="5" t="s">
        <v>702</v>
      </c>
      <c r="CB100" s="5" t="s">
        <v>703</v>
      </c>
      <c r="CC100" s="5">
        <v>13708.38</v>
      </c>
      <c r="CD100" s="5" t="s">
        <v>636</v>
      </c>
      <c r="CE100" s="5" t="s">
        <v>637</v>
      </c>
      <c r="CF100" s="5" t="s">
        <v>812</v>
      </c>
      <c r="CG100" s="5" t="s">
        <v>813</v>
      </c>
      <c r="CH100" s="5" t="s">
        <v>39</v>
      </c>
      <c r="CI100" s="5" t="s">
        <v>39</v>
      </c>
      <c r="CJ100" s="5" t="s">
        <v>39</v>
      </c>
      <c r="CK100" s="5"/>
      <c r="CL100" s="5" t="s">
        <v>39</v>
      </c>
      <c r="CM100" s="5" t="s">
        <v>39</v>
      </c>
      <c r="CN100" s="5" t="s">
        <v>39</v>
      </c>
      <c r="CO100" s="5" t="s">
        <v>39</v>
      </c>
      <c r="CP100" s="5" t="s">
        <v>39</v>
      </c>
      <c r="CQ100" s="5" t="s">
        <v>39</v>
      </c>
      <c r="CR100" s="5" t="s">
        <v>39</v>
      </c>
      <c r="CS100" s="5"/>
      <c r="CT100" s="5" t="s">
        <v>39</v>
      </c>
      <c r="CU100" s="5" t="s">
        <v>39</v>
      </c>
      <c r="CV100" s="5" t="s">
        <v>39</v>
      </c>
      <c r="CW100" s="5" t="s">
        <v>39</v>
      </c>
      <c r="CX100" s="5" t="s">
        <v>598</v>
      </c>
      <c r="CY100" s="5" t="s">
        <v>671</v>
      </c>
      <c r="CZ100" s="5" t="s">
        <v>622</v>
      </c>
      <c r="DA100" s="5" t="s">
        <v>623</v>
      </c>
      <c r="DB100" s="5" t="s">
        <v>39</v>
      </c>
      <c r="DC100" s="5" t="s">
        <v>226</v>
      </c>
      <c r="DD100" s="5" t="s">
        <v>226</v>
      </c>
      <c r="DE100" s="5" t="s">
        <v>226</v>
      </c>
      <c r="DF100" s="5" t="s">
        <v>226</v>
      </c>
      <c r="DG100" s="5" t="s">
        <v>105</v>
      </c>
      <c r="DH100" s="5">
        <v>1</v>
      </c>
      <c r="DI100" s="5" t="s">
        <v>105</v>
      </c>
      <c r="DJ100" s="5" t="s">
        <v>105</v>
      </c>
      <c r="DK100" s="5" t="s">
        <v>105</v>
      </c>
      <c r="DL100" s="5" t="s">
        <v>105</v>
      </c>
      <c r="DM100" s="5" t="s">
        <v>105</v>
      </c>
      <c r="DN100" s="5"/>
    </row>
    <row r="101" spans="1:118" ht="15.75" customHeight="1" x14ac:dyDescent="0.25">
      <c r="A101" s="5" t="s">
        <v>2688</v>
      </c>
      <c r="B101" s="5">
        <v>97</v>
      </c>
      <c r="C101" s="5" t="s">
        <v>366</v>
      </c>
      <c r="D101" s="5" t="s">
        <v>1877</v>
      </c>
      <c r="E101" s="5" t="s">
        <v>660</v>
      </c>
      <c r="F101" s="5" t="s">
        <v>661</v>
      </c>
      <c r="G101" s="5" t="s">
        <v>620</v>
      </c>
      <c r="H101" s="5" t="s">
        <v>621</v>
      </c>
      <c r="I101" s="5" t="s">
        <v>1421</v>
      </c>
      <c r="J101" s="5" t="s">
        <v>1878</v>
      </c>
      <c r="K101" s="5" t="s">
        <v>1879</v>
      </c>
      <c r="L101" s="5" t="s">
        <v>955</v>
      </c>
      <c r="M101" s="5" t="s">
        <v>625</v>
      </c>
      <c r="N101" s="5" t="s">
        <v>3239</v>
      </c>
      <c r="O101" s="5" t="s">
        <v>39</v>
      </c>
      <c r="P101" s="5" t="s">
        <v>39</v>
      </c>
      <c r="Q101" s="5"/>
      <c r="R101" s="5" t="s">
        <v>39</v>
      </c>
      <c r="S101" s="5" t="s">
        <v>39</v>
      </c>
      <c r="T101" s="5" t="s">
        <v>39</v>
      </c>
      <c r="U101" s="5" t="s">
        <v>39</v>
      </c>
      <c r="V101" s="5" t="s">
        <v>1881</v>
      </c>
      <c r="W101" s="5" t="s">
        <v>39</v>
      </c>
      <c r="X101" s="5" t="s">
        <v>39</v>
      </c>
      <c r="Y101" s="5"/>
      <c r="Z101" s="5" t="s">
        <v>39</v>
      </c>
      <c r="AA101" s="5" t="s">
        <v>39</v>
      </c>
      <c r="AB101" s="5" t="s">
        <v>39</v>
      </c>
      <c r="AC101" s="5" t="s">
        <v>39</v>
      </c>
      <c r="AD101" s="5" t="s">
        <v>1425</v>
      </c>
      <c r="AE101" s="5" t="s">
        <v>1426</v>
      </c>
      <c r="AF101" s="5" t="s">
        <v>1427</v>
      </c>
      <c r="AG101" s="5">
        <v>4871.0200000000004</v>
      </c>
      <c r="AH101" s="5" t="s">
        <v>636</v>
      </c>
      <c r="AI101" s="5" t="s">
        <v>637</v>
      </c>
      <c r="AJ101" s="5" t="s">
        <v>613</v>
      </c>
      <c r="AK101" s="5" t="s">
        <v>614</v>
      </c>
      <c r="AL101" s="5" t="s">
        <v>920</v>
      </c>
      <c r="AM101" s="5" t="s">
        <v>921</v>
      </c>
      <c r="AN101" s="5" t="s">
        <v>922</v>
      </c>
      <c r="AO101" s="5">
        <v>6363</v>
      </c>
      <c r="AP101" s="5" t="s">
        <v>642</v>
      </c>
      <c r="AQ101" s="5" t="s">
        <v>643</v>
      </c>
      <c r="AR101" s="5" t="s">
        <v>613</v>
      </c>
      <c r="AS101" s="5" t="s">
        <v>614</v>
      </c>
      <c r="AT101" s="5" t="s">
        <v>920</v>
      </c>
      <c r="AU101" s="5" t="s">
        <v>921</v>
      </c>
      <c r="AV101" s="5" t="s">
        <v>922</v>
      </c>
      <c r="AW101" s="5">
        <v>6363</v>
      </c>
      <c r="AX101" s="5" t="s">
        <v>642</v>
      </c>
      <c r="AY101" s="5" t="s">
        <v>643</v>
      </c>
      <c r="AZ101" s="5" t="s">
        <v>613</v>
      </c>
      <c r="BA101" s="5" t="s">
        <v>614</v>
      </c>
      <c r="BB101" s="5" t="s">
        <v>920</v>
      </c>
      <c r="BC101" s="5" t="s">
        <v>921</v>
      </c>
      <c r="BD101" s="5" t="s">
        <v>922</v>
      </c>
      <c r="BE101" s="5">
        <v>6363</v>
      </c>
      <c r="BF101" s="5" t="s">
        <v>642</v>
      </c>
      <c r="BG101" s="5" t="s">
        <v>643</v>
      </c>
      <c r="BH101" s="5" t="s">
        <v>613</v>
      </c>
      <c r="BI101" s="5" t="s">
        <v>614</v>
      </c>
      <c r="BJ101" s="5" t="s">
        <v>39</v>
      </c>
      <c r="BK101" s="5" t="s">
        <v>39</v>
      </c>
      <c r="BL101" s="5" t="s">
        <v>39</v>
      </c>
      <c r="BM101" s="5"/>
      <c r="BN101" s="5" t="s">
        <v>39</v>
      </c>
      <c r="BO101" s="5" t="s">
        <v>39</v>
      </c>
      <c r="BP101" s="5" t="s">
        <v>39</v>
      </c>
      <c r="BQ101" s="5" t="s">
        <v>39</v>
      </c>
      <c r="BR101" s="5" t="s">
        <v>1883</v>
      </c>
      <c r="BS101" s="5" t="s">
        <v>1884</v>
      </c>
      <c r="BT101" s="5" t="s">
        <v>1885</v>
      </c>
      <c r="BU101" s="5">
        <v>19123.080000000002</v>
      </c>
      <c r="BV101" s="5" t="s">
        <v>1887</v>
      </c>
      <c r="BW101" s="5" t="s">
        <v>1888</v>
      </c>
      <c r="BX101" s="5" t="s">
        <v>613</v>
      </c>
      <c r="BY101" s="5" t="s">
        <v>614</v>
      </c>
      <c r="BZ101" s="5" t="s">
        <v>1889</v>
      </c>
      <c r="CA101" s="5" t="s">
        <v>1890</v>
      </c>
      <c r="CB101" s="5" t="s">
        <v>1891</v>
      </c>
      <c r="CC101" s="5">
        <v>14254.38</v>
      </c>
      <c r="CD101" s="5" t="s">
        <v>642</v>
      </c>
      <c r="CE101" s="5" t="s">
        <v>643</v>
      </c>
      <c r="CF101" s="5" t="s">
        <v>1566</v>
      </c>
      <c r="CG101" s="5" t="s">
        <v>1567</v>
      </c>
      <c r="CH101" s="5" t="s">
        <v>1889</v>
      </c>
      <c r="CI101" s="5" t="s">
        <v>1890</v>
      </c>
      <c r="CJ101" s="5" t="s">
        <v>1891</v>
      </c>
      <c r="CK101" s="5">
        <v>15414.88</v>
      </c>
      <c r="CL101" s="5" t="s">
        <v>642</v>
      </c>
      <c r="CM101" s="5" t="s">
        <v>643</v>
      </c>
      <c r="CN101" s="5" t="s">
        <v>1566</v>
      </c>
      <c r="CO101" s="5" t="s">
        <v>1567</v>
      </c>
      <c r="CP101" s="5" t="s">
        <v>39</v>
      </c>
      <c r="CQ101" s="5" t="s">
        <v>39</v>
      </c>
      <c r="CR101" s="5" t="s">
        <v>39</v>
      </c>
      <c r="CS101" s="5"/>
      <c r="CT101" s="5" t="s">
        <v>39</v>
      </c>
      <c r="CU101" s="5" t="s">
        <v>39</v>
      </c>
      <c r="CV101" s="5" t="s">
        <v>39</v>
      </c>
      <c r="CW101" s="5" t="s">
        <v>39</v>
      </c>
      <c r="CX101" s="5" t="s">
        <v>620</v>
      </c>
      <c r="CY101" s="5" t="s">
        <v>621</v>
      </c>
      <c r="CZ101" s="5" t="s">
        <v>1421</v>
      </c>
      <c r="DA101" s="5" t="s">
        <v>1878</v>
      </c>
      <c r="DB101" s="5" t="s">
        <v>1894</v>
      </c>
      <c r="DC101" s="5" t="s">
        <v>88</v>
      </c>
      <c r="DD101" s="5" t="s">
        <v>88</v>
      </c>
      <c r="DE101" s="5" t="s">
        <v>62</v>
      </c>
      <c r="DF101" s="5" t="s">
        <v>62</v>
      </c>
      <c r="DG101" s="5" t="s">
        <v>62</v>
      </c>
      <c r="DH101" s="5">
        <v>1</v>
      </c>
      <c r="DI101" s="5" t="s">
        <v>62</v>
      </c>
      <c r="DJ101" s="5" t="s">
        <v>62</v>
      </c>
      <c r="DK101" s="5" t="s">
        <v>62</v>
      </c>
      <c r="DL101" s="5" t="s">
        <v>62</v>
      </c>
      <c r="DM101" s="5" t="s">
        <v>62</v>
      </c>
      <c r="DN101" s="5"/>
    </row>
    <row r="102" spans="1:118" s="25" customFormat="1" ht="15.75" customHeight="1" x14ac:dyDescent="0.25">
      <c r="A102" s="5"/>
      <c r="B102" s="5">
        <v>98</v>
      </c>
      <c r="C102" s="34" t="s">
        <v>312</v>
      </c>
      <c r="D102" s="5" t="s">
        <v>1875</v>
      </c>
      <c r="E102" s="5" t="s">
        <v>830</v>
      </c>
      <c r="F102" s="5" t="s">
        <v>831</v>
      </c>
      <c r="G102" s="5" t="s">
        <v>598</v>
      </c>
      <c r="H102" s="5" t="s">
        <v>940</v>
      </c>
      <c r="I102" s="5" t="s">
        <v>773</v>
      </c>
      <c r="J102" s="5" t="s">
        <v>663</v>
      </c>
      <c r="K102" s="5" t="s">
        <v>1263</v>
      </c>
      <c r="L102" s="12">
        <v>2016</v>
      </c>
      <c r="M102" s="5" t="s">
        <v>604</v>
      </c>
      <c r="N102" s="5" t="s">
        <v>866</v>
      </c>
      <c r="O102" s="5"/>
      <c r="P102" s="5"/>
      <c r="Q102" s="5"/>
      <c r="R102" s="5"/>
      <c r="S102" s="5"/>
      <c r="T102" s="5"/>
      <c r="U102" s="5"/>
      <c r="V102" s="5" t="s">
        <v>866</v>
      </c>
      <c r="W102" s="5"/>
      <c r="X102" s="5"/>
      <c r="Y102" s="5"/>
      <c r="Z102" s="5"/>
      <c r="AA102" s="5"/>
      <c r="AB102" s="5"/>
      <c r="AC102" s="5"/>
      <c r="AD102" s="5" t="s">
        <v>866</v>
      </c>
      <c r="AE102" s="5"/>
      <c r="AF102" s="5"/>
      <c r="AG102" s="5"/>
      <c r="AH102" s="5"/>
      <c r="AI102" s="5"/>
      <c r="AJ102" s="5"/>
      <c r="AK102" s="5"/>
      <c r="AL102" s="5" t="s">
        <v>866</v>
      </c>
      <c r="AM102" s="5"/>
      <c r="AN102" s="5"/>
      <c r="AO102" s="5"/>
      <c r="AP102" s="5"/>
      <c r="AQ102" s="5"/>
      <c r="AR102" s="5"/>
      <c r="AS102" s="5"/>
      <c r="AT102" s="5" t="s">
        <v>866</v>
      </c>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t="s">
        <v>105</v>
      </c>
      <c r="DD102" s="5" t="s">
        <v>105</v>
      </c>
      <c r="DE102" s="5" t="s">
        <v>105</v>
      </c>
      <c r="DF102" s="5" t="s">
        <v>105</v>
      </c>
      <c r="DG102" s="5" t="s">
        <v>105</v>
      </c>
      <c r="DH102" s="5">
        <v>1</v>
      </c>
      <c r="DI102" s="21" t="s">
        <v>38</v>
      </c>
      <c r="DJ102" s="21"/>
      <c r="DK102" s="21"/>
      <c r="DL102" s="21"/>
      <c r="DM102" s="21"/>
      <c r="DN102" s="5"/>
    </row>
    <row r="103" spans="1:118" ht="15.75" customHeight="1" x14ac:dyDescent="0.25">
      <c r="A103" s="5" t="s">
        <v>2814</v>
      </c>
      <c r="B103" s="5">
        <v>99</v>
      </c>
      <c r="C103" s="5" t="s">
        <v>314</v>
      </c>
      <c r="D103" s="5" t="s">
        <v>1895</v>
      </c>
      <c r="E103" s="5" t="s">
        <v>669</v>
      </c>
      <c r="F103" s="5" t="s">
        <v>670</v>
      </c>
      <c r="G103" s="5" t="s">
        <v>620</v>
      </c>
      <c r="H103" s="5" t="s">
        <v>1072</v>
      </c>
      <c r="I103" s="5" t="s">
        <v>662</v>
      </c>
      <c r="J103" s="5" t="s">
        <v>663</v>
      </c>
      <c r="K103" s="5" t="s">
        <v>1896</v>
      </c>
      <c r="L103" s="5" t="s">
        <v>955</v>
      </c>
      <c r="M103" s="5" t="s">
        <v>1897</v>
      </c>
      <c r="N103" s="5" t="s">
        <v>1898</v>
      </c>
      <c r="O103" s="5" t="s">
        <v>39</v>
      </c>
      <c r="P103" s="5" t="s">
        <v>39</v>
      </c>
      <c r="Q103" s="5"/>
      <c r="R103" s="5" t="s">
        <v>39</v>
      </c>
      <c r="S103" s="5" t="s">
        <v>39</v>
      </c>
      <c r="T103" s="5" t="s">
        <v>39</v>
      </c>
      <c r="U103" s="5" t="s">
        <v>39</v>
      </c>
      <c r="V103" s="5" t="s">
        <v>39</v>
      </c>
      <c r="W103" s="5" t="s">
        <v>39</v>
      </c>
      <c r="X103" s="5" t="s">
        <v>39</v>
      </c>
      <c r="Y103" s="5"/>
      <c r="Z103" s="5" t="s">
        <v>39</v>
      </c>
      <c r="AA103" s="5" t="s">
        <v>39</v>
      </c>
      <c r="AB103" s="5" t="s">
        <v>39</v>
      </c>
      <c r="AC103" s="5" t="s">
        <v>39</v>
      </c>
      <c r="AD103" s="5" t="s">
        <v>1899</v>
      </c>
      <c r="AE103" s="5" t="s">
        <v>1900</v>
      </c>
      <c r="AF103" s="5" t="s">
        <v>1901</v>
      </c>
      <c r="AG103" s="5">
        <v>9104.06</v>
      </c>
      <c r="AH103" s="5" t="s">
        <v>762</v>
      </c>
      <c r="AI103" s="5" t="s">
        <v>763</v>
      </c>
      <c r="AJ103" s="5" t="s">
        <v>1903</v>
      </c>
      <c r="AK103" s="5" t="s">
        <v>1904</v>
      </c>
      <c r="AL103" s="5" t="s">
        <v>1899</v>
      </c>
      <c r="AM103" s="5" t="s">
        <v>1900</v>
      </c>
      <c r="AN103" s="5" t="s">
        <v>1901</v>
      </c>
      <c r="AO103" s="5">
        <v>12254.7</v>
      </c>
      <c r="AP103" s="5" t="s">
        <v>762</v>
      </c>
      <c r="AQ103" s="5" t="s">
        <v>763</v>
      </c>
      <c r="AR103" s="5" t="s">
        <v>1903</v>
      </c>
      <c r="AS103" s="5" t="s">
        <v>1904</v>
      </c>
      <c r="AT103" s="5" t="s">
        <v>1899</v>
      </c>
      <c r="AU103" s="5" t="s">
        <v>1900</v>
      </c>
      <c r="AV103" s="5" t="s">
        <v>1901</v>
      </c>
      <c r="AW103" s="5">
        <v>10205.94</v>
      </c>
      <c r="AX103" s="5" t="s">
        <v>762</v>
      </c>
      <c r="AY103" s="5" t="s">
        <v>763</v>
      </c>
      <c r="AZ103" s="5" t="s">
        <v>1903</v>
      </c>
      <c r="BA103" s="5" t="s">
        <v>1904</v>
      </c>
      <c r="BB103" s="5" t="s">
        <v>758</v>
      </c>
      <c r="BC103" s="5" t="s">
        <v>759</v>
      </c>
      <c r="BD103" s="5" t="s">
        <v>760</v>
      </c>
      <c r="BE103" s="5">
        <v>7944.66</v>
      </c>
      <c r="BF103" s="5" t="s">
        <v>762</v>
      </c>
      <c r="BG103" s="5" t="s">
        <v>763</v>
      </c>
      <c r="BH103" s="5" t="s">
        <v>613</v>
      </c>
      <c r="BI103" s="5" t="s">
        <v>614</v>
      </c>
      <c r="BJ103" s="5" t="s">
        <v>39</v>
      </c>
      <c r="BK103" s="5" t="s">
        <v>39</v>
      </c>
      <c r="BL103" s="5" t="s">
        <v>39</v>
      </c>
      <c r="BM103" s="5"/>
      <c r="BN103" s="5" t="s">
        <v>39</v>
      </c>
      <c r="BO103" s="5" t="s">
        <v>39</v>
      </c>
      <c r="BP103" s="5" t="s">
        <v>39</v>
      </c>
      <c r="BQ103" s="5" t="s">
        <v>39</v>
      </c>
      <c r="BR103" s="5" t="s">
        <v>39</v>
      </c>
      <c r="BS103" s="5" t="s">
        <v>39</v>
      </c>
      <c r="BT103" s="5" t="s">
        <v>39</v>
      </c>
      <c r="BU103" s="5"/>
      <c r="BV103" s="5" t="s">
        <v>39</v>
      </c>
      <c r="BW103" s="5" t="s">
        <v>39</v>
      </c>
      <c r="BX103" s="5" t="s">
        <v>39</v>
      </c>
      <c r="BY103" s="5" t="s">
        <v>39</v>
      </c>
      <c r="BZ103" s="5" t="s">
        <v>39</v>
      </c>
      <c r="CA103" s="5" t="s">
        <v>39</v>
      </c>
      <c r="CB103" s="5" t="s">
        <v>39</v>
      </c>
      <c r="CC103" s="5"/>
      <c r="CD103" s="5" t="s">
        <v>39</v>
      </c>
      <c r="CE103" s="5" t="s">
        <v>39</v>
      </c>
      <c r="CF103" s="5" t="s">
        <v>39</v>
      </c>
      <c r="CG103" s="5" t="s">
        <v>39</v>
      </c>
      <c r="CH103" s="5" t="s">
        <v>39</v>
      </c>
      <c r="CI103" s="5" t="s">
        <v>39</v>
      </c>
      <c r="CJ103" s="5" t="s">
        <v>39</v>
      </c>
      <c r="CK103" s="5"/>
      <c r="CL103" s="5" t="s">
        <v>39</v>
      </c>
      <c r="CM103" s="5" t="s">
        <v>39</v>
      </c>
      <c r="CN103" s="5" t="s">
        <v>39</v>
      </c>
      <c r="CO103" s="5" t="s">
        <v>39</v>
      </c>
      <c r="CP103" s="5" t="s">
        <v>39</v>
      </c>
      <c r="CQ103" s="5" t="s">
        <v>39</v>
      </c>
      <c r="CR103" s="5" t="s">
        <v>39</v>
      </c>
      <c r="CS103" s="5"/>
      <c r="CT103" s="5" t="s">
        <v>39</v>
      </c>
      <c r="CU103" s="5" t="s">
        <v>39</v>
      </c>
      <c r="CV103" s="5" t="s">
        <v>39</v>
      </c>
      <c r="CW103" s="5" t="s">
        <v>39</v>
      </c>
      <c r="CX103" s="5" t="s">
        <v>620</v>
      </c>
      <c r="CY103" s="5" t="s">
        <v>1072</v>
      </c>
      <c r="CZ103" s="5" t="s">
        <v>662</v>
      </c>
      <c r="DA103" s="5" t="s">
        <v>663</v>
      </c>
      <c r="DB103" s="5" t="s">
        <v>1907</v>
      </c>
      <c r="DC103" s="5" t="s">
        <v>62</v>
      </c>
      <c r="DD103" s="5" t="s">
        <v>62</v>
      </c>
      <c r="DE103" s="5" t="s">
        <v>62</v>
      </c>
      <c r="DF103" s="5" t="s">
        <v>62</v>
      </c>
      <c r="DG103" s="5" t="s">
        <v>62</v>
      </c>
      <c r="DH103" s="5">
        <v>1</v>
      </c>
      <c r="DI103" s="5" t="s">
        <v>62</v>
      </c>
      <c r="DJ103" s="5"/>
      <c r="DK103" s="5"/>
      <c r="DL103" s="5"/>
      <c r="DM103" s="5"/>
      <c r="DN103" s="5"/>
    </row>
    <row r="104" spans="1:118" ht="15.75" customHeight="1" x14ac:dyDescent="0.25">
      <c r="A104" s="5" t="s">
        <v>2752</v>
      </c>
      <c r="B104" s="5">
        <v>100</v>
      </c>
      <c r="C104" s="5" t="s">
        <v>368</v>
      </c>
      <c r="D104" s="5" t="s">
        <v>1908</v>
      </c>
      <c r="E104" s="5" t="s">
        <v>660</v>
      </c>
      <c r="F104" s="5" t="s">
        <v>661</v>
      </c>
      <c r="G104" s="5" t="s">
        <v>598</v>
      </c>
      <c r="H104" s="5" t="s">
        <v>1909</v>
      </c>
      <c r="I104" s="5" t="s">
        <v>662</v>
      </c>
      <c r="J104" s="5" t="s">
        <v>663</v>
      </c>
      <c r="K104" s="5" t="s">
        <v>39</v>
      </c>
      <c r="L104" s="5" t="s">
        <v>1048</v>
      </c>
      <c r="M104" s="5" t="s">
        <v>680</v>
      </c>
      <c r="N104" s="5" t="s">
        <v>1910</v>
      </c>
      <c r="O104" s="5" t="s">
        <v>1911</v>
      </c>
      <c r="P104" s="5" t="s">
        <v>1912</v>
      </c>
      <c r="Q104" s="5">
        <v>0</v>
      </c>
      <c r="R104" s="5" t="s">
        <v>1913</v>
      </c>
      <c r="S104" s="5" t="s">
        <v>1914</v>
      </c>
      <c r="T104" s="5" t="s">
        <v>39</v>
      </c>
      <c r="U104" s="5" t="s">
        <v>39</v>
      </c>
      <c r="V104" s="5" t="s">
        <v>1910</v>
      </c>
      <c r="W104" s="5" t="s">
        <v>1911</v>
      </c>
      <c r="X104" s="5" t="s">
        <v>1912</v>
      </c>
      <c r="Y104" s="5">
        <v>12607.2</v>
      </c>
      <c r="Z104" s="5" t="s">
        <v>1913</v>
      </c>
      <c r="AA104" s="5" t="s">
        <v>1914</v>
      </c>
      <c r="AB104" s="5" t="s">
        <v>1546</v>
      </c>
      <c r="AC104" s="5" t="s">
        <v>1398</v>
      </c>
      <c r="AD104" s="5" t="s">
        <v>1910</v>
      </c>
      <c r="AE104" s="5" t="s">
        <v>1911</v>
      </c>
      <c r="AF104" s="5" t="s">
        <v>1912</v>
      </c>
      <c r="AG104" s="5">
        <v>14813.12</v>
      </c>
      <c r="AH104" s="5" t="s">
        <v>1913</v>
      </c>
      <c r="AI104" s="5" t="s">
        <v>1914</v>
      </c>
      <c r="AJ104" s="5" t="s">
        <v>1546</v>
      </c>
      <c r="AK104" s="5" t="s">
        <v>1398</v>
      </c>
      <c r="AL104" s="5" t="s">
        <v>1910</v>
      </c>
      <c r="AM104" s="5" t="s">
        <v>1911</v>
      </c>
      <c r="AN104" s="5" t="s">
        <v>1912</v>
      </c>
      <c r="AO104" s="5">
        <v>0</v>
      </c>
      <c r="AP104" s="5" t="s">
        <v>1913</v>
      </c>
      <c r="AQ104" s="5" t="s">
        <v>1914</v>
      </c>
      <c r="AR104" s="5" t="s">
        <v>1546</v>
      </c>
      <c r="AS104" s="5" t="s">
        <v>1398</v>
      </c>
      <c r="AT104" s="5" t="s">
        <v>1910</v>
      </c>
      <c r="AU104" s="5" t="s">
        <v>1911</v>
      </c>
      <c r="AV104" s="5" t="s">
        <v>1912</v>
      </c>
      <c r="AW104" s="5">
        <v>0</v>
      </c>
      <c r="AX104" s="5" t="s">
        <v>1913</v>
      </c>
      <c r="AY104" s="5" t="s">
        <v>1914</v>
      </c>
      <c r="AZ104" s="5" t="s">
        <v>1546</v>
      </c>
      <c r="BA104" s="5" t="s">
        <v>1398</v>
      </c>
      <c r="BB104" s="5" t="s">
        <v>1910</v>
      </c>
      <c r="BC104" s="5" t="s">
        <v>1911</v>
      </c>
      <c r="BD104" s="5" t="s">
        <v>1912</v>
      </c>
      <c r="BE104" s="5">
        <v>16983.580000000002</v>
      </c>
      <c r="BF104" s="5" t="s">
        <v>1913</v>
      </c>
      <c r="BG104" s="5" t="s">
        <v>1914</v>
      </c>
      <c r="BH104" s="5" t="s">
        <v>1546</v>
      </c>
      <c r="BI104" s="5" t="s">
        <v>1398</v>
      </c>
      <c r="BJ104" s="5" t="s">
        <v>1910</v>
      </c>
      <c r="BK104" s="5" t="s">
        <v>1911</v>
      </c>
      <c r="BL104" s="5" t="s">
        <v>1912</v>
      </c>
      <c r="BM104" s="5">
        <v>28986.19</v>
      </c>
      <c r="BN104" s="5" t="s">
        <v>1913</v>
      </c>
      <c r="BO104" s="5" t="s">
        <v>1914</v>
      </c>
      <c r="BP104" s="5" t="s">
        <v>1919</v>
      </c>
      <c r="BQ104" s="5" t="s">
        <v>1920</v>
      </c>
      <c r="BR104" s="5" t="s">
        <v>1910</v>
      </c>
      <c r="BS104" s="5" t="s">
        <v>1911</v>
      </c>
      <c r="BT104" s="5" t="s">
        <v>1912</v>
      </c>
      <c r="BU104" s="5">
        <v>29856.15</v>
      </c>
      <c r="BV104" s="5" t="s">
        <v>1913</v>
      </c>
      <c r="BW104" s="5" t="s">
        <v>1914</v>
      </c>
      <c r="BX104" s="5" t="s">
        <v>1546</v>
      </c>
      <c r="BY104" s="5" t="s">
        <v>1398</v>
      </c>
      <c r="BZ104" s="5" t="s">
        <v>1910</v>
      </c>
      <c r="CA104" s="5" t="s">
        <v>1911</v>
      </c>
      <c r="CB104" s="5" t="s">
        <v>1912</v>
      </c>
      <c r="CC104" s="5">
        <v>30361.25</v>
      </c>
      <c r="CD104" s="5" t="s">
        <v>1913</v>
      </c>
      <c r="CE104" s="5" t="s">
        <v>1914</v>
      </c>
      <c r="CF104" s="5" t="s">
        <v>1546</v>
      </c>
      <c r="CG104" s="5" t="s">
        <v>1398</v>
      </c>
      <c r="CH104" s="5" t="s">
        <v>1910</v>
      </c>
      <c r="CI104" s="5" t="s">
        <v>1911</v>
      </c>
      <c r="CJ104" s="5" t="s">
        <v>1912</v>
      </c>
      <c r="CK104" s="5">
        <v>33527.339999999997</v>
      </c>
      <c r="CL104" s="5" t="s">
        <v>1913</v>
      </c>
      <c r="CM104" s="5" t="s">
        <v>1914</v>
      </c>
      <c r="CN104" s="5" t="s">
        <v>1546</v>
      </c>
      <c r="CO104" s="5" t="s">
        <v>1398</v>
      </c>
      <c r="CP104" s="5" t="s">
        <v>1924</v>
      </c>
      <c r="CQ104" s="5" t="s">
        <v>1925</v>
      </c>
      <c r="CR104" s="5" t="s">
        <v>1926</v>
      </c>
      <c r="CS104" s="5">
        <v>13830.71</v>
      </c>
      <c r="CT104" s="5" t="s">
        <v>1928</v>
      </c>
      <c r="CU104" s="5" t="s">
        <v>1929</v>
      </c>
      <c r="CV104" s="5" t="s">
        <v>1930</v>
      </c>
      <c r="CW104" s="5" t="s">
        <v>1931</v>
      </c>
      <c r="CX104" s="5" t="s">
        <v>598</v>
      </c>
      <c r="CY104" s="5" t="s">
        <v>1072</v>
      </c>
      <c r="CZ104" s="5" t="s">
        <v>662</v>
      </c>
      <c r="DA104" s="5" t="s">
        <v>663</v>
      </c>
      <c r="DB104" s="5" t="s">
        <v>39</v>
      </c>
      <c r="DC104" s="5" t="s">
        <v>199</v>
      </c>
      <c r="DD104" s="5" t="s">
        <v>199</v>
      </c>
      <c r="DE104" s="5" t="s">
        <v>199</v>
      </c>
      <c r="DF104" s="5" t="s">
        <v>199</v>
      </c>
      <c r="DG104" s="5" t="s">
        <v>199</v>
      </c>
      <c r="DH104" s="5">
        <v>1</v>
      </c>
      <c r="DI104" s="5" t="s">
        <v>199</v>
      </c>
      <c r="DJ104" s="5" t="s">
        <v>199</v>
      </c>
      <c r="DK104" s="5" t="s">
        <v>199</v>
      </c>
      <c r="DL104" s="5" t="s">
        <v>199</v>
      </c>
      <c r="DM104" s="5" t="s">
        <v>199</v>
      </c>
      <c r="DN104" s="5"/>
    </row>
    <row r="105" spans="1:118" ht="15.75" customHeight="1" x14ac:dyDescent="0.25">
      <c r="A105" s="5" t="s">
        <v>2729</v>
      </c>
      <c r="B105" s="5">
        <v>101</v>
      </c>
      <c r="C105" s="5" t="s">
        <v>370</v>
      </c>
      <c r="D105" s="5" t="s">
        <v>1933</v>
      </c>
      <c r="E105" s="5" t="s">
        <v>618</v>
      </c>
      <c r="F105" s="5" t="s">
        <v>619</v>
      </c>
      <c r="G105" s="5" t="s">
        <v>620</v>
      </c>
      <c r="H105" s="5" t="s">
        <v>621</v>
      </c>
      <c r="I105" s="5" t="s">
        <v>622</v>
      </c>
      <c r="J105" s="5" t="s">
        <v>623</v>
      </c>
      <c r="K105" s="5" t="s">
        <v>1934</v>
      </c>
      <c r="L105" s="5" t="s">
        <v>1048</v>
      </c>
      <c r="M105" s="5" t="s">
        <v>680</v>
      </c>
      <c r="N105" s="5" t="s">
        <v>1092</v>
      </c>
      <c r="O105" s="5" t="s">
        <v>1341</v>
      </c>
      <c r="P105" s="5" t="s">
        <v>1094</v>
      </c>
      <c r="Q105" s="5">
        <v>2236.64</v>
      </c>
      <c r="R105" s="5" t="s">
        <v>642</v>
      </c>
      <c r="S105" s="5" t="s">
        <v>643</v>
      </c>
      <c r="T105" s="5" t="s">
        <v>613</v>
      </c>
      <c r="U105" s="5" t="s">
        <v>614</v>
      </c>
      <c r="V105" s="5" t="s">
        <v>1092</v>
      </c>
      <c r="W105" s="5" t="s">
        <v>1341</v>
      </c>
      <c r="X105" s="5" t="s">
        <v>1094</v>
      </c>
      <c r="Y105" s="5">
        <v>2469.6</v>
      </c>
      <c r="Z105" s="5" t="s">
        <v>642</v>
      </c>
      <c r="AA105" s="5" t="s">
        <v>643</v>
      </c>
      <c r="AB105" s="5" t="s">
        <v>613</v>
      </c>
      <c r="AC105" s="5" t="s">
        <v>614</v>
      </c>
      <c r="AD105" s="5" t="s">
        <v>1092</v>
      </c>
      <c r="AE105" s="5" t="s">
        <v>1093</v>
      </c>
      <c r="AF105" s="5" t="s">
        <v>1094</v>
      </c>
      <c r="AG105" s="5">
        <v>4452.6400000000003</v>
      </c>
      <c r="AH105" s="5" t="s">
        <v>642</v>
      </c>
      <c r="AI105" s="5" t="s">
        <v>643</v>
      </c>
      <c r="AJ105" s="5" t="s">
        <v>613</v>
      </c>
      <c r="AK105" s="5" t="s">
        <v>614</v>
      </c>
      <c r="AL105" s="5" t="s">
        <v>1092</v>
      </c>
      <c r="AM105" s="5" t="s">
        <v>1093</v>
      </c>
      <c r="AN105" s="5" t="s">
        <v>1094</v>
      </c>
      <c r="AO105" s="5">
        <v>4200.07</v>
      </c>
      <c r="AP105" s="5" t="s">
        <v>642</v>
      </c>
      <c r="AQ105" s="5" t="s">
        <v>643</v>
      </c>
      <c r="AR105" s="5" t="s">
        <v>613</v>
      </c>
      <c r="AS105" s="5" t="s">
        <v>614</v>
      </c>
      <c r="AT105" s="5" t="s">
        <v>1092</v>
      </c>
      <c r="AU105" s="5" t="s">
        <v>1093</v>
      </c>
      <c r="AV105" s="5" t="s">
        <v>1094</v>
      </c>
      <c r="AW105" s="5">
        <v>4147.67</v>
      </c>
      <c r="AX105" s="5" t="s">
        <v>642</v>
      </c>
      <c r="AY105" s="5" t="s">
        <v>643</v>
      </c>
      <c r="AZ105" s="5" t="s">
        <v>613</v>
      </c>
      <c r="BA105" s="5" t="s">
        <v>614</v>
      </c>
      <c r="BB105" s="5" t="s">
        <v>632</v>
      </c>
      <c r="BC105" s="5" t="s">
        <v>633</v>
      </c>
      <c r="BD105" s="5" t="s">
        <v>634</v>
      </c>
      <c r="BE105" s="5">
        <v>7497.89</v>
      </c>
      <c r="BF105" s="5" t="s">
        <v>642</v>
      </c>
      <c r="BG105" s="5" t="s">
        <v>643</v>
      </c>
      <c r="BH105" s="5" t="s">
        <v>613</v>
      </c>
      <c r="BI105" s="5" t="s">
        <v>614</v>
      </c>
      <c r="BJ105" s="5" t="s">
        <v>632</v>
      </c>
      <c r="BK105" s="5" t="s">
        <v>633</v>
      </c>
      <c r="BL105" s="5" t="s">
        <v>634</v>
      </c>
      <c r="BM105" s="5">
        <v>7330.56</v>
      </c>
      <c r="BN105" s="5" t="s">
        <v>642</v>
      </c>
      <c r="BO105" s="5" t="s">
        <v>643</v>
      </c>
      <c r="BP105" s="5" t="s">
        <v>699</v>
      </c>
      <c r="BQ105" s="5" t="s">
        <v>700</v>
      </c>
      <c r="BR105" s="5" t="s">
        <v>632</v>
      </c>
      <c r="BS105" s="5" t="s">
        <v>633</v>
      </c>
      <c r="BT105" s="5" t="s">
        <v>634</v>
      </c>
      <c r="BU105" s="5">
        <v>7728.03</v>
      </c>
      <c r="BV105" s="5" t="s">
        <v>642</v>
      </c>
      <c r="BW105" s="5" t="s">
        <v>643</v>
      </c>
      <c r="BX105" s="5" t="s">
        <v>699</v>
      </c>
      <c r="BY105" s="5" t="s">
        <v>700</v>
      </c>
      <c r="BZ105" s="5" t="s">
        <v>632</v>
      </c>
      <c r="CA105" s="5" t="s">
        <v>633</v>
      </c>
      <c r="CB105" s="5" t="s">
        <v>634</v>
      </c>
      <c r="CC105" s="5">
        <v>8995.92</v>
      </c>
      <c r="CD105" s="5" t="s">
        <v>636</v>
      </c>
      <c r="CE105" s="5" t="s">
        <v>637</v>
      </c>
      <c r="CF105" s="5" t="s">
        <v>699</v>
      </c>
      <c r="CG105" s="5" t="s">
        <v>700</v>
      </c>
      <c r="CH105" s="5" t="s">
        <v>632</v>
      </c>
      <c r="CI105" s="5" t="s">
        <v>633</v>
      </c>
      <c r="CJ105" s="5" t="s">
        <v>634</v>
      </c>
      <c r="CK105" s="5">
        <v>10819.96</v>
      </c>
      <c r="CL105" s="5" t="s">
        <v>636</v>
      </c>
      <c r="CM105" s="5" t="s">
        <v>637</v>
      </c>
      <c r="CN105" s="5" t="s">
        <v>699</v>
      </c>
      <c r="CO105" s="5" t="s">
        <v>700</v>
      </c>
      <c r="CP105" s="5" t="s">
        <v>632</v>
      </c>
      <c r="CQ105" s="5" t="s">
        <v>633</v>
      </c>
      <c r="CR105" s="5" t="s">
        <v>634</v>
      </c>
      <c r="CS105" s="5">
        <v>12550.51</v>
      </c>
      <c r="CT105" s="5" t="s">
        <v>636</v>
      </c>
      <c r="CU105" s="5" t="s">
        <v>637</v>
      </c>
      <c r="CV105" s="5" t="s">
        <v>699</v>
      </c>
      <c r="CW105" s="5" t="s">
        <v>700</v>
      </c>
      <c r="CX105" s="5" t="s">
        <v>620</v>
      </c>
      <c r="CY105" s="5" t="s">
        <v>621</v>
      </c>
      <c r="CZ105" s="5" t="s">
        <v>622</v>
      </c>
      <c r="DA105" s="5" t="s">
        <v>623</v>
      </c>
      <c r="DB105" s="5" t="s">
        <v>1934</v>
      </c>
      <c r="DC105" s="5" t="s">
        <v>62</v>
      </c>
      <c r="DD105" s="5" t="s">
        <v>62</v>
      </c>
      <c r="DE105" s="5" t="s">
        <v>62</v>
      </c>
      <c r="DF105" s="5" t="s">
        <v>62</v>
      </c>
      <c r="DG105" s="5" t="s">
        <v>62</v>
      </c>
      <c r="DH105" s="5">
        <v>1</v>
      </c>
      <c r="DI105" s="5" t="s">
        <v>85</v>
      </c>
      <c r="DJ105" s="5" t="s">
        <v>85</v>
      </c>
      <c r="DK105" s="5" t="s">
        <v>85</v>
      </c>
      <c r="DL105" s="5" t="s">
        <v>85</v>
      </c>
      <c r="DM105" s="5" t="s">
        <v>85</v>
      </c>
      <c r="DN105" s="5"/>
    </row>
    <row r="106" spans="1:118" ht="15.75" customHeight="1" x14ac:dyDescent="0.25">
      <c r="A106" s="5" t="s">
        <v>2713</v>
      </c>
      <c r="B106" s="5">
        <v>102</v>
      </c>
      <c r="C106" s="5" t="s">
        <v>45</v>
      </c>
      <c r="D106" s="5" t="s">
        <v>1946</v>
      </c>
      <c r="E106" s="5" t="s">
        <v>771</v>
      </c>
      <c r="F106" s="5" t="s">
        <v>772</v>
      </c>
      <c r="G106" s="5" t="s">
        <v>598</v>
      </c>
      <c r="H106" s="5" t="s">
        <v>671</v>
      </c>
      <c r="I106" s="5" t="s">
        <v>600</v>
      </c>
      <c r="J106" s="5" t="s">
        <v>601</v>
      </c>
      <c r="K106" s="5" t="s">
        <v>1947</v>
      </c>
      <c r="L106" s="5" t="s">
        <v>775</v>
      </c>
      <c r="M106" s="5" t="s">
        <v>680</v>
      </c>
      <c r="N106" s="5" t="s">
        <v>1948</v>
      </c>
      <c r="O106" s="5" t="s">
        <v>1949</v>
      </c>
      <c r="P106" s="5" t="s">
        <v>1950</v>
      </c>
      <c r="Q106" s="5">
        <v>2533.1999999999998</v>
      </c>
      <c r="R106" s="5" t="s">
        <v>39</v>
      </c>
      <c r="S106" s="5" t="s">
        <v>39</v>
      </c>
      <c r="T106" s="5" t="s">
        <v>613</v>
      </c>
      <c r="U106" s="5" t="s">
        <v>614</v>
      </c>
      <c r="V106" s="5" t="s">
        <v>1948</v>
      </c>
      <c r="W106" s="5" t="s">
        <v>1949</v>
      </c>
      <c r="X106" s="5" t="s">
        <v>1950</v>
      </c>
      <c r="Y106" s="5">
        <v>3496.56</v>
      </c>
      <c r="Z106" s="5" t="s">
        <v>39</v>
      </c>
      <c r="AA106" s="5" t="s">
        <v>39</v>
      </c>
      <c r="AB106" s="5" t="s">
        <v>613</v>
      </c>
      <c r="AC106" s="5" t="s">
        <v>614</v>
      </c>
      <c r="AD106" s="5" t="s">
        <v>1948</v>
      </c>
      <c r="AE106" s="5" t="s">
        <v>1949</v>
      </c>
      <c r="AF106" s="5" t="s">
        <v>1950</v>
      </c>
      <c r="AG106" s="5">
        <v>3941.08</v>
      </c>
      <c r="AH106" s="5" t="s">
        <v>39</v>
      </c>
      <c r="AI106" s="5" t="s">
        <v>39</v>
      </c>
      <c r="AJ106" s="5" t="s">
        <v>613</v>
      </c>
      <c r="AK106" s="5" t="s">
        <v>614</v>
      </c>
      <c r="AL106" s="5" t="s">
        <v>1948</v>
      </c>
      <c r="AM106" s="5" t="s">
        <v>1949</v>
      </c>
      <c r="AN106" s="5" t="s">
        <v>1950</v>
      </c>
      <c r="AO106" s="5">
        <v>4271.2</v>
      </c>
      <c r="AP106" s="5" t="s">
        <v>39</v>
      </c>
      <c r="AQ106" s="5" t="s">
        <v>39</v>
      </c>
      <c r="AR106" s="5" t="s">
        <v>613</v>
      </c>
      <c r="AS106" s="5" t="s">
        <v>614</v>
      </c>
      <c r="AT106" s="5" t="s">
        <v>1948</v>
      </c>
      <c r="AU106" s="5" t="s">
        <v>1949</v>
      </c>
      <c r="AV106" s="5" t="s">
        <v>1950</v>
      </c>
      <c r="AW106" s="5">
        <v>3964.26</v>
      </c>
      <c r="AX106" s="5" t="s">
        <v>39</v>
      </c>
      <c r="AY106" s="5" t="s">
        <v>39</v>
      </c>
      <c r="AZ106" s="5" t="s">
        <v>613</v>
      </c>
      <c r="BA106" s="5" t="s">
        <v>614</v>
      </c>
      <c r="BB106" s="5" t="s">
        <v>39</v>
      </c>
      <c r="BC106" s="5" t="s">
        <v>39</v>
      </c>
      <c r="BD106" s="5" t="s">
        <v>39</v>
      </c>
      <c r="BE106" s="5"/>
      <c r="BF106" s="5" t="s">
        <v>39</v>
      </c>
      <c r="BG106" s="5" t="s">
        <v>39</v>
      </c>
      <c r="BH106" s="5" t="s">
        <v>39</v>
      </c>
      <c r="BI106" s="5" t="s">
        <v>39</v>
      </c>
      <c r="BJ106" s="5" t="s">
        <v>1956</v>
      </c>
      <c r="BK106" s="5" t="s">
        <v>1957</v>
      </c>
      <c r="BL106" s="5" t="s">
        <v>1958</v>
      </c>
      <c r="BM106" s="5">
        <v>7480.22</v>
      </c>
      <c r="BN106" s="5" t="s">
        <v>642</v>
      </c>
      <c r="BO106" s="5" t="s">
        <v>643</v>
      </c>
      <c r="BP106" s="5" t="s">
        <v>646</v>
      </c>
      <c r="BQ106" s="5" t="s">
        <v>647</v>
      </c>
      <c r="BR106" s="5" t="s">
        <v>1956</v>
      </c>
      <c r="BS106" s="5" t="s">
        <v>1957</v>
      </c>
      <c r="BT106" s="5" t="s">
        <v>1958</v>
      </c>
      <c r="BU106" s="5">
        <v>7353.75</v>
      </c>
      <c r="BV106" s="5" t="s">
        <v>642</v>
      </c>
      <c r="BW106" s="5" t="s">
        <v>643</v>
      </c>
      <c r="BX106" s="5" t="s">
        <v>646</v>
      </c>
      <c r="BY106" s="5" t="s">
        <v>647</v>
      </c>
      <c r="BZ106" s="5" t="s">
        <v>1948</v>
      </c>
      <c r="CA106" s="5" t="s">
        <v>1949</v>
      </c>
      <c r="CB106" s="5" t="s">
        <v>1950</v>
      </c>
      <c r="CC106" s="5">
        <v>1787.71</v>
      </c>
      <c r="CD106" s="5" t="s">
        <v>743</v>
      </c>
      <c r="CE106" s="5" t="s">
        <v>744</v>
      </c>
      <c r="CF106" s="5" t="s">
        <v>727</v>
      </c>
      <c r="CG106" s="5" t="s">
        <v>728</v>
      </c>
      <c r="CH106" s="5" t="s">
        <v>1956</v>
      </c>
      <c r="CI106" s="5" t="s">
        <v>1957</v>
      </c>
      <c r="CJ106" s="5" t="s">
        <v>1958</v>
      </c>
      <c r="CK106" s="5">
        <v>8799.49</v>
      </c>
      <c r="CL106" s="5" t="s">
        <v>642</v>
      </c>
      <c r="CM106" s="5" t="s">
        <v>643</v>
      </c>
      <c r="CN106" s="5" t="s">
        <v>646</v>
      </c>
      <c r="CO106" s="5" t="s">
        <v>647</v>
      </c>
      <c r="CP106" s="5" t="s">
        <v>1956</v>
      </c>
      <c r="CQ106" s="5" t="s">
        <v>1957</v>
      </c>
      <c r="CR106" s="5" t="s">
        <v>1958</v>
      </c>
      <c r="CS106" s="5">
        <v>8799.49</v>
      </c>
      <c r="CT106" s="5" t="s">
        <v>642</v>
      </c>
      <c r="CU106" s="5" t="s">
        <v>643</v>
      </c>
      <c r="CV106" s="5" t="s">
        <v>646</v>
      </c>
      <c r="CW106" s="5" t="s">
        <v>647</v>
      </c>
      <c r="CX106" s="5" t="s">
        <v>598</v>
      </c>
      <c r="CY106" s="5" t="s">
        <v>671</v>
      </c>
      <c r="CZ106" s="5" t="s">
        <v>600</v>
      </c>
      <c r="DA106" s="5" t="s">
        <v>601</v>
      </c>
      <c r="DB106" s="5" t="s">
        <v>1947</v>
      </c>
      <c r="DC106" s="5" t="s">
        <v>46</v>
      </c>
      <c r="DD106" s="5" t="s">
        <v>46</v>
      </c>
      <c r="DE106" s="5" t="s">
        <v>46</v>
      </c>
      <c r="DF106" s="5" t="s">
        <v>46</v>
      </c>
      <c r="DG106" s="5" t="s">
        <v>46</v>
      </c>
      <c r="DH106" s="5">
        <v>1</v>
      </c>
      <c r="DI106" s="5" t="s">
        <v>47</v>
      </c>
      <c r="DJ106" s="5" t="s">
        <v>47</v>
      </c>
      <c r="DK106" s="5"/>
      <c r="DL106" s="5" t="s">
        <v>47</v>
      </c>
      <c r="DM106" s="5" t="s">
        <v>47</v>
      </c>
      <c r="DN106" s="5"/>
    </row>
    <row r="107" spans="1:118" ht="15.75" customHeight="1" x14ac:dyDescent="0.25">
      <c r="A107" s="5" t="s">
        <v>2651</v>
      </c>
      <c r="B107" s="5">
        <v>103</v>
      </c>
      <c r="C107" s="5" t="s">
        <v>371</v>
      </c>
      <c r="D107" s="5" t="s">
        <v>1963</v>
      </c>
      <c r="E107" s="5" t="s">
        <v>830</v>
      </c>
      <c r="F107" s="5" t="s">
        <v>831</v>
      </c>
      <c r="G107" s="5" t="s">
        <v>620</v>
      </c>
      <c r="H107" s="5" t="s">
        <v>671</v>
      </c>
      <c r="I107" s="5" t="s">
        <v>662</v>
      </c>
      <c r="J107" s="5" t="s">
        <v>663</v>
      </c>
      <c r="K107" s="5" t="s">
        <v>1964</v>
      </c>
      <c r="L107" s="5" t="s">
        <v>775</v>
      </c>
      <c r="M107" s="5" t="s">
        <v>625</v>
      </c>
      <c r="N107" s="5" t="s">
        <v>1187</v>
      </c>
      <c r="O107" s="5" t="s">
        <v>1188</v>
      </c>
      <c r="P107" s="5" t="s">
        <v>1189</v>
      </c>
      <c r="Q107" s="5">
        <v>6142.8</v>
      </c>
      <c r="R107" s="5" t="s">
        <v>642</v>
      </c>
      <c r="S107" s="5" t="s">
        <v>643</v>
      </c>
      <c r="T107" s="5" t="s">
        <v>39</v>
      </c>
      <c r="U107" s="5" t="s">
        <v>39</v>
      </c>
      <c r="V107" s="5" t="s">
        <v>1187</v>
      </c>
      <c r="W107" s="5" t="s">
        <v>1188</v>
      </c>
      <c r="X107" s="5" t="s">
        <v>1189</v>
      </c>
      <c r="Y107" s="5">
        <v>6450.48</v>
      </c>
      <c r="Z107" s="5" t="s">
        <v>642</v>
      </c>
      <c r="AA107" s="5" t="s">
        <v>643</v>
      </c>
      <c r="AB107" s="5" t="s">
        <v>39</v>
      </c>
      <c r="AC107" s="5" t="s">
        <v>39</v>
      </c>
      <c r="AD107" s="5" t="s">
        <v>1187</v>
      </c>
      <c r="AE107" s="5" t="s">
        <v>1188</v>
      </c>
      <c r="AF107" s="5" t="s">
        <v>1189</v>
      </c>
      <c r="AG107" s="5">
        <v>6000</v>
      </c>
      <c r="AH107" s="5" t="s">
        <v>642</v>
      </c>
      <c r="AI107" s="5" t="s">
        <v>643</v>
      </c>
      <c r="AJ107" s="5" t="s">
        <v>39</v>
      </c>
      <c r="AK107" s="5" t="s">
        <v>39</v>
      </c>
      <c r="AL107" s="5" t="s">
        <v>1187</v>
      </c>
      <c r="AM107" s="5" t="s">
        <v>1187</v>
      </c>
      <c r="AN107" s="5" t="s">
        <v>1187</v>
      </c>
      <c r="AO107" s="5" t="s">
        <v>1187</v>
      </c>
      <c r="AP107" s="5" t="s">
        <v>1187</v>
      </c>
      <c r="AQ107" s="5" t="s">
        <v>1187</v>
      </c>
      <c r="AR107" s="5" t="s">
        <v>1187</v>
      </c>
      <c r="AS107" s="5" t="s">
        <v>1187</v>
      </c>
      <c r="AT107" s="5" t="s">
        <v>1187</v>
      </c>
      <c r="AU107" s="5" t="s">
        <v>39</v>
      </c>
      <c r="AV107" s="5" t="s">
        <v>39</v>
      </c>
      <c r="AW107" s="5"/>
      <c r="AX107" s="5" t="s">
        <v>39</v>
      </c>
      <c r="AY107" s="5" t="s">
        <v>39</v>
      </c>
      <c r="AZ107" s="5" t="s">
        <v>39</v>
      </c>
      <c r="BA107" s="5" t="s">
        <v>39</v>
      </c>
      <c r="BB107" s="5" t="s">
        <v>39</v>
      </c>
      <c r="BC107" s="5" t="s">
        <v>39</v>
      </c>
      <c r="BD107" s="5" t="s">
        <v>39</v>
      </c>
      <c r="BE107" s="5"/>
      <c r="BF107" s="5" t="s">
        <v>39</v>
      </c>
      <c r="BG107" s="5" t="s">
        <v>39</v>
      </c>
      <c r="BH107" s="5" t="s">
        <v>39</v>
      </c>
      <c r="BI107" s="5" t="s">
        <v>39</v>
      </c>
      <c r="BJ107" s="5" t="s">
        <v>39</v>
      </c>
      <c r="BK107" s="5" t="s">
        <v>39</v>
      </c>
      <c r="BL107" s="5" t="s">
        <v>39</v>
      </c>
      <c r="BM107" s="5"/>
      <c r="BN107" s="5" t="s">
        <v>39</v>
      </c>
      <c r="BO107" s="5" t="s">
        <v>39</v>
      </c>
      <c r="BP107" s="5" t="s">
        <v>39</v>
      </c>
      <c r="BQ107" s="5" t="s">
        <v>39</v>
      </c>
      <c r="BR107" s="5" t="s">
        <v>39</v>
      </c>
      <c r="BS107" s="5" t="s">
        <v>39</v>
      </c>
      <c r="BT107" s="5" t="s">
        <v>39</v>
      </c>
      <c r="BU107" s="5"/>
      <c r="BV107" s="5" t="s">
        <v>39</v>
      </c>
      <c r="BW107" s="5" t="s">
        <v>39</v>
      </c>
      <c r="BX107" s="5" t="s">
        <v>39</v>
      </c>
      <c r="BY107" s="5" t="s">
        <v>39</v>
      </c>
      <c r="BZ107" s="5" t="s">
        <v>39</v>
      </c>
      <c r="CA107" s="5" t="s">
        <v>39</v>
      </c>
      <c r="CB107" s="5" t="s">
        <v>39</v>
      </c>
      <c r="CC107" s="5"/>
      <c r="CD107" s="5" t="s">
        <v>39</v>
      </c>
      <c r="CE107" s="5" t="s">
        <v>39</v>
      </c>
      <c r="CF107" s="5" t="s">
        <v>39</v>
      </c>
      <c r="CG107" s="5" t="s">
        <v>39</v>
      </c>
      <c r="CH107" s="5" t="s">
        <v>39</v>
      </c>
      <c r="CI107" s="5" t="s">
        <v>39</v>
      </c>
      <c r="CJ107" s="5" t="s">
        <v>39</v>
      </c>
      <c r="CK107" s="5"/>
      <c r="CL107" s="5" t="s">
        <v>39</v>
      </c>
      <c r="CM107" s="5" t="s">
        <v>39</v>
      </c>
      <c r="CN107" s="5" t="s">
        <v>39</v>
      </c>
      <c r="CO107" s="5" t="s">
        <v>39</v>
      </c>
      <c r="CP107" s="5" t="s">
        <v>39</v>
      </c>
      <c r="CQ107" s="5" t="s">
        <v>39</v>
      </c>
      <c r="CR107" s="5" t="s">
        <v>39</v>
      </c>
      <c r="CS107" s="5"/>
      <c r="CT107" s="5" t="s">
        <v>39</v>
      </c>
      <c r="CU107" s="5" t="s">
        <v>39</v>
      </c>
      <c r="CV107" s="5" t="s">
        <v>39</v>
      </c>
      <c r="CW107" s="5" t="s">
        <v>39</v>
      </c>
      <c r="CX107" s="5" t="s">
        <v>620</v>
      </c>
      <c r="CY107" s="5" t="s">
        <v>671</v>
      </c>
      <c r="CZ107" s="5" t="s">
        <v>662</v>
      </c>
      <c r="DA107" s="5" t="s">
        <v>663</v>
      </c>
      <c r="DB107" s="5" t="s">
        <v>39</v>
      </c>
      <c r="DC107" s="5" t="s">
        <v>121</v>
      </c>
      <c r="DD107" s="5" t="s">
        <v>121</v>
      </c>
      <c r="DE107" s="5" t="s">
        <v>121</v>
      </c>
      <c r="DF107" s="5" t="s">
        <v>121</v>
      </c>
      <c r="DG107" s="5" t="s">
        <v>121</v>
      </c>
      <c r="DH107" s="5">
        <v>1</v>
      </c>
      <c r="DI107" s="5" t="s">
        <v>121</v>
      </c>
      <c r="DJ107" s="5" t="s">
        <v>121</v>
      </c>
      <c r="DK107" s="5" t="s">
        <v>121</v>
      </c>
      <c r="DL107" s="5" t="s">
        <v>121</v>
      </c>
      <c r="DM107" s="5" t="s">
        <v>121</v>
      </c>
      <c r="DN107" s="5"/>
    </row>
    <row r="108" spans="1:118" ht="15.75" customHeight="1" x14ac:dyDescent="0.25">
      <c r="A108" s="5" t="s">
        <v>2659</v>
      </c>
      <c r="B108" s="5">
        <v>104</v>
      </c>
      <c r="C108" s="5" t="s">
        <v>49</v>
      </c>
      <c r="D108" s="5" t="s">
        <v>1968</v>
      </c>
      <c r="E108" s="5" t="s">
        <v>677</v>
      </c>
      <c r="F108" s="5" t="s">
        <v>678</v>
      </c>
      <c r="G108" s="5" t="s">
        <v>598</v>
      </c>
      <c r="H108" s="5" t="s">
        <v>599</v>
      </c>
      <c r="I108" s="5" t="s">
        <v>1692</v>
      </c>
      <c r="J108" s="5" t="s">
        <v>663</v>
      </c>
      <c r="K108" s="5" t="s">
        <v>1969</v>
      </c>
      <c r="L108" s="5" t="s">
        <v>890</v>
      </c>
      <c r="M108" s="5" t="s">
        <v>1267</v>
      </c>
      <c r="N108" s="5" t="s">
        <v>1970</v>
      </c>
      <c r="O108" s="5" t="s">
        <v>1971</v>
      </c>
      <c r="P108" s="5" t="s">
        <v>1972</v>
      </c>
      <c r="Q108" s="5">
        <v>1563</v>
      </c>
      <c r="R108" s="5" t="s">
        <v>642</v>
      </c>
      <c r="S108" s="5" t="s">
        <v>643</v>
      </c>
      <c r="T108" s="5" t="s">
        <v>646</v>
      </c>
      <c r="U108" s="5" t="s">
        <v>647</v>
      </c>
      <c r="V108" s="5" t="s">
        <v>1472</v>
      </c>
      <c r="W108" s="5" t="s">
        <v>1473</v>
      </c>
      <c r="X108" s="5" t="s">
        <v>1474</v>
      </c>
      <c r="Y108" s="5">
        <v>1883.84</v>
      </c>
      <c r="Z108" s="5" t="s">
        <v>642</v>
      </c>
      <c r="AA108" s="5" t="s">
        <v>643</v>
      </c>
      <c r="AB108" s="5" t="s">
        <v>39</v>
      </c>
      <c r="AC108" s="5" t="s">
        <v>39</v>
      </c>
      <c r="AD108" s="5" t="s">
        <v>1472</v>
      </c>
      <c r="AE108" s="5" t="s">
        <v>1473</v>
      </c>
      <c r="AF108" s="5" t="s">
        <v>1474</v>
      </c>
      <c r="AG108" s="5">
        <v>3489.6</v>
      </c>
      <c r="AH108" s="5" t="s">
        <v>642</v>
      </c>
      <c r="AI108" s="5" t="s">
        <v>643</v>
      </c>
      <c r="AJ108" s="5" t="s">
        <v>39</v>
      </c>
      <c r="AK108" s="5" t="s">
        <v>39</v>
      </c>
      <c r="AL108" s="5" t="s">
        <v>1561</v>
      </c>
      <c r="AM108" s="5" t="s">
        <v>1562</v>
      </c>
      <c r="AN108" s="5" t="s">
        <v>1563</v>
      </c>
      <c r="AO108" s="5">
        <v>3646.16</v>
      </c>
      <c r="AP108" s="5" t="s">
        <v>39</v>
      </c>
      <c r="AQ108" s="5" t="s">
        <v>39</v>
      </c>
      <c r="AR108" s="5" t="s">
        <v>39</v>
      </c>
      <c r="AS108" s="5" t="s">
        <v>39</v>
      </c>
      <c r="AT108" s="5" t="s">
        <v>39</v>
      </c>
      <c r="AU108" s="5" t="s">
        <v>1977</v>
      </c>
      <c r="AV108" s="5" t="s">
        <v>1972</v>
      </c>
      <c r="AW108" s="5">
        <v>2179.39</v>
      </c>
      <c r="AX108" s="5" t="s">
        <v>642</v>
      </c>
      <c r="AY108" s="5" t="s">
        <v>643</v>
      </c>
      <c r="AZ108" s="5" t="s">
        <v>646</v>
      </c>
      <c r="BA108" s="5" t="s">
        <v>647</v>
      </c>
      <c r="BB108" s="5" t="s">
        <v>39</v>
      </c>
      <c r="BC108" s="5" t="s">
        <v>39</v>
      </c>
      <c r="BD108" s="5" t="s">
        <v>39</v>
      </c>
      <c r="BE108" s="5"/>
      <c r="BF108" s="5" t="s">
        <v>39</v>
      </c>
      <c r="BG108" s="5" t="s">
        <v>39</v>
      </c>
      <c r="BH108" s="5" t="s">
        <v>39</v>
      </c>
      <c r="BI108" s="5" t="s">
        <v>39</v>
      </c>
      <c r="BJ108" s="5" t="s">
        <v>39</v>
      </c>
      <c r="BK108" s="5" t="s">
        <v>39</v>
      </c>
      <c r="BL108" s="5" t="s">
        <v>39</v>
      </c>
      <c r="BM108" s="5"/>
      <c r="BN108" s="5" t="s">
        <v>39</v>
      </c>
      <c r="BO108" s="5" t="s">
        <v>39</v>
      </c>
      <c r="BP108" s="5" t="s">
        <v>39</v>
      </c>
      <c r="BQ108" s="5" t="s">
        <v>39</v>
      </c>
      <c r="BR108" s="5" t="s">
        <v>1979</v>
      </c>
      <c r="BS108" s="5" t="s">
        <v>1980</v>
      </c>
      <c r="BT108" s="5" t="s">
        <v>1981</v>
      </c>
      <c r="BU108" s="5">
        <v>12617.13</v>
      </c>
      <c r="BV108" s="5" t="s">
        <v>1983</v>
      </c>
      <c r="BW108" s="5" t="s">
        <v>1984</v>
      </c>
      <c r="BX108" s="5" t="s">
        <v>1985</v>
      </c>
      <c r="BY108" s="5" t="s">
        <v>1986</v>
      </c>
      <c r="BZ108" s="5" t="s">
        <v>1979</v>
      </c>
      <c r="CA108" s="5" t="s">
        <v>1980</v>
      </c>
      <c r="CB108" s="5" t="s">
        <v>1981</v>
      </c>
      <c r="CC108" s="5">
        <v>13377.76</v>
      </c>
      <c r="CD108" s="5" t="s">
        <v>1983</v>
      </c>
      <c r="CE108" s="5" t="s">
        <v>1984</v>
      </c>
      <c r="CF108" s="5" t="s">
        <v>1985</v>
      </c>
      <c r="CG108" s="5" t="s">
        <v>1986</v>
      </c>
      <c r="CH108" s="5" t="s">
        <v>1979</v>
      </c>
      <c r="CI108" s="5" t="s">
        <v>1980</v>
      </c>
      <c r="CJ108" s="5" t="s">
        <v>1981</v>
      </c>
      <c r="CK108" s="5">
        <v>14138.05</v>
      </c>
      <c r="CL108" s="5" t="s">
        <v>1983</v>
      </c>
      <c r="CM108" s="5" t="s">
        <v>1984</v>
      </c>
      <c r="CN108" s="5" t="s">
        <v>1985</v>
      </c>
      <c r="CO108" s="5" t="s">
        <v>1986</v>
      </c>
      <c r="CP108" s="5" t="s">
        <v>39</v>
      </c>
      <c r="CQ108" s="5" t="s">
        <v>39</v>
      </c>
      <c r="CR108" s="5" t="s">
        <v>39</v>
      </c>
      <c r="CS108" s="5"/>
      <c r="CT108" s="5" t="s">
        <v>39</v>
      </c>
      <c r="CU108" s="5" t="s">
        <v>39</v>
      </c>
      <c r="CV108" s="5" t="s">
        <v>39</v>
      </c>
      <c r="CW108" s="5" t="s">
        <v>39</v>
      </c>
      <c r="CX108" s="5" t="s">
        <v>598</v>
      </c>
      <c r="CY108" s="5" t="s">
        <v>599</v>
      </c>
      <c r="CZ108" s="5" t="s">
        <v>1692</v>
      </c>
      <c r="DA108" s="5" t="s">
        <v>663</v>
      </c>
      <c r="DB108" s="5" t="s">
        <v>1969</v>
      </c>
      <c r="DC108" s="5" t="s">
        <v>50</v>
      </c>
      <c r="DD108" s="5" t="s">
        <v>50</v>
      </c>
      <c r="DE108" s="5" t="s">
        <v>50</v>
      </c>
      <c r="DF108" s="5" t="s">
        <v>50</v>
      </c>
      <c r="DG108" s="5"/>
      <c r="DH108" s="5">
        <v>1</v>
      </c>
      <c r="DI108" s="5" t="s">
        <v>50</v>
      </c>
      <c r="DJ108" s="5" t="s">
        <v>50</v>
      </c>
      <c r="DK108" s="5" t="s">
        <v>50</v>
      </c>
      <c r="DL108" s="5" t="s">
        <v>50</v>
      </c>
      <c r="DM108" s="5" t="s">
        <v>50</v>
      </c>
      <c r="DN108" s="5"/>
    </row>
    <row r="109" spans="1:118" ht="15.75" customHeight="1" x14ac:dyDescent="0.25">
      <c r="A109" s="5" t="s">
        <v>2733</v>
      </c>
      <c r="B109" s="5">
        <v>105</v>
      </c>
      <c r="C109" s="5" t="s">
        <v>52</v>
      </c>
      <c r="D109" s="5" t="s">
        <v>1989</v>
      </c>
      <c r="E109" s="5" t="s">
        <v>718</v>
      </c>
      <c r="F109" s="5" t="s">
        <v>719</v>
      </c>
      <c r="G109" s="5" t="s">
        <v>620</v>
      </c>
      <c r="H109" s="5" t="s">
        <v>671</v>
      </c>
      <c r="I109" s="5" t="s">
        <v>600</v>
      </c>
      <c r="J109" s="5" t="s">
        <v>601</v>
      </c>
      <c r="K109" s="5" t="s">
        <v>1990</v>
      </c>
      <c r="L109" s="5" t="s">
        <v>1047</v>
      </c>
      <c r="M109" s="5" t="s">
        <v>680</v>
      </c>
      <c r="N109" s="5" t="s">
        <v>39</v>
      </c>
      <c r="O109" s="5" t="s">
        <v>39</v>
      </c>
      <c r="P109" s="5" t="s">
        <v>39</v>
      </c>
      <c r="Q109" s="5"/>
      <c r="R109" s="5" t="s">
        <v>39</v>
      </c>
      <c r="S109" s="5" t="s">
        <v>39</v>
      </c>
      <c r="T109" s="5" t="s">
        <v>39</v>
      </c>
      <c r="U109" s="5" t="s">
        <v>39</v>
      </c>
      <c r="V109" s="5" t="s">
        <v>1991</v>
      </c>
      <c r="W109" s="5" t="s">
        <v>1992</v>
      </c>
      <c r="X109" s="5" t="s">
        <v>1993</v>
      </c>
      <c r="Y109" s="5">
        <v>2729.3</v>
      </c>
      <c r="Z109" s="5" t="s">
        <v>39</v>
      </c>
      <c r="AA109" s="5" t="s">
        <v>39</v>
      </c>
      <c r="AB109" s="5" t="s">
        <v>613</v>
      </c>
      <c r="AC109" s="5" t="s">
        <v>614</v>
      </c>
      <c r="AD109" s="5" t="s">
        <v>1991</v>
      </c>
      <c r="AE109" s="5" t="s">
        <v>1992</v>
      </c>
      <c r="AF109" s="5" t="s">
        <v>1993</v>
      </c>
      <c r="AG109" s="5">
        <v>5232</v>
      </c>
      <c r="AH109" s="5" t="s">
        <v>39</v>
      </c>
      <c r="AI109" s="5" t="s">
        <v>39</v>
      </c>
      <c r="AJ109" s="5" t="s">
        <v>613</v>
      </c>
      <c r="AK109" s="5" t="s">
        <v>614</v>
      </c>
      <c r="AL109" s="5" t="s">
        <v>39</v>
      </c>
      <c r="AM109" s="5" t="s">
        <v>39</v>
      </c>
      <c r="AN109" s="5" t="s">
        <v>39</v>
      </c>
      <c r="AO109" s="5"/>
      <c r="AP109" s="5" t="s">
        <v>39</v>
      </c>
      <c r="AQ109" s="5" t="s">
        <v>39</v>
      </c>
      <c r="AR109" s="5" t="s">
        <v>39</v>
      </c>
      <c r="AS109" s="5" t="s">
        <v>39</v>
      </c>
      <c r="AT109" s="5" t="s">
        <v>39</v>
      </c>
      <c r="AU109" s="5" t="s">
        <v>39</v>
      </c>
      <c r="AV109" s="5" t="s">
        <v>39</v>
      </c>
      <c r="AW109" s="5"/>
      <c r="AX109" s="5" t="s">
        <v>39</v>
      </c>
      <c r="AY109" s="5" t="s">
        <v>39</v>
      </c>
      <c r="AZ109" s="5" t="s">
        <v>39</v>
      </c>
      <c r="BA109" s="5" t="s">
        <v>39</v>
      </c>
      <c r="BB109" s="5" t="s">
        <v>1991</v>
      </c>
      <c r="BC109" s="5" t="s">
        <v>1992</v>
      </c>
      <c r="BD109" s="5" t="s">
        <v>1993</v>
      </c>
      <c r="BE109" s="5">
        <v>5430.48</v>
      </c>
      <c r="BF109" s="5" t="s">
        <v>39</v>
      </c>
      <c r="BG109" s="5" t="s">
        <v>39</v>
      </c>
      <c r="BH109" s="5" t="s">
        <v>613</v>
      </c>
      <c r="BI109" s="5" t="s">
        <v>614</v>
      </c>
      <c r="BJ109" s="5" t="s">
        <v>1991</v>
      </c>
      <c r="BK109" s="5" t="s">
        <v>1992</v>
      </c>
      <c r="BL109" s="5" t="s">
        <v>1993</v>
      </c>
      <c r="BM109" s="5">
        <v>7615.4</v>
      </c>
      <c r="BN109" s="5" t="s">
        <v>743</v>
      </c>
      <c r="BO109" s="5" t="s">
        <v>744</v>
      </c>
      <c r="BP109" s="5" t="s">
        <v>727</v>
      </c>
      <c r="BQ109" s="5" t="s">
        <v>728</v>
      </c>
      <c r="BR109" s="5" t="s">
        <v>1991</v>
      </c>
      <c r="BS109" s="5" t="s">
        <v>1992</v>
      </c>
      <c r="BT109" s="5" t="s">
        <v>1993</v>
      </c>
      <c r="BU109" s="5">
        <v>8418.51</v>
      </c>
      <c r="BV109" s="5" t="s">
        <v>743</v>
      </c>
      <c r="BW109" s="5" t="s">
        <v>744</v>
      </c>
      <c r="BX109" s="5" t="s">
        <v>1999</v>
      </c>
      <c r="BY109" s="5" t="s">
        <v>2000</v>
      </c>
      <c r="BZ109" s="5" t="s">
        <v>1991</v>
      </c>
      <c r="CA109" s="5" t="s">
        <v>1992</v>
      </c>
      <c r="CB109" s="5" t="s">
        <v>1993</v>
      </c>
      <c r="CC109" s="5">
        <v>8041.69</v>
      </c>
      <c r="CD109" s="5" t="s">
        <v>2002</v>
      </c>
      <c r="CE109" s="5" t="s">
        <v>2003</v>
      </c>
      <c r="CF109" s="5" t="s">
        <v>902</v>
      </c>
      <c r="CG109" s="5" t="s">
        <v>903</v>
      </c>
      <c r="CH109" s="5" t="s">
        <v>1991</v>
      </c>
      <c r="CI109" s="5" t="s">
        <v>1992</v>
      </c>
      <c r="CJ109" s="5" t="s">
        <v>1993</v>
      </c>
      <c r="CK109" s="5">
        <v>9202.6200000000008</v>
      </c>
      <c r="CL109" s="5" t="s">
        <v>743</v>
      </c>
      <c r="CM109" s="5" t="s">
        <v>744</v>
      </c>
      <c r="CN109" s="5" t="s">
        <v>727</v>
      </c>
      <c r="CO109" s="5" t="s">
        <v>728</v>
      </c>
      <c r="CP109" s="5" t="s">
        <v>1991</v>
      </c>
      <c r="CQ109" s="5" t="s">
        <v>1992</v>
      </c>
      <c r="CR109" s="5" t="s">
        <v>1993</v>
      </c>
      <c r="CS109" s="5">
        <v>11102.39</v>
      </c>
      <c r="CT109" s="5" t="s">
        <v>743</v>
      </c>
      <c r="CU109" s="5" t="s">
        <v>744</v>
      </c>
      <c r="CV109" s="5" t="s">
        <v>727</v>
      </c>
      <c r="CW109" s="5" t="s">
        <v>728</v>
      </c>
      <c r="CX109" s="5" t="s">
        <v>620</v>
      </c>
      <c r="CY109" s="5" t="s">
        <v>671</v>
      </c>
      <c r="CZ109" s="5" t="s">
        <v>600</v>
      </c>
      <c r="DA109" s="5" t="s">
        <v>601</v>
      </c>
      <c r="DB109" s="5" t="s">
        <v>1990</v>
      </c>
      <c r="DC109" s="5" t="s">
        <v>53</v>
      </c>
      <c r="DD109" s="5" t="s">
        <v>53</v>
      </c>
      <c r="DE109" s="5" t="s">
        <v>53</v>
      </c>
      <c r="DF109" s="5" t="s">
        <v>53</v>
      </c>
      <c r="DG109" s="5"/>
      <c r="DH109" s="5">
        <v>1</v>
      </c>
      <c r="DI109" s="5" t="s">
        <v>53</v>
      </c>
      <c r="DJ109" s="5" t="s">
        <v>53</v>
      </c>
      <c r="DK109" s="5" t="s">
        <v>53</v>
      </c>
      <c r="DL109" s="5" t="s">
        <v>53</v>
      </c>
      <c r="DM109" s="5" t="s">
        <v>53</v>
      </c>
      <c r="DN109" s="5"/>
    </row>
    <row r="110" spans="1:118" ht="15.75" customHeight="1" x14ac:dyDescent="0.25">
      <c r="A110" s="5" t="s">
        <v>2717</v>
      </c>
      <c r="B110" s="5">
        <v>106</v>
      </c>
      <c r="C110" s="5" t="s">
        <v>373</v>
      </c>
      <c r="D110" s="5" t="s">
        <v>2006</v>
      </c>
      <c r="E110" s="5" t="s">
        <v>618</v>
      </c>
      <c r="F110" s="5" t="s">
        <v>619</v>
      </c>
      <c r="G110" s="5" t="s">
        <v>598</v>
      </c>
      <c r="H110" s="5" t="s">
        <v>621</v>
      </c>
      <c r="I110" s="5" t="s">
        <v>622</v>
      </c>
      <c r="J110" s="5" t="s">
        <v>623</v>
      </c>
      <c r="K110" s="5" t="s">
        <v>2007</v>
      </c>
      <c r="L110" s="5" t="s">
        <v>1555</v>
      </c>
      <c r="M110" s="5" t="s">
        <v>775</v>
      </c>
      <c r="N110" s="5" t="s">
        <v>2008</v>
      </c>
      <c r="O110" s="5" t="s">
        <v>2009</v>
      </c>
      <c r="P110" s="5" t="s">
        <v>2010</v>
      </c>
      <c r="Q110" s="5">
        <v>968.1</v>
      </c>
      <c r="R110" s="5" t="s">
        <v>39</v>
      </c>
      <c r="S110" s="5" t="s">
        <v>39</v>
      </c>
      <c r="T110" s="5" t="s">
        <v>613</v>
      </c>
      <c r="U110" s="5" t="s">
        <v>614</v>
      </c>
      <c r="V110" s="5" t="s">
        <v>39</v>
      </c>
      <c r="W110" s="5" t="s">
        <v>39</v>
      </c>
      <c r="X110" s="5" t="s">
        <v>39</v>
      </c>
      <c r="Y110" s="5"/>
      <c r="Z110" s="5" t="s">
        <v>39</v>
      </c>
      <c r="AA110" s="5" t="s">
        <v>39</v>
      </c>
      <c r="AB110" s="5" t="s">
        <v>39</v>
      </c>
      <c r="AC110" s="5" t="s">
        <v>39</v>
      </c>
      <c r="AD110" s="5" t="s">
        <v>1092</v>
      </c>
      <c r="AE110" s="5" t="s">
        <v>1341</v>
      </c>
      <c r="AF110" s="5" t="s">
        <v>1094</v>
      </c>
      <c r="AG110" s="5">
        <v>2956.8</v>
      </c>
      <c r="AH110" s="5" t="s">
        <v>642</v>
      </c>
      <c r="AI110" s="5" t="s">
        <v>643</v>
      </c>
      <c r="AJ110" s="5" t="s">
        <v>613</v>
      </c>
      <c r="AK110" s="5" t="s">
        <v>614</v>
      </c>
      <c r="AL110" s="5" t="s">
        <v>1092</v>
      </c>
      <c r="AM110" s="5" t="s">
        <v>1341</v>
      </c>
      <c r="AN110" s="5" t="s">
        <v>1094</v>
      </c>
      <c r="AO110" s="5">
        <v>2974.8</v>
      </c>
      <c r="AP110" s="5" t="s">
        <v>642</v>
      </c>
      <c r="AQ110" s="5" t="s">
        <v>643</v>
      </c>
      <c r="AR110" s="5" t="s">
        <v>613</v>
      </c>
      <c r="AS110" s="5" t="s">
        <v>614</v>
      </c>
      <c r="AT110" s="5" t="s">
        <v>1092</v>
      </c>
      <c r="AU110" s="5" t="s">
        <v>1341</v>
      </c>
      <c r="AV110" s="5" t="s">
        <v>1094</v>
      </c>
      <c r="AW110" s="5">
        <v>2910.4</v>
      </c>
      <c r="AX110" s="5" t="s">
        <v>642</v>
      </c>
      <c r="AY110" s="5" t="s">
        <v>643</v>
      </c>
      <c r="AZ110" s="5" t="s">
        <v>613</v>
      </c>
      <c r="BA110" s="5" t="s">
        <v>614</v>
      </c>
      <c r="BB110" s="5" t="s">
        <v>1092</v>
      </c>
      <c r="BC110" s="5" t="s">
        <v>1341</v>
      </c>
      <c r="BD110" s="5" t="s">
        <v>1094</v>
      </c>
      <c r="BE110" s="5">
        <v>2787.38</v>
      </c>
      <c r="BF110" s="5" t="s">
        <v>642</v>
      </c>
      <c r="BG110" s="5" t="s">
        <v>643</v>
      </c>
      <c r="BH110" s="5" t="s">
        <v>613</v>
      </c>
      <c r="BI110" s="5" t="s">
        <v>614</v>
      </c>
      <c r="BJ110" s="5" t="s">
        <v>2016</v>
      </c>
      <c r="BK110" s="5" t="s">
        <v>2017</v>
      </c>
      <c r="BL110" s="5" t="s">
        <v>634</v>
      </c>
      <c r="BM110" s="5">
        <v>3340.96</v>
      </c>
      <c r="BN110" s="5" t="s">
        <v>642</v>
      </c>
      <c r="BO110" s="5" t="s">
        <v>643</v>
      </c>
      <c r="BP110" s="5" t="s">
        <v>699</v>
      </c>
      <c r="BQ110" s="5" t="s">
        <v>700</v>
      </c>
      <c r="BR110" s="5" t="s">
        <v>2016</v>
      </c>
      <c r="BS110" s="5" t="s">
        <v>2017</v>
      </c>
      <c r="BT110" s="5" t="s">
        <v>634</v>
      </c>
      <c r="BU110" s="5">
        <v>2346.15</v>
      </c>
      <c r="BV110" s="5" t="s">
        <v>642</v>
      </c>
      <c r="BW110" s="5" t="s">
        <v>643</v>
      </c>
      <c r="BX110" s="5" t="s">
        <v>699</v>
      </c>
      <c r="BY110" s="5" t="s">
        <v>700</v>
      </c>
      <c r="BZ110" s="5" t="s">
        <v>2016</v>
      </c>
      <c r="CA110" s="5" t="s">
        <v>2017</v>
      </c>
      <c r="CB110" s="5" t="s">
        <v>634</v>
      </c>
      <c r="CC110" s="5">
        <v>2695.75</v>
      </c>
      <c r="CD110" s="5" t="s">
        <v>642</v>
      </c>
      <c r="CE110" s="5" t="s">
        <v>643</v>
      </c>
      <c r="CF110" s="5" t="s">
        <v>699</v>
      </c>
      <c r="CG110" s="5" t="s">
        <v>700</v>
      </c>
      <c r="CH110" s="5" t="s">
        <v>2016</v>
      </c>
      <c r="CI110" s="5" t="s">
        <v>2017</v>
      </c>
      <c r="CJ110" s="5" t="s">
        <v>634</v>
      </c>
      <c r="CK110" s="5">
        <v>2893.54</v>
      </c>
      <c r="CL110" s="5" t="s">
        <v>642</v>
      </c>
      <c r="CM110" s="5" t="s">
        <v>643</v>
      </c>
      <c r="CN110" s="5" t="s">
        <v>699</v>
      </c>
      <c r="CO110" s="5" t="s">
        <v>700</v>
      </c>
      <c r="CP110" s="5" t="s">
        <v>2016</v>
      </c>
      <c r="CQ110" s="5" t="s">
        <v>2017</v>
      </c>
      <c r="CR110" s="5" t="s">
        <v>634</v>
      </c>
      <c r="CS110" s="5">
        <v>3289.13</v>
      </c>
      <c r="CT110" s="5" t="s">
        <v>636</v>
      </c>
      <c r="CU110" s="5" t="s">
        <v>637</v>
      </c>
      <c r="CV110" s="5" t="s">
        <v>699</v>
      </c>
      <c r="CW110" s="5" t="s">
        <v>700</v>
      </c>
      <c r="CX110" s="5" t="s">
        <v>598</v>
      </c>
      <c r="CY110" s="5" t="s">
        <v>621</v>
      </c>
      <c r="CZ110" s="5" t="s">
        <v>622</v>
      </c>
      <c r="DA110" s="5" t="s">
        <v>623</v>
      </c>
      <c r="DB110" s="5" t="s">
        <v>2007</v>
      </c>
      <c r="DC110" s="5" t="s">
        <v>146</v>
      </c>
      <c r="DD110" s="5" t="s">
        <v>146</v>
      </c>
      <c r="DE110" s="5" t="s">
        <v>146</v>
      </c>
      <c r="DF110" s="5" t="s">
        <v>146</v>
      </c>
      <c r="DG110" s="5" t="s">
        <v>146</v>
      </c>
      <c r="DH110" s="5">
        <v>1</v>
      </c>
      <c r="DI110" s="5" t="s">
        <v>146</v>
      </c>
      <c r="DJ110" s="5" t="s">
        <v>146</v>
      </c>
      <c r="DK110" s="5" t="s">
        <v>146</v>
      </c>
      <c r="DL110" s="5" t="s">
        <v>146</v>
      </c>
      <c r="DM110" s="5" t="s">
        <v>146</v>
      </c>
      <c r="DN110" s="5"/>
    </row>
    <row r="111" spans="1:118" ht="15.75" customHeight="1" x14ac:dyDescent="0.25">
      <c r="A111" s="5" t="s">
        <v>2777</v>
      </c>
      <c r="B111" s="5">
        <v>107</v>
      </c>
      <c r="C111" s="5" t="s">
        <v>55</v>
      </c>
      <c r="D111" s="5" t="s">
        <v>2023</v>
      </c>
      <c r="E111" s="5" t="s">
        <v>830</v>
      </c>
      <c r="F111" s="5" t="s">
        <v>831</v>
      </c>
      <c r="G111" s="5" t="s">
        <v>598</v>
      </c>
      <c r="H111" s="5" t="s">
        <v>621</v>
      </c>
      <c r="I111" s="5" t="s">
        <v>600</v>
      </c>
      <c r="J111" s="5" t="s">
        <v>601</v>
      </c>
      <c r="K111" s="5" t="s">
        <v>2024</v>
      </c>
      <c r="L111" s="5" t="s">
        <v>842</v>
      </c>
      <c r="M111" s="5" t="s">
        <v>1048</v>
      </c>
      <c r="N111" s="5" t="s">
        <v>39</v>
      </c>
      <c r="O111" s="5" t="s">
        <v>39</v>
      </c>
      <c r="P111" s="5" t="s">
        <v>39</v>
      </c>
      <c r="Q111" s="5"/>
      <c r="R111" s="5" t="s">
        <v>39</v>
      </c>
      <c r="S111" s="5" t="s">
        <v>39</v>
      </c>
      <c r="T111" s="5" t="s">
        <v>39</v>
      </c>
      <c r="U111" s="5" t="s">
        <v>39</v>
      </c>
      <c r="V111" s="5" t="s">
        <v>39</v>
      </c>
      <c r="W111" s="5" t="s">
        <v>39</v>
      </c>
      <c r="X111" s="5" t="s">
        <v>39</v>
      </c>
      <c r="Y111" s="5"/>
      <c r="Z111" s="5" t="s">
        <v>39</v>
      </c>
      <c r="AA111" s="5" t="s">
        <v>39</v>
      </c>
      <c r="AB111" s="5" t="s">
        <v>39</v>
      </c>
      <c r="AC111" s="5" t="s">
        <v>39</v>
      </c>
      <c r="AD111" s="5" t="s">
        <v>1781</v>
      </c>
      <c r="AE111" s="5" t="s">
        <v>1782</v>
      </c>
      <c r="AF111" s="5" t="s">
        <v>1783</v>
      </c>
      <c r="AG111" s="5">
        <v>0</v>
      </c>
      <c r="AH111" s="5" t="s">
        <v>848</v>
      </c>
      <c r="AI111" s="5" t="s">
        <v>849</v>
      </c>
      <c r="AJ111" s="5" t="s">
        <v>39</v>
      </c>
      <c r="AK111" s="5" t="s">
        <v>39</v>
      </c>
      <c r="AL111" s="5" t="s">
        <v>1781</v>
      </c>
      <c r="AM111" s="5" t="s">
        <v>1782</v>
      </c>
      <c r="AN111" s="5" t="s">
        <v>1783</v>
      </c>
      <c r="AO111" s="5">
        <v>8626</v>
      </c>
      <c r="AP111" s="5" t="s">
        <v>848</v>
      </c>
      <c r="AQ111" s="5" t="s">
        <v>849</v>
      </c>
      <c r="AR111" s="5" t="s">
        <v>39</v>
      </c>
      <c r="AS111" s="5" t="s">
        <v>39</v>
      </c>
      <c r="AT111" s="5" t="s">
        <v>1781</v>
      </c>
      <c r="AU111" s="5" t="s">
        <v>1782</v>
      </c>
      <c r="AV111" s="5" t="s">
        <v>1783</v>
      </c>
      <c r="AW111" s="5">
        <v>9910.8799999999992</v>
      </c>
      <c r="AX111" s="5" t="s">
        <v>848</v>
      </c>
      <c r="AY111" s="5" t="s">
        <v>849</v>
      </c>
      <c r="AZ111" s="5" t="s">
        <v>39</v>
      </c>
      <c r="BA111" s="5" t="s">
        <v>39</v>
      </c>
      <c r="BB111" s="5" t="s">
        <v>1781</v>
      </c>
      <c r="BC111" s="5" t="s">
        <v>1782</v>
      </c>
      <c r="BD111" s="5" t="s">
        <v>1783</v>
      </c>
      <c r="BE111" s="5">
        <v>10434</v>
      </c>
      <c r="BF111" s="5" t="s">
        <v>848</v>
      </c>
      <c r="BG111" s="5" t="s">
        <v>849</v>
      </c>
      <c r="BH111" s="5" t="s">
        <v>39</v>
      </c>
      <c r="BI111" s="5" t="s">
        <v>39</v>
      </c>
      <c r="BJ111" s="5" t="s">
        <v>39</v>
      </c>
      <c r="BK111" s="5" t="s">
        <v>39</v>
      </c>
      <c r="BL111" s="5" t="s">
        <v>39</v>
      </c>
      <c r="BM111" s="5"/>
      <c r="BN111" s="5" t="s">
        <v>39</v>
      </c>
      <c r="BO111" s="5" t="s">
        <v>39</v>
      </c>
      <c r="BP111" s="5" t="s">
        <v>39</v>
      </c>
      <c r="BQ111" s="5" t="s">
        <v>39</v>
      </c>
      <c r="BR111" s="5" t="s">
        <v>39</v>
      </c>
      <c r="BS111" s="5" t="s">
        <v>39</v>
      </c>
      <c r="BT111" s="5" t="s">
        <v>39</v>
      </c>
      <c r="BU111" s="5"/>
      <c r="BV111" s="5" t="s">
        <v>39</v>
      </c>
      <c r="BW111" s="5" t="s">
        <v>39</v>
      </c>
      <c r="BX111" s="5" t="s">
        <v>39</v>
      </c>
      <c r="BY111" s="5" t="s">
        <v>39</v>
      </c>
      <c r="BZ111" s="5" t="s">
        <v>39</v>
      </c>
      <c r="CA111" s="5" t="s">
        <v>39</v>
      </c>
      <c r="CB111" s="5" t="s">
        <v>39</v>
      </c>
      <c r="CC111" s="5"/>
      <c r="CD111" s="5" t="s">
        <v>39</v>
      </c>
      <c r="CE111" s="5" t="s">
        <v>39</v>
      </c>
      <c r="CF111" s="5" t="s">
        <v>39</v>
      </c>
      <c r="CG111" s="5" t="s">
        <v>39</v>
      </c>
      <c r="CH111" s="5" t="s">
        <v>39</v>
      </c>
      <c r="CI111" s="5" t="s">
        <v>39</v>
      </c>
      <c r="CJ111" s="5" t="s">
        <v>39</v>
      </c>
      <c r="CK111" s="5"/>
      <c r="CL111" s="5" t="s">
        <v>39</v>
      </c>
      <c r="CM111" s="5" t="s">
        <v>39</v>
      </c>
      <c r="CN111" s="5" t="s">
        <v>39</v>
      </c>
      <c r="CO111" s="5" t="s">
        <v>39</v>
      </c>
      <c r="CP111" s="5" t="s">
        <v>2028</v>
      </c>
      <c r="CQ111" s="5" t="s">
        <v>2029</v>
      </c>
      <c r="CR111" s="5" t="s">
        <v>2030</v>
      </c>
      <c r="CS111" s="5">
        <v>0</v>
      </c>
      <c r="CT111" s="5" t="s">
        <v>848</v>
      </c>
      <c r="CU111" s="5" t="s">
        <v>849</v>
      </c>
      <c r="CV111" s="5" t="s">
        <v>2031</v>
      </c>
      <c r="CW111" s="5" t="s">
        <v>2032</v>
      </c>
      <c r="CX111" s="5" t="s">
        <v>598</v>
      </c>
      <c r="CY111" s="5" t="s">
        <v>621</v>
      </c>
      <c r="CZ111" s="5" t="s">
        <v>600</v>
      </c>
      <c r="DA111" s="5" t="s">
        <v>601</v>
      </c>
      <c r="DB111" s="5" t="s">
        <v>2024</v>
      </c>
      <c r="DC111" s="5"/>
      <c r="DD111" s="5"/>
      <c r="DE111" s="5" t="s">
        <v>56</v>
      </c>
      <c r="DF111" s="5" t="s">
        <v>56</v>
      </c>
      <c r="DG111" s="5" t="s">
        <v>56</v>
      </c>
      <c r="DH111" s="5">
        <v>1</v>
      </c>
      <c r="DI111" s="5"/>
      <c r="DJ111" s="5"/>
      <c r="DK111" s="5"/>
      <c r="DL111" s="5"/>
      <c r="DM111" s="5" t="s">
        <v>56</v>
      </c>
      <c r="DN111" s="5"/>
    </row>
    <row r="112" spans="1:118" ht="15.75" customHeight="1" x14ac:dyDescent="0.25">
      <c r="A112" s="5" t="s">
        <v>2784</v>
      </c>
      <c r="B112" s="5">
        <v>108</v>
      </c>
      <c r="C112" s="5" t="s">
        <v>58</v>
      </c>
      <c r="D112" s="5" t="s">
        <v>2033</v>
      </c>
      <c r="E112" s="5" t="s">
        <v>830</v>
      </c>
      <c r="F112" s="5" t="s">
        <v>831</v>
      </c>
      <c r="G112" s="5" t="s">
        <v>598</v>
      </c>
      <c r="H112" s="5" t="s">
        <v>671</v>
      </c>
      <c r="I112" s="5" t="s">
        <v>600</v>
      </c>
      <c r="J112" s="5" t="s">
        <v>601</v>
      </c>
      <c r="K112" s="5" t="s">
        <v>2034</v>
      </c>
      <c r="L112" s="5" t="s">
        <v>775</v>
      </c>
      <c r="M112" s="5" t="s">
        <v>680</v>
      </c>
      <c r="N112" s="5" t="s">
        <v>1655</v>
      </c>
      <c r="O112" s="5" t="s">
        <v>1656</v>
      </c>
      <c r="P112" s="5" t="s">
        <v>1657</v>
      </c>
      <c r="Q112" s="5">
        <v>5528.4</v>
      </c>
      <c r="R112" s="5" t="s">
        <v>39</v>
      </c>
      <c r="S112" s="5" t="s">
        <v>39</v>
      </c>
      <c r="T112" s="5" t="s">
        <v>39</v>
      </c>
      <c r="U112" s="5" t="s">
        <v>39</v>
      </c>
      <c r="V112" s="5" t="s">
        <v>1655</v>
      </c>
      <c r="W112" s="5" t="s">
        <v>1656</v>
      </c>
      <c r="X112" s="5" t="s">
        <v>1657</v>
      </c>
      <c r="Y112" s="5">
        <v>7009.44</v>
      </c>
      <c r="Z112" s="5" t="s">
        <v>39</v>
      </c>
      <c r="AA112" s="5" t="s">
        <v>39</v>
      </c>
      <c r="AB112" s="5" t="s">
        <v>39</v>
      </c>
      <c r="AC112" s="5" t="s">
        <v>39</v>
      </c>
      <c r="AD112" s="5" t="s">
        <v>1655</v>
      </c>
      <c r="AE112" s="5" t="s">
        <v>1656</v>
      </c>
      <c r="AF112" s="5" t="s">
        <v>1657</v>
      </c>
      <c r="AG112" s="5">
        <v>6882.18</v>
      </c>
      <c r="AH112" s="5" t="s">
        <v>39</v>
      </c>
      <c r="AI112" s="5" t="s">
        <v>39</v>
      </c>
      <c r="AJ112" s="5" t="s">
        <v>39</v>
      </c>
      <c r="AK112" s="5" t="s">
        <v>39</v>
      </c>
      <c r="AL112" s="5" t="s">
        <v>1655</v>
      </c>
      <c r="AM112" s="5" t="s">
        <v>1656</v>
      </c>
      <c r="AN112" s="5" t="s">
        <v>1657</v>
      </c>
      <c r="AO112" s="5">
        <v>9608.16</v>
      </c>
      <c r="AP112" s="5" t="s">
        <v>39</v>
      </c>
      <c r="AQ112" s="5" t="s">
        <v>39</v>
      </c>
      <c r="AR112" s="5" t="s">
        <v>39</v>
      </c>
      <c r="AS112" s="5" t="s">
        <v>39</v>
      </c>
      <c r="AT112" s="5" t="s">
        <v>1655</v>
      </c>
      <c r="AU112" s="5" t="s">
        <v>1656</v>
      </c>
      <c r="AV112" s="5" t="s">
        <v>1657</v>
      </c>
      <c r="AW112" s="5">
        <v>12737.34</v>
      </c>
      <c r="AX112" s="5" t="s">
        <v>39</v>
      </c>
      <c r="AY112" s="5" t="s">
        <v>39</v>
      </c>
      <c r="AZ112" s="5" t="s">
        <v>39</v>
      </c>
      <c r="BA112" s="5" t="s">
        <v>39</v>
      </c>
      <c r="BB112" s="5" t="s">
        <v>1655</v>
      </c>
      <c r="BC112" s="5" t="s">
        <v>1656</v>
      </c>
      <c r="BD112" s="5" t="s">
        <v>1657</v>
      </c>
      <c r="BE112" s="5">
        <v>10336.69</v>
      </c>
      <c r="BF112" s="5" t="s">
        <v>743</v>
      </c>
      <c r="BG112" s="5" t="s">
        <v>744</v>
      </c>
      <c r="BH112" s="5" t="s">
        <v>39</v>
      </c>
      <c r="BI112" s="5" t="s">
        <v>39</v>
      </c>
      <c r="BJ112" s="5" t="s">
        <v>1655</v>
      </c>
      <c r="BK112" s="5" t="s">
        <v>1656</v>
      </c>
      <c r="BL112" s="5" t="s">
        <v>1657</v>
      </c>
      <c r="BM112" s="5">
        <v>22543.5</v>
      </c>
      <c r="BN112" s="5" t="s">
        <v>743</v>
      </c>
      <c r="BO112" s="5" t="s">
        <v>744</v>
      </c>
      <c r="BP112" s="5" t="s">
        <v>1667</v>
      </c>
      <c r="BQ112" s="5" t="s">
        <v>1668</v>
      </c>
      <c r="BR112" s="5" t="s">
        <v>1655</v>
      </c>
      <c r="BS112" s="5" t="s">
        <v>1656</v>
      </c>
      <c r="BT112" s="5" t="s">
        <v>1657</v>
      </c>
      <c r="BU112" s="5">
        <v>28524.11</v>
      </c>
      <c r="BV112" s="5" t="s">
        <v>743</v>
      </c>
      <c r="BW112" s="5" t="s">
        <v>744</v>
      </c>
      <c r="BX112" s="5" t="s">
        <v>1667</v>
      </c>
      <c r="BY112" s="5" t="s">
        <v>1668</v>
      </c>
      <c r="BZ112" s="5" t="s">
        <v>1655</v>
      </c>
      <c r="CA112" s="5" t="s">
        <v>1656</v>
      </c>
      <c r="CB112" s="5" t="s">
        <v>1657</v>
      </c>
      <c r="CC112" s="5">
        <v>31549.06</v>
      </c>
      <c r="CD112" s="5" t="s">
        <v>743</v>
      </c>
      <c r="CE112" s="5" t="s">
        <v>744</v>
      </c>
      <c r="CF112" s="5" t="s">
        <v>1667</v>
      </c>
      <c r="CG112" s="5" t="s">
        <v>1668</v>
      </c>
      <c r="CH112" s="5" t="s">
        <v>1655</v>
      </c>
      <c r="CI112" s="5" t="s">
        <v>1656</v>
      </c>
      <c r="CJ112" s="5" t="s">
        <v>1657</v>
      </c>
      <c r="CK112" s="5">
        <v>31760.65</v>
      </c>
      <c r="CL112" s="5" t="s">
        <v>743</v>
      </c>
      <c r="CM112" s="5" t="s">
        <v>744</v>
      </c>
      <c r="CN112" s="5" t="s">
        <v>1667</v>
      </c>
      <c r="CO112" s="5" t="s">
        <v>1668</v>
      </c>
      <c r="CP112" s="5" t="s">
        <v>1655</v>
      </c>
      <c r="CQ112" s="5" t="s">
        <v>2045</v>
      </c>
      <c r="CR112" s="5" t="s">
        <v>1657</v>
      </c>
      <c r="CS112" s="5">
        <v>37920.620000000003</v>
      </c>
      <c r="CT112" s="5" t="s">
        <v>743</v>
      </c>
      <c r="CU112" s="5" t="s">
        <v>744</v>
      </c>
      <c r="CV112" s="5" t="s">
        <v>1667</v>
      </c>
      <c r="CW112" s="5" t="s">
        <v>1668</v>
      </c>
      <c r="CX112" s="5" t="s">
        <v>598</v>
      </c>
      <c r="CY112" s="5" t="s">
        <v>671</v>
      </c>
      <c r="CZ112" s="5" t="s">
        <v>600</v>
      </c>
      <c r="DA112" s="5" t="s">
        <v>601</v>
      </c>
      <c r="DB112" s="5" t="s">
        <v>2034</v>
      </c>
      <c r="DC112" s="5" t="s">
        <v>59</v>
      </c>
      <c r="DD112" s="5" t="s">
        <v>59</v>
      </c>
      <c r="DE112" s="5" t="s">
        <v>59</v>
      </c>
      <c r="DF112" s="5"/>
      <c r="DG112" s="5" t="s">
        <v>59</v>
      </c>
      <c r="DH112" s="5">
        <v>1</v>
      </c>
      <c r="DI112" s="5" t="s">
        <v>59</v>
      </c>
      <c r="DJ112" s="5" t="s">
        <v>59</v>
      </c>
      <c r="DK112" s="5" t="s">
        <v>59</v>
      </c>
      <c r="DL112" s="5" t="s">
        <v>59</v>
      </c>
      <c r="DM112" s="5" t="s">
        <v>59</v>
      </c>
      <c r="DN112" s="5"/>
    </row>
    <row r="113" spans="1:118" ht="15.75" customHeight="1" x14ac:dyDescent="0.25">
      <c r="A113" s="5" t="s">
        <v>2674</v>
      </c>
      <c r="B113" s="5">
        <v>109</v>
      </c>
      <c r="C113" s="5" t="s">
        <v>377</v>
      </c>
      <c r="D113" s="5" t="s">
        <v>2047</v>
      </c>
      <c r="E113" s="5" t="s">
        <v>618</v>
      </c>
      <c r="F113" s="5" t="s">
        <v>619</v>
      </c>
      <c r="G113" s="5" t="s">
        <v>598</v>
      </c>
      <c r="H113" s="5" t="s">
        <v>621</v>
      </c>
      <c r="I113" s="5" t="s">
        <v>773</v>
      </c>
      <c r="J113" s="5" t="s">
        <v>663</v>
      </c>
      <c r="K113" s="5" t="s">
        <v>2048</v>
      </c>
      <c r="L113" s="5" t="s">
        <v>890</v>
      </c>
      <c r="M113" s="5" t="s">
        <v>1267</v>
      </c>
      <c r="N113" s="5" t="s">
        <v>776</v>
      </c>
      <c r="O113" s="5" t="s">
        <v>777</v>
      </c>
      <c r="P113" s="5" t="s">
        <v>778</v>
      </c>
      <c r="Q113" s="5">
        <v>5305</v>
      </c>
      <c r="R113" s="5" t="s">
        <v>642</v>
      </c>
      <c r="S113" s="5" t="s">
        <v>643</v>
      </c>
      <c r="T113" s="5" t="s">
        <v>613</v>
      </c>
      <c r="U113" s="5" t="s">
        <v>614</v>
      </c>
      <c r="V113" s="5" t="s">
        <v>2050</v>
      </c>
      <c r="W113" s="5" t="s">
        <v>2051</v>
      </c>
      <c r="X113" s="5" t="s">
        <v>2052</v>
      </c>
      <c r="Y113" s="5">
        <v>1308.1600000000001</v>
      </c>
      <c r="Z113" s="5" t="s">
        <v>642</v>
      </c>
      <c r="AA113" s="5" t="s">
        <v>643</v>
      </c>
      <c r="AB113" s="5" t="s">
        <v>39</v>
      </c>
      <c r="AC113" s="5" t="s">
        <v>39</v>
      </c>
      <c r="AD113" s="5" t="s">
        <v>39</v>
      </c>
      <c r="AE113" s="5" t="s">
        <v>39</v>
      </c>
      <c r="AF113" s="5" t="s">
        <v>39</v>
      </c>
      <c r="AG113" s="5"/>
      <c r="AH113" s="5" t="s">
        <v>39</v>
      </c>
      <c r="AI113" s="5" t="s">
        <v>39</v>
      </c>
      <c r="AJ113" s="5" t="s">
        <v>39</v>
      </c>
      <c r="AK113" s="5" t="s">
        <v>39</v>
      </c>
      <c r="AL113" s="5" t="s">
        <v>776</v>
      </c>
      <c r="AM113" s="5" t="s">
        <v>777</v>
      </c>
      <c r="AN113" s="5" t="s">
        <v>778</v>
      </c>
      <c r="AO113" s="5">
        <v>7070.64</v>
      </c>
      <c r="AP113" s="5" t="s">
        <v>642</v>
      </c>
      <c r="AQ113" s="5" t="s">
        <v>643</v>
      </c>
      <c r="AR113" s="5" t="s">
        <v>613</v>
      </c>
      <c r="AS113" s="5" t="s">
        <v>614</v>
      </c>
      <c r="AT113" s="5" t="s">
        <v>776</v>
      </c>
      <c r="AU113" s="5" t="s">
        <v>777</v>
      </c>
      <c r="AV113" s="5" t="s">
        <v>778</v>
      </c>
      <c r="AW113" s="5">
        <v>6598.69</v>
      </c>
      <c r="AX113" s="5" t="s">
        <v>642</v>
      </c>
      <c r="AY113" s="5" t="s">
        <v>643</v>
      </c>
      <c r="AZ113" s="5" t="s">
        <v>613</v>
      </c>
      <c r="BA113" s="5" t="s">
        <v>614</v>
      </c>
      <c r="BB113" s="5" t="s">
        <v>776</v>
      </c>
      <c r="BC113" s="5" t="s">
        <v>777</v>
      </c>
      <c r="BD113" s="5" t="s">
        <v>778</v>
      </c>
      <c r="BE113" s="5">
        <v>7677.82</v>
      </c>
      <c r="BF113" s="5" t="s">
        <v>642</v>
      </c>
      <c r="BG113" s="5" t="s">
        <v>643</v>
      </c>
      <c r="BH113" s="5" t="s">
        <v>613</v>
      </c>
      <c r="BI113" s="5" t="s">
        <v>614</v>
      </c>
      <c r="BJ113" s="5" t="s">
        <v>632</v>
      </c>
      <c r="BK113" s="5" t="s">
        <v>633</v>
      </c>
      <c r="BL113" s="5" t="s">
        <v>634</v>
      </c>
      <c r="BM113" s="5">
        <v>2676.09</v>
      </c>
      <c r="BN113" s="5" t="s">
        <v>642</v>
      </c>
      <c r="BO113" s="5" t="s">
        <v>643</v>
      </c>
      <c r="BP113" s="5" t="s">
        <v>785</v>
      </c>
      <c r="BQ113" s="5" t="s">
        <v>786</v>
      </c>
      <c r="BR113" s="5" t="s">
        <v>632</v>
      </c>
      <c r="BS113" s="5" t="s">
        <v>633</v>
      </c>
      <c r="BT113" s="5" t="s">
        <v>634</v>
      </c>
      <c r="BU113" s="5">
        <v>2676.09</v>
      </c>
      <c r="BV113" s="5" t="s">
        <v>642</v>
      </c>
      <c r="BW113" s="5" t="s">
        <v>643</v>
      </c>
      <c r="BX113" s="5" t="s">
        <v>613</v>
      </c>
      <c r="BY113" s="5" t="s">
        <v>614</v>
      </c>
      <c r="BZ113" s="5" t="s">
        <v>632</v>
      </c>
      <c r="CA113" s="5" t="s">
        <v>633</v>
      </c>
      <c r="CB113" s="5" t="s">
        <v>634</v>
      </c>
      <c r="CC113" s="5">
        <v>2676.09</v>
      </c>
      <c r="CD113" s="5" t="s">
        <v>642</v>
      </c>
      <c r="CE113" s="5" t="s">
        <v>643</v>
      </c>
      <c r="CF113" s="5" t="s">
        <v>613</v>
      </c>
      <c r="CG113" s="5" t="s">
        <v>614</v>
      </c>
      <c r="CH113" s="5" t="s">
        <v>632</v>
      </c>
      <c r="CI113" s="5" t="s">
        <v>633</v>
      </c>
      <c r="CJ113" s="5" t="s">
        <v>634</v>
      </c>
      <c r="CK113" s="5">
        <v>4124.59</v>
      </c>
      <c r="CL113" s="5" t="s">
        <v>636</v>
      </c>
      <c r="CM113" s="5" t="s">
        <v>637</v>
      </c>
      <c r="CN113" s="5" t="s">
        <v>613</v>
      </c>
      <c r="CO113" s="5" t="s">
        <v>614</v>
      </c>
      <c r="CP113" s="5" t="s">
        <v>632</v>
      </c>
      <c r="CQ113" s="5" t="s">
        <v>633</v>
      </c>
      <c r="CR113" s="5" t="s">
        <v>634</v>
      </c>
      <c r="CS113" s="5">
        <v>5282.63</v>
      </c>
      <c r="CT113" s="5" t="s">
        <v>636</v>
      </c>
      <c r="CU113" s="5" t="s">
        <v>637</v>
      </c>
      <c r="CV113" s="5" t="s">
        <v>613</v>
      </c>
      <c r="CW113" s="5" t="s">
        <v>614</v>
      </c>
      <c r="CX113" s="5" t="s">
        <v>598</v>
      </c>
      <c r="CY113" s="5" t="s">
        <v>621</v>
      </c>
      <c r="CZ113" s="5" t="s">
        <v>773</v>
      </c>
      <c r="DA113" s="5" t="s">
        <v>663</v>
      </c>
      <c r="DB113" s="5" t="s">
        <v>2048</v>
      </c>
      <c r="DC113" s="5" t="s">
        <v>146</v>
      </c>
      <c r="DD113" s="5" t="s">
        <v>146</v>
      </c>
      <c r="DE113" s="5" t="s">
        <v>146</v>
      </c>
      <c r="DF113" s="5" t="s">
        <v>146</v>
      </c>
      <c r="DG113" s="5" t="s">
        <v>146</v>
      </c>
      <c r="DH113" s="5">
        <v>1</v>
      </c>
      <c r="DI113" s="5" t="s">
        <v>37</v>
      </c>
      <c r="DJ113" s="5" t="s">
        <v>37</v>
      </c>
      <c r="DK113" s="5" t="s">
        <v>37</v>
      </c>
      <c r="DL113" s="5" t="s">
        <v>37</v>
      </c>
      <c r="DM113" s="5" t="s">
        <v>37</v>
      </c>
      <c r="DN113" s="5"/>
    </row>
    <row r="114" spans="1:118" ht="15.75" customHeight="1" x14ac:dyDescent="0.25">
      <c r="A114" s="5" t="s">
        <v>2660</v>
      </c>
      <c r="B114" s="5">
        <v>110</v>
      </c>
      <c r="C114" s="5" t="s">
        <v>378</v>
      </c>
      <c r="D114" s="5" t="s">
        <v>2059</v>
      </c>
      <c r="E114" s="5" t="s">
        <v>830</v>
      </c>
      <c r="F114" s="5" t="s">
        <v>831</v>
      </c>
      <c r="G114" s="5" t="s">
        <v>598</v>
      </c>
      <c r="H114" s="5" t="s">
        <v>1072</v>
      </c>
      <c r="I114" s="5" t="s">
        <v>600</v>
      </c>
      <c r="J114" s="5" t="s">
        <v>601</v>
      </c>
      <c r="K114" s="5" t="s">
        <v>2060</v>
      </c>
      <c r="L114" s="5" t="s">
        <v>1555</v>
      </c>
      <c r="M114" s="5" t="s">
        <v>1267</v>
      </c>
      <c r="N114" s="5" t="s">
        <v>1781</v>
      </c>
      <c r="O114" s="5" t="s">
        <v>1782</v>
      </c>
      <c r="P114" s="5" t="s">
        <v>1783</v>
      </c>
      <c r="Q114" s="5">
        <v>4111.8</v>
      </c>
      <c r="R114" s="5" t="s">
        <v>848</v>
      </c>
      <c r="S114" s="5" t="s">
        <v>849</v>
      </c>
      <c r="T114" s="5" t="s">
        <v>39</v>
      </c>
      <c r="U114" s="5" t="s">
        <v>39</v>
      </c>
      <c r="V114" s="5" t="s">
        <v>1781</v>
      </c>
      <c r="W114" s="5" t="s">
        <v>1782</v>
      </c>
      <c r="X114" s="5" t="s">
        <v>1783</v>
      </c>
      <c r="Y114" s="5">
        <v>6720</v>
      </c>
      <c r="Z114" s="5" t="s">
        <v>848</v>
      </c>
      <c r="AA114" s="5" t="s">
        <v>849</v>
      </c>
      <c r="AB114" s="5" t="s">
        <v>39</v>
      </c>
      <c r="AC114" s="5" t="s">
        <v>39</v>
      </c>
      <c r="AD114" s="5" t="s">
        <v>1781</v>
      </c>
      <c r="AE114" s="5" t="s">
        <v>1782</v>
      </c>
      <c r="AF114" s="5" t="s">
        <v>1783</v>
      </c>
      <c r="AG114" s="5">
        <v>7080.64</v>
      </c>
      <c r="AH114" s="5" t="s">
        <v>848</v>
      </c>
      <c r="AI114" s="5" t="s">
        <v>849</v>
      </c>
      <c r="AJ114" s="5" t="s">
        <v>39</v>
      </c>
      <c r="AK114" s="5" t="s">
        <v>39</v>
      </c>
      <c r="AL114" s="5" t="s">
        <v>1781</v>
      </c>
      <c r="AM114" s="5" t="s">
        <v>1782</v>
      </c>
      <c r="AN114" s="5" t="s">
        <v>1783</v>
      </c>
      <c r="AO114" s="5">
        <v>6932.4</v>
      </c>
      <c r="AP114" s="5" t="s">
        <v>848</v>
      </c>
      <c r="AQ114" s="5" t="s">
        <v>849</v>
      </c>
      <c r="AR114" s="5" t="s">
        <v>39</v>
      </c>
      <c r="AS114" s="5" t="s">
        <v>39</v>
      </c>
      <c r="AT114" s="5" t="s">
        <v>866</v>
      </c>
      <c r="AU114" s="5" t="s">
        <v>867</v>
      </c>
      <c r="AV114" s="5" t="s">
        <v>868</v>
      </c>
      <c r="AW114" s="5"/>
      <c r="AX114" s="5" t="s">
        <v>642</v>
      </c>
      <c r="AY114" s="5" t="s">
        <v>643</v>
      </c>
      <c r="AZ114" s="5" t="s">
        <v>39</v>
      </c>
      <c r="BA114" s="5" t="s">
        <v>39</v>
      </c>
      <c r="BB114" s="5" t="s">
        <v>866</v>
      </c>
      <c r="BC114" s="5" t="s">
        <v>867</v>
      </c>
      <c r="BD114" s="5" t="s">
        <v>868</v>
      </c>
      <c r="BE114" s="5">
        <v>1598.06</v>
      </c>
      <c r="BF114" s="5" t="s">
        <v>642</v>
      </c>
      <c r="BG114" s="5" t="s">
        <v>643</v>
      </c>
      <c r="BH114" s="5" t="s">
        <v>39</v>
      </c>
      <c r="BI114" s="5" t="s">
        <v>39</v>
      </c>
      <c r="BJ114" s="5" t="s">
        <v>1781</v>
      </c>
      <c r="BK114" s="5" t="s">
        <v>1782</v>
      </c>
      <c r="BL114" s="5" t="s">
        <v>1783</v>
      </c>
      <c r="BM114" s="5">
        <v>36000</v>
      </c>
      <c r="BN114" s="5" t="s">
        <v>848</v>
      </c>
      <c r="BO114" s="5" t="s">
        <v>849</v>
      </c>
      <c r="BP114" s="5" t="s">
        <v>856</v>
      </c>
      <c r="BQ114" s="5" t="s">
        <v>857</v>
      </c>
      <c r="BR114" s="5" t="s">
        <v>1781</v>
      </c>
      <c r="BS114" s="5" t="s">
        <v>1782</v>
      </c>
      <c r="BT114" s="5" t="s">
        <v>1783</v>
      </c>
      <c r="BU114" s="5">
        <v>40000</v>
      </c>
      <c r="BV114" s="5" t="s">
        <v>848</v>
      </c>
      <c r="BW114" s="5" t="s">
        <v>849</v>
      </c>
      <c r="BX114" s="5" t="s">
        <v>856</v>
      </c>
      <c r="BY114" s="5" t="s">
        <v>857</v>
      </c>
      <c r="BZ114" s="5" t="s">
        <v>1781</v>
      </c>
      <c r="CA114" s="5" t="s">
        <v>1782</v>
      </c>
      <c r="CB114" s="5" t="s">
        <v>1783</v>
      </c>
      <c r="CC114" s="5">
        <v>40000</v>
      </c>
      <c r="CD114" s="5" t="s">
        <v>848</v>
      </c>
      <c r="CE114" s="5" t="s">
        <v>849</v>
      </c>
      <c r="CF114" s="5" t="s">
        <v>856</v>
      </c>
      <c r="CG114" s="5" t="s">
        <v>857</v>
      </c>
      <c r="CH114" s="5" t="s">
        <v>1781</v>
      </c>
      <c r="CI114" s="5" t="s">
        <v>1782</v>
      </c>
      <c r="CJ114" s="5" t="s">
        <v>1783</v>
      </c>
      <c r="CK114" s="5">
        <v>40000</v>
      </c>
      <c r="CL114" s="5" t="s">
        <v>848</v>
      </c>
      <c r="CM114" s="5" t="s">
        <v>849</v>
      </c>
      <c r="CN114" s="5" t="s">
        <v>856</v>
      </c>
      <c r="CO114" s="5" t="s">
        <v>857</v>
      </c>
      <c r="CP114" s="5" t="s">
        <v>1781</v>
      </c>
      <c r="CQ114" s="5" t="s">
        <v>1782</v>
      </c>
      <c r="CR114" s="5" t="s">
        <v>1783</v>
      </c>
      <c r="CS114" s="5">
        <v>40000</v>
      </c>
      <c r="CT114" s="5" t="s">
        <v>848</v>
      </c>
      <c r="CU114" s="5" t="s">
        <v>849</v>
      </c>
      <c r="CV114" s="5" t="s">
        <v>856</v>
      </c>
      <c r="CW114" s="5" t="s">
        <v>857</v>
      </c>
      <c r="CX114" s="5" t="s">
        <v>598</v>
      </c>
      <c r="CY114" s="5" t="s">
        <v>1072</v>
      </c>
      <c r="CZ114" s="5" t="s">
        <v>600</v>
      </c>
      <c r="DA114" s="5" t="s">
        <v>601</v>
      </c>
      <c r="DB114" s="5" t="s">
        <v>2060</v>
      </c>
      <c r="DC114" s="5" t="s">
        <v>56</v>
      </c>
      <c r="DD114" s="5" t="s">
        <v>56</v>
      </c>
      <c r="DE114" s="5" t="s">
        <v>56</v>
      </c>
      <c r="DF114" s="5" t="s">
        <v>56</v>
      </c>
      <c r="DG114" s="5" t="s">
        <v>37</v>
      </c>
      <c r="DH114" s="5">
        <v>1</v>
      </c>
      <c r="DI114" s="5" t="s">
        <v>56</v>
      </c>
      <c r="DJ114" s="5" t="s">
        <v>56</v>
      </c>
      <c r="DK114" s="5" t="s">
        <v>56</v>
      </c>
      <c r="DL114" s="5" t="s">
        <v>56</v>
      </c>
      <c r="DM114" s="5" t="s">
        <v>56</v>
      </c>
      <c r="DN114" s="5"/>
    </row>
    <row r="115" spans="1:118" ht="15.75" customHeight="1" x14ac:dyDescent="0.25">
      <c r="A115" s="5" t="s">
        <v>2820</v>
      </c>
      <c r="B115" s="5">
        <v>111</v>
      </c>
      <c r="C115" s="5" t="s">
        <v>65</v>
      </c>
      <c r="D115" s="5" t="s">
        <v>2069</v>
      </c>
      <c r="E115" s="5" t="s">
        <v>660</v>
      </c>
      <c r="F115" s="5" t="s">
        <v>661</v>
      </c>
      <c r="G115" s="5" t="s">
        <v>620</v>
      </c>
      <c r="H115" s="5" t="s">
        <v>940</v>
      </c>
      <c r="I115" s="5" t="s">
        <v>1421</v>
      </c>
      <c r="J115" s="5" t="s">
        <v>1878</v>
      </c>
      <c r="K115" s="5" t="s">
        <v>2070</v>
      </c>
      <c r="L115" s="5" t="s">
        <v>928</v>
      </c>
      <c r="M115" s="5" t="s">
        <v>1764</v>
      </c>
      <c r="N115" s="5" t="s">
        <v>2071</v>
      </c>
      <c r="O115" s="5" t="s">
        <v>3240</v>
      </c>
      <c r="P115" s="5" t="s">
        <v>39</v>
      </c>
      <c r="Q115" s="5"/>
      <c r="R115" s="5" t="s">
        <v>39</v>
      </c>
      <c r="S115" s="5" t="s">
        <v>39</v>
      </c>
      <c r="T115" s="5" t="s">
        <v>39</v>
      </c>
      <c r="U115" s="5" t="s">
        <v>39</v>
      </c>
      <c r="V115" s="5" t="s">
        <v>2073</v>
      </c>
      <c r="W115" s="5" t="s">
        <v>39</v>
      </c>
      <c r="X115" s="5" t="s">
        <v>39</v>
      </c>
      <c r="Y115" s="5"/>
      <c r="Z115" s="5" t="s">
        <v>39</v>
      </c>
      <c r="AA115" s="5" t="s">
        <v>39</v>
      </c>
      <c r="AB115" s="5" t="s">
        <v>39</v>
      </c>
      <c r="AC115" s="5" t="s">
        <v>39</v>
      </c>
      <c r="AD115" s="5" t="s">
        <v>1425</v>
      </c>
      <c r="AE115" s="5" t="s">
        <v>39</v>
      </c>
      <c r="AF115" s="5" t="s">
        <v>39</v>
      </c>
      <c r="AG115" s="5"/>
      <c r="AH115" s="5" t="s">
        <v>39</v>
      </c>
      <c r="AI115" s="5" t="s">
        <v>39</v>
      </c>
      <c r="AJ115" s="5" t="s">
        <v>39</v>
      </c>
      <c r="AK115" s="5" t="s">
        <v>39</v>
      </c>
      <c r="AL115" s="5" t="s">
        <v>1425</v>
      </c>
      <c r="AM115" s="5" t="s">
        <v>39</v>
      </c>
      <c r="AN115" s="5" t="s">
        <v>39</v>
      </c>
      <c r="AO115" s="5"/>
      <c r="AP115" s="5" t="s">
        <v>39</v>
      </c>
      <c r="AQ115" s="5" t="s">
        <v>39</v>
      </c>
      <c r="AR115" s="5" t="s">
        <v>39</v>
      </c>
      <c r="AS115" s="5" t="s">
        <v>39</v>
      </c>
      <c r="AT115" s="5" t="s">
        <v>1425</v>
      </c>
      <c r="AU115" s="5" t="s">
        <v>1426</v>
      </c>
      <c r="AV115" s="5" t="s">
        <v>1427</v>
      </c>
      <c r="AW115" s="5">
        <v>6363</v>
      </c>
      <c r="AX115" s="5" t="s">
        <v>636</v>
      </c>
      <c r="AY115" s="5" t="s">
        <v>637</v>
      </c>
      <c r="AZ115" s="5" t="s">
        <v>646</v>
      </c>
      <c r="BA115" s="5" t="s">
        <v>647</v>
      </c>
      <c r="BB115" s="5" t="s">
        <v>920</v>
      </c>
      <c r="BC115" s="5" t="s">
        <v>1394</v>
      </c>
      <c r="BD115" s="5" t="s">
        <v>1395</v>
      </c>
      <c r="BE115" s="5">
        <v>8209.48</v>
      </c>
      <c r="BF115" s="5" t="s">
        <v>636</v>
      </c>
      <c r="BG115" s="5" t="s">
        <v>637</v>
      </c>
      <c r="BH115" s="5" t="s">
        <v>613</v>
      </c>
      <c r="BI115" s="5" t="s">
        <v>614</v>
      </c>
      <c r="BJ115" s="5" t="s">
        <v>39</v>
      </c>
      <c r="BK115" s="5" t="s">
        <v>39</v>
      </c>
      <c r="BL115" s="5" t="s">
        <v>39</v>
      </c>
      <c r="BM115" s="5"/>
      <c r="BN115" s="5" t="s">
        <v>39</v>
      </c>
      <c r="BO115" s="5" t="s">
        <v>39</v>
      </c>
      <c r="BP115" s="5" t="s">
        <v>39</v>
      </c>
      <c r="BQ115" s="5" t="s">
        <v>39</v>
      </c>
      <c r="BR115" s="5" t="s">
        <v>39</v>
      </c>
      <c r="BS115" s="5" t="s">
        <v>39</v>
      </c>
      <c r="BT115" s="5" t="s">
        <v>39</v>
      </c>
      <c r="BU115" s="5"/>
      <c r="BV115" s="5" t="s">
        <v>39</v>
      </c>
      <c r="BW115" s="5" t="s">
        <v>39</v>
      </c>
      <c r="BX115" s="5" t="s">
        <v>39</v>
      </c>
      <c r="BY115" s="5" t="s">
        <v>39</v>
      </c>
      <c r="BZ115" s="5" t="s">
        <v>39</v>
      </c>
      <c r="CA115" s="5" t="s">
        <v>39</v>
      </c>
      <c r="CB115" s="5" t="s">
        <v>39</v>
      </c>
      <c r="CC115" s="5"/>
      <c r="CD115" s="5" t="s">
        <v>39</v>
      </c>
      <c r="CE115" s="5" t="s">
        <v>39</v>
      </c>
      <c r="CF115" s="5" t="s">
        <v>39</v>
      </c>
      <c r="CG115" s="5" t="s">
        <v>39</v>
      </c>
      <c r="CH115" s="5" t="s">
        <v>39</v>
      </c>
      <c r="CI115" s="5" t="s">
        <v>39</v>
      </c>
      <c r="CJ115" s="5" t="s">
        <v>39</v>
      </c>
      <c r="CK115" s="5"/>
      <c r="CL115" s="5" t="s">
        <v>39</v>
      </c>
      <c r="CM115" s="5" t="s">
        <v>39</v>
      </c>
      <c r="CN115" s="5" t="s">
        <v>39</v>
      </c>
      <c r="CO115" s="5" t="s">
        <v>39</v>
      </c>
      <c r="CP115" s="5" t="s">
        <v>39</v>
      </c>
      <c r="CQ115" s="5" t="s">
        <v>39</v>
      </c>
      <c r="CR115" s="5" t="s">
        <v>39</v>
      </c>
      <c r="CS115" s="5"/>
      <c r="CT115" s="5" t="s">
        <v>39</v>
      </c>
      <c r="CU115" s="5" t="s">
        <v>39</v>
      </c>
      <c r="CV115" s="5" t="s">
        <v>39</v>
      </c>
      <c r="CW115" s="5" t="s">
        <v>39</v>
      </c>
      <c r="CX115" s="5" t="s">
        <v>620</v>
      </c>
      <c r="CY115" s="5" t="s">
        <v>940</v>
      </c>
      <c r="CZ115" s="5" t="s">
        <v>1421</v>
      </c>
      <c r="DA115" s="5" t="s">
        <v>1878</v>
      </c>
      <c r="DB115" s="5" t="s">
        <v>39</v>
      </c>
      <c r="DC115" s="5" t="s">
        <v>66</v>
      </c>
      <c r="DD115" s="5" t="s">
        <v>67</v>
      </c>
      <c r="DE115" s="5" t="s">
        <v>67</v>
      </c>
      <c r="DF115" s="5" t="s">
        <v>67</v>
      </c>
      <c r="DG115" s="5" t="s">
        <v>67</v>
      </c>
      <c r="DH115" s="5">
        <v>3</v>
      </c>
      <c r="DI115" s="21" t="s">
        <v>68</v>
      </c>
      <c r="DJ115" s="21"/>
      <c r="DK115" s="21"/>
      <c r="DL115" s="21"/>
      <c r="DM115" s="21"/>
      <c r="DN115" s="5"/>
    </row>
    <row r="116" spans="1:118" ht="15.75" customHeight="1" x14ac:dyDescent="0.25">
      <c r="A116" s="5" t="s">
        <v>2826</v>
      </c>
      <c r="B116" s="5">
        <v>112</v>
      </c>
      <c r="C116" s="5" t="s">
        <v>70</v>
      </c>
      <c r="D116" s="5" t="s">
        <v>2075</v>
      </c>
      <c r="E116" s="5" t="s">
        <v>830</v>
      </c>
      <c r="F116" s="5" t="s">
        <v>831</v>
      </c>
      <c r="G116" s="5" t="s">
        <v>598</v>
      </c>
      <c r="H116" s="5" t="s">
        <v>621</v>
      </c>
      <c r="I116" s="5" t="s">
        <v>662</v>
      </c>
      <c r="J116" s="5" t="s">
        <v>663</v>
      </c>
      <c r="K116" s="5" t="s">
        <v>2076</v>
      </c>
      <c r="L116" s="5" t="s">
        <v>681</v>
      </c>
      <c r="M116" s="5" t="s">
        <v>604</v>
      </c>
      <c r="N116" s="5" t="s">
        <v>2077</v>
      </c>
      <c r="O116" s="5" t="s">
        <v>2078</v>
      </c>
      <c r="P116" s="5" t="s">
        <v>741</v>
      </c>
      <c r="Q116" s="5">
        <v>621.38</v>
      </c>
      <c r="R116" s="5" t="s">
        <v>743</v>
      </c>
      <c r="S116" s="5" t="s">
        <v>744</v>
      </c>
      <c r="T116" s="5" t="s">
        <v>2080</v>
      </c>
      <c r="U116" s="5" t="s">
        <v>2081</v>
      </c>
      <c r="V116" s="5" t="s">
        <v>2077</v>
      </c>
      <c r="W116" s="5" t="s">
        <v>2078</v>
      </c>
      <c r="X116" s="5" t="s">
        <v>741</v>
      </c>
      <c r="Y116" s="5">
        <v>379.11</v>
      </c>
      <c r="Z116" s="5" t="s">
        <v>756</v>
      </c>
      <c r="AA116" s="5" t="s">
        <v>757</v>
      </c>
      <c r="AB116" s="5" t="s">
        <v>2080</v>
      </c>
      <c r="AC116" s="5" t="s">
        <v>2081</v>
      </c>
      <c r="AD116" s="5" t="s">
        <v>2083</v>
      </c>
      <c r="AE116" s="5" t="s">
        <v>2084</v>
      </c>
      <c r="AF116" s="5" t="s">
        <v>2085</v>
      </c>
      <c r="AG116" s="5">
        <v>8599.26</v>
      </c>
      <c r="AH116" s="5" t="s">
        <v>642</v>
      </c>
      <c r="AI116" s="5" t="s">
        <v>643</v>
      </c>
      <c r="AJ116" s="5" t="s">
        <v>613</v>
      </c>
      <c r="AK116" s="5" t="s">
        <v>614</v>
      </c>
      <c r="AL116" s="5" t="s">
        <v>2083</v>
      </c>
      <c r="AM116" s="5" t="s">
        <v>2084</v>
      </c>
      <c r="AN116" s="5" t="s">
        <v>2085</v>
      </c>
      <c r="AO116" s="5">
        <v>8988</v>
      </c>
      <c r="AP116" s="5" t="s">
        <v>642</v>
      </c>
      <c r="AQ116" s="5" t="s">
        <v>643</v>
      </c>
      <c r="AR116" s="5" t="s">
        <v>613</v>
      </c>
      <c r="AS116" s="5" t="s">
        <v>614</v>
      </c>
      <c r="AT116" s="5" t="s">
        <v>866</v>
      </c>
      <c r="AU116" s="5" t="s">
        <v>867</v>
      </c>
      <c r="AV116" s="5" t="s">
        <v>868</v>
      </c>
      <c r="AW116" s="5">
        <v>9089.1200000000008</v>
      </c>
      <c r="AX116" s="5" t="s">
        <v>608</v>
      </c>
      <c r="AY116" s="5" t="s">
        <v>609</v>
      </c>
      <c r="AZ116" s="5" t="s">
        <v>613</v>
      </c>
      <c r="BA116" s="5" t="s">
        <v>614</v>
      </c>
      <c r="BB116" s="5" t="s">
        <v>866</v>
      </c>
      <c r="BC116" s="5" t="s">
        <v>867</v>
      </c>
      <c r="BD116" s="5" t="s">
        <v>868</v>
      </c>
      <c r="BE116" s="5">
        <v>9667.07</v>
      </c>
      <c r="BF116" s="5" t="s">
        <v>608</v>
      </c>
      <c r="BG116" s="5" t="s">
        <v>609</v>
      </c>
      <c r="BH116" s="5" t="s">
        <v>613</v>
      </c>
      <c r="BI116" s="5" t="s">
        <v>614</v>
      </c>
      <c r="BJ116" s="5" t="s">
        <v>39</v>
      </c>
      <c r="BK116" s="5" t="s">
        <v>39</v>
      </c>
      <c r="BL116" s="5" t="s">
        <v>39</v>
      </c>
      <c r="BM116" s="5"/>
      <c r="BN116" s="5" t="s">
        <v>39</v>
      </c>
      <c r="BO116" s="5" t="s">
        <v>39</v>
      </c>
      <c r="BP116" s="5" t="s">
        <v>39</v>
      </c>
      <c r="BQ116" s="5" t="s">
        <v>39</v>
      </c>
      <c r="BR116" s="5" t="s">
        <v>39</v>
      </c>
      <c r="BS116" s="5" t="s">
        <v>39</v>
      </c>
      <c r="BT116" s="5" t="s">
        <v>39</v>
      </c>
      <c r="BU116" s="5"/>
      <c r="BV116" s="5" t="s">
        <v>39</v>
      </c>
      <c r="BW116" s="5" t="s">
        <v>39</v>
      </c>
      <c r="BX116" s="5" t="s">
        <v>39</v>
      </c>
      <c r="BY116" s="5" t="s">
        <v>39</v>
      </c>
      <c r="BZ116" s="5" t="s">
        <v>39</v>
      </c>
      <c r="CA116" s="5" t="s">
        <v>39</v>
      </c>
      <c r="CB116" s="5" t="s">
        <v>39</v>
      </c>
      <c r="CC116" s="5"/>
      <c r="CD116" s="5" t="s">
        <v>39</v>
      </c>
      <c r="CE116" s="5" t="s">
        <v>39</v>
      </c>
      <c r="CF116" s="5" t="s">
        <v>39</v>
      </c>
      <c r="CG116" s="5" t="s">
        <v>39</v>
      </c>
      <c r="CH116" s="5" t="s">
        <v>39</v>
      </c>
      <c r="CI116" s="5" t="s">
        <v>39</v>
      </c>
      <c r="CJ116" s="5" t="s">
        <v>39</v>
      </c>
      <c r="CK116" s="5"/>
      <c r="CL116" s="5" t="s">
        <v>39</v>
      </c>
      <c r="CM116" s="5" t="s">
        <v>39</v>
      </c>
      <c r="CN116" s="5" t="s">
        <v>39</v>
      </c>
      <c r="CO116" s="5" t="s">
        <v>39</v>
      </c>
      <c r="CP116" s="5" t="s">
        <v>39</v>
      </c>
      <c r="CQ116" s="5" t="s">
        <v>39</v>
      </c>
      <c r="CR116" s="5" t="s">
        <v>39</v>
      </c>
      <c r="CS116" s="5"/>
      <c r="CT116" s="5" t="s">
        <v>39</v>
      </c>
      <c r="CU116" s="5" t="s">
        <v>39</v>
      </c>
      <c r="CV116" s="5" t="s">
        <v>39</v>
      </c>
      <c r="CW116" s="5" t="s">
        <v>39</v>
      </c>
      <c r="CX116" s="5" t="s">
        <v>598</v>
      </c>
      <c r="CY116" s="5" t="s">
        <v>621</v>
      </c>
      <c r="CZ116" s="5" t="s">
        <v>662</v>
      </c>
      <c r="DA116" s="5" t="s">
        <v>663</v>
      </c>
      <c r="DB116" s="5" t="s">
        <v>39</v>
      </c>
      <c r="DC116" s="5" t="s">
        <v>71</v>
      </c>
      <c r="DD116" s="5" t="s">
        <v>71</v>
      </c>
      <c r="DE116" s="5" t="s">
        <v>50</v>
      </c>
      <c r="DF116" s="5" t="s">
        <v>50</v>
      </c>
      <c r="DG116" s="5" t="s">
        <v>37</v>
      </c>
      <c r="DH116" s="5">
        <v>2</v>
      </c>
      <c r="DI116" s="5" t="s">
        <v>72</v>
      </c>
      <c r="DJ116" s="5" t="s">
        <v>72</v>
      </c>
      <c r="DK116" s="21"/>
      <c r="DL116" s="21"/>
      <c r="DM116" s="21"/>
      <c r="DN116" s="5"/>
    </row>
    <row r="117" spans="1:118" ht="15.75" customHeight="1" x14ac:dyDescent="0.25">
      <c r="A117" s="5" t="s">
        <v>2812</v>
      </c>
      <c r="B117" s="5">
        <v>113</v>
      </c>
      <c r="C117" s="5" t="s">
        <v>74</v>
      </c>
      <c r="D117" s="5" t="s">
        <v>2089</v>
      </c>
      <c r="E117" s="5" t="s">
        <v>669</v>
      </c>
      <c r="F117" s="5" t="s">
        <v>670</v>
      </c>
      <c r="G117" s="5" t="s">
        <v>598</v>
      </c>
      <c r="H117" s="5" t="s">
        <v>940</v>
      </c>
      <c r="I117" s="5" t="s">
        <v>662</v>
      </c>
      <c r="J117" s="5" t="s">
        <v>663</v>
      </c>
      <c r="K117" s="5" t="s">
        <v>3241</v>
      </c>
      <c r="L117" s="5" t="s">
        <v>625</v>
      </c>
      <c r="M117" s="5" t="s">
        <v>2091</v>
      </c>
      <c r="N117" s="5" t="s">
        <v>2050</v>
      </c>
      <c r="O117" s="5" t="s">
        <v>2051</v>
      </c>
      <c r="P117" s="5" t="s">
        <v>2052</v>
      </c>
      <c r="Q117" s="5">
        <v>4563.01</v>
      </c>
      <c r="R117" s="5" t="s">
        <v>642</v>
      </c>
      <c r="S117" s="5" t="s">
        <v>643</v>
      </c>
      <c r="T117" s="5" t="s">
        <v>613</v>
      </c>
      <c r="U117" s="5" t="s">
        <v>614</v>
      </c>
      <c r="V117" s="5" t="s">
        <v>2050</v>
      </c>
      <c r="W117" s="5" t="s">
        <v>2093</v>
      </c>
      <c r="X117" s="5" t="s">
        <v>2052</v>
      </c>
      <c r="Y117" s="5">
        <v>5408.31</v>
      </c>
      <c r="Z117" s="5" t="s">
        <v>642</v>
      </c>
      <c r="AA117" s="5" t="s">
        <v>643</v>
      </c>
      <c r="AB117" s="5" t="s">
        <v>2095</v>
      </c>
      <c r="AC117" s="5" t="s">
        <v>2096</v>
      </c>
      <c r="AD117" s="5" t="s">
        <v>2050</v>
      </c>
      <c r="AE117" s="5" t="s">
        <v>2093</v>
      </c>
      <c r="AF117" s="5" t="s">
        <v>2052</v>
      </c>
      <c r="AG117" s="5">
        <v>8686.26</v>
      </c>
      <c r="AH117" s="5" t="s">
        <v>642</v>
      </c>
      <c r="AI117" s="5" t="s">
        <v>643</v>
      </c>
      <c r="AJ117" s="5" t="s">
        <v>2095</v>
      </c>
      <c r="AK117" s="5" t="s">
        <v>2096</v>
      </c>
      <c r="AL117" s="5" t="s">
        <v>2050</v>
      </c>
      <c r="AM117" s="5" t="s">
        <v>2093</v>
      </c>
      <c r="AN117" s="5" t="s">
        <v>2052</v>
      </c>
      <c r="AO117" s="5">
        <v>10084.76</v>
      </c>
      <c r="AP117" s="5" t="s">
        <v>642</v>
      </c>
      <c r="AQ117" s="5" t="s">
        <v>643</v>
      </c>
      <c r="AR117" s="5" t="s">
        <v>2095</v>
      </c>
      <c r="AS117" s="5" t="s">
        <v>2096</v>
      </c>
      <c r="AT117" s="5" t="s">
        <v>2050</v>
      </c>
      <c r="AU117" s="5" t="s">
        <v>2093</v>
      </c>
      <c r="AV117" s="5" t="s">
        <v>2052</v>
      </c>
      <c r="AW117" s="5">
        <v>11176.35</v>
      </c>
      <c r="AX117" s="5" t="s">
        <v>642</v>
      </c>
      <c r="AY117" s="5" t="s">
        <v>643</v>
      </c>
      <c r="AZ117" s="5" t="s">
        <v>2095</v>
      </c>
      <c r="BA117" s="5" t="s">
        <v>2096</v>
      </c>
      <c r="BB117" s="5" t="s">
        <v>758</v>
      </c>
      <c r="BC117" s="5" t="s">
        <v>759</v>
      </c>
      <c r="BD117" s="5" t="s">
        <v>760</v>
      </c>
      <c r="BE117" s="5">
        <v>11232.1</v>
      </c>
      <c r="BF117" s="5" t="s">
        <v>762</v>
      </c>
      <c r="BG117" s="5" t="s">
        <v>763</v>
      </c>
      <c r="BH117" s="5" t="s">
        <v>613</v>
      </c>
      <c r="BI117" s="5" t="s">
        <v>614</v>
      </c>
      <c r="BJ117" s="5" t="s">
        <v>39</v>
      </c>
      <c r="BK117" s="5" t="s">
        <v>39</v>
      </c>
      <c r="BL117" s="5" t="s">
        <v>39</v>
      </c>
      <c r="BM117" s="5"/>
      <c r="BN117" s="5" t="s">
        <v>39</v>
      </c>
      <c r="BO117" s="5" t="s">
        <v>39</v>
      </c>
      <c r="BP117" s="5" t="s">
        <v>39</v>
      </c>
      <c r="BQ117" s="5" t="s">
        <v>39</v>
      </c>
      <c r="BR117" s="5" t="s">
        <v>39</v>
      </c>
      <c r="BS117" s="5" t="s">
        <v>39</v>
      </c>
      <c r="BT117" s="5" t="s">
        <v>39</v>
      </c>
      <c r="BU117" s="5"/>
      <c r="BV117" s="5" t="s">
        <v>39</v>
      </c>
      <c r="BW117" s="5" t="s">
        <v>39</v>
      </c>
      <c r="BX117" s="5" t="s">
        <v>39</v>
      </c>
      <c r="BY117" s="5" t="s">
        <v>39</v>
      </c>
      <c r="BZ117" s="5" t="s">
        <v>39</v>
      </c>
      <c r="CA117" s="5" t="s">
        <v>39</v>
      </c>
      <c r="CB117" s="5" t="s">
        <v>39</v>
      </c>
      <c r="CC117" s="5"/>
      <c r="CD117" s="5" t="s">
        <v>39</v>
      </c>
      <c r="CE117" s="5" t="s">
        <v>39</v>
      </c>
      <c r="CF117" s="5" t="s">
        <v>39</v>
      </c>
      <c r="CG117" s="5" t="s">
        <v>39</v>
      </c>
      <c r="CH117" s="5" t="s">
        <v>39</v>
      </c>
      <c r="CI117" s="5" t="s">
        <v>39</v>
      </c>
      <c r="CJ117" s="5" t="s">
        <v>39</v>
      </c>
      <c r="CK117" s="5"/>
      <c r="CL117" s="5" t="s">
        <v>39</v>
      </c>
      <c r="CM117" s="5" t="s">
        <v>39</v>
      </c>
      <c r="CN117" s="5" t="s">
        <v>39</v>
      </c>
      <c r="CO117" s="5" t="s">
        <v>39</v>
      </c>
      <c r="CP117" s="5" t="s">
        <v>39</v>
      </c>
      <c r="CQ117" s="5" t="s">
        <v>39</v>
      </c>
      <c r="CR117" s="5" t="s">
        <v>39</v>
      </c>
      <c r="CS117" s="5"/>
      <c r="CT117" s="5" t="s">
        <v>39</v>
      </c>
      <c r="CU117" s="5" t="s">
        <v>39</v>
      </c>
      <c r="CV117" s="5" t="s">
        <v>39</v>
      </c>
      <c r="CW117" s="5" t="s">
        <v>39</v>
      </c>
      <c r="CX117" s="5" t="s">
        <v>598</v>
      </c>
      <c r="CY117" s="5" t="s">
        <v>940</v>
      </c>
      <c r="CZ117" s="5" t="s">
        <v>662</v>
      </c>
      <c r="DA117" s="5" t="s">
        <v>663</v>
      </c>
      <c r="DB117" s="5" t="s">
        <v>39</v>
      </c>
      <c r="DC117" s="5" t="s">
        <v>75</v>
      </c>
      <c r="DD117" s="5" t="s">
        <v>75</v>
      </c>
      <c r="DE117" s="5" t="s">
        <v>75</v>
      </c>
      <c r="DF117" s="5" t="s">
        <v>75</v>
      </c>
      <c r="DG117" s="5" t="s">
        <v>75</v>
      </c>
      <c r="DH117" s="5">
        <v>2</v>
      </c>
      <c r="DI117" s="21" t="s">
        <v>38</v>
      </c>
      <c r="DJ117" s="21"/>
      <c r="DK117" s="21"/>
      <c r="DL117" s="21"/>
      <c r="DM117" s="21"/>
      <c r="DN117" s="5"/>
    </row>
    <row r="118" spans="1:118" s="25" customFormat="1" ht="15.75" customHeight="1" x14ac:dyDescent="0.25">
      <c r="A118" s="5"/>
      <c r="B118" s="5">
        <v>114</v>
      </c>
      <c r="C118" s="33" t="s">
        <v>77</v>
      </c>
      <c r="D118" s="5" t="s">
        <v>2101</v>
      </c>
      <c r="E118" s="5" t="s">
        <v>771</v>
      </c>
      <c r="F118" s="5" t="s">
        <v>772</v>
      </c>
      <c r="G118" s="5" t="s">
        <v>598</v>
      </c>
      <c r="H118" s="5" t="s">
        <v>621</v>
      </c>
      <c r="I118" s="5" t="s">
        <v>2102</v>
      </c>
      <c r="J118" s="5" t="s">
        <v>1644</v>
      </c>
      <c r="K118" s="5" t="s">
        <v>1228</v>
      </c>
      <c r="L118" s="12">
        <v>2015</v>
      </c>
      <c r="M118" s="5" t="s">
        <v>604</v>
      </c>
      <c r="N118" s="5" t="s">
        <v>790</v>
      </c>
      <c r="O118" s="5"/>
      <c r="P118" s="5"/>
      <c r="Q118" s="5"/>
      <c r="R118" s="5"/>
      <c r="S118" s="5"/>
      <c r="T118" s="5"/>
      <c r="U118" s="5"/>
      <c r="V118" s="5" t="s">
        <v>790</v>
      </c>
      <c r="W118" s="5"/>
      <c r="X118" s="5"/>
      <c r="Y118" s="5"/>
      <c r="Z118" s="5"/>
      <c r="AA118" s="5"/>
      <c r="AB118" s="5"/>
      <c r="AC118" s="5"/>
      <c r="AD118" s="5" t="s">
        <v>790</v>
      </c>
      <c r="AE118" s="5"/>
      <c r="AF118" s="5"/>
      <c r="AG118" s="5"/>
      <c r="AH118" s="5"/>
      <c r="AI118" s="5"/>
      <c r="AJ118" s="5"/>
      <c r="AK118" s="5"/>
      <c r="AL118" s="5" t="s">
        <v>790</v>
      </c>
      <c r="AM118" s="5"/>
      <c r="AN118" s="5"/>
      <c r="AO118" s="5"/>
      <c r="AP118" s="5"/>
      <c r="AQ118" s="5"/>
      <c r="AR118" s="5"/>
      <c r="AS118" s="5"/>
      <c r="AT118" s="5" t="s">
        <v>790</v>
      </c>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t="s">
        <v>37</v>
      </c>
      <c r="DD118" s="5" t="s">
        <v>37</v>
      </c>
      <c r="DE118" s="5" t="s">
        <v>37</v>
      </c>
      <c r="DF118" s="5" t="s">
        <v>37</v>
      </c>
      <c r="DG118" s="5" t="s">
        <v>37</v>
      </c>
      <c r="DH118" s="5">
        <v>1</v>
      </c>
      <c r="DI118" s="21" t="s">
        <v>38</v>
      </c>
      <c r="DJ118" s="21"/>
      <c r="DK118" s="21"/>
      <c r="DL118" s="21"/>
      <c r="DM118" s="21"/>
      <c r="DN118" s="5"/>
    </row>
    <row r="119" spans="1:118" s="25" customFormat="1" ht="15.75" customHeight="1" x14ac:dyDescent="0.25">
      <c r="A119" s="5"/>
      <c r="B119" s="5">
        <v>115</v>
      </c>
      <c r="C119" s="33">
        <v>31629717134</v>
      </c>
      <c r="D119" s="5" t="s">
        <v>2088</v>
      </c>
      <c r="E119" s="5" t="s">
        <v>887</v>
      </c>
      <c r="F119" s="5"/>
      <c r="G119" s="5"/>
      <c r="H119" s="5"/>
      <c r="I119" s="5"/>
      <c r="J119" s="5"/>
      <c r="K119" s="5"/>
      <c r="L119" s="12"/>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t="s">
        <v>50</v>
      </c>
      <c r="DD119" s="5" t="s">
        <v>50</v>
      </c>
      <c r="DE119" s="5" t="s">
        <v>50</v>
      </c>
      <c r="DF119" s="5" t="s">
        <v>50</v>
      </c>
      <c r="DG119" s="5" t="s">
        <v>50</v>
      </c>
      <c r="DH119" s="5">
        <v>1</v>
      </c>
      <c r="DI119" s="21" t="s">
        <v>38</v>
      </c>
      <c r="DJ119" s="21"/>
      <c r="DK119" s="21"/>
      <c r="DL119" s="21"/>
      <c r="DM119" s="21"/>
      <c r="DN119" s="5"/>
    </row>
    <row r="120" spans="1:118" ht="15.75" customHeight="1" x14ac:dyDescent="0.25">
      <c r="A120" s="5" t="s">
        <v>2808</v>
      </c>
      <c r="B120" s="5">
        <v>116</v>
      </c>
      <c r="C120" s="5" t="s">
        <v>381</v>
      </c>
      <c r="D120" s="5" t="s">
        <v>2104</v>
      </c>
      <c r="E120" s="5" t="s">
        <v>887</v>
      </c>
      <c r="F120" s="5" t="s">
        <v>888</v>
      </c>
      <c r="G120" s="5" t="s">
        <v>598</v>
      </c>
      <c r="H120" s="5" t="s">
        <v>671</v>
      </c>
      <c r="I120" s="5" t="s">
        <v>1643</v>
      </c>
      <c r="J120" s="5" t="s">
        <v>833</v>
      </c>
      <c r="K120" s="5" t="s">
        <v>2105</v>
      </c>
      <c r="L120" s="5" t="s">
        <v>890</v>
      </c>
      <c r="M120" s="5" t="s">
        <v>928</v>
      </c>
      <c r="N120" s="5" t="s">
        <v>39</v>
      </c>
      <c r="O120" s="5" t="s">
        <v>39</v>
      </c>
      <c r="P120" s="5" t="s">
        <v>39</v>
      </c>
      <c r="Q120" s="5"/>
      <c r="R120" s="5" t="s">
        <v>39</v>
      </c>
      <c r="S120" s="5" t="s">
        <v>39</v>
      </c>
      <c r="T120" s="5" t="s">
        <v>39</v>
      </c>
      <c r="U120" s="5" t="s">
        <v>39</v>
      </c>
      <c r="V120" s="5" t="s">
        <v>39</v>
      </c>
      <c r="W120" s="5" t="s">
        <v>39</v>
      </c>
      <c r="X120" s="5" t="s">
        <v>39</v>
      </c>
      <c r="Y120" s="5"/>
      <c r="Z120" s="5" t="s">
        <v>39</v>
      </c>
      <c r="AA120" s="5" t="s">
        <v>39</v>
      </c>
      <c r="AB120" s="5" t="s">
        <v>39</v>
      </c>
      <c r="AC120" s="5" t="s">
        <v>39</v>
      </c>
      <c r="AD120" s="5" t="s">
        <v>39</v>
      </c>
      <c r="AE120" s="5" t="s">
        <v>39</v>
      </c>
      <c r="AF120" s="5" t="s">
        <v>39</v>
      </c>
      <c r="AG120" s="5"/>
      <c r="AH120" s="5" t="s">
        <v>39</v>
      </c>
      <c r="AI120" s="5" t="s">
        <v>39</v>
      </c>
      <c r="AJ120" s="5" t="s">
        <v>39</v>
      </c>
      <c r="AK120" s="5" t="s">
        <v>39</v>
      </c>
      <c r="AL120" s="5" t="s">
        <v>39</v>
      </c>
      <c r="AM120" s="5" t="s">
        <v>39</v>
      </c>
      <c r="AN120" s="5" t="s">
        <v>39</v>
      </c>
      <c r="AO120" s="5"/>
      <c r="AP120" s="5" t="s">
        <v>39</v>
      </c>
      <c r="AQ120" s="5" t="s">
        <v>39</v>
      </c>
      <c r="AR120" s="5" t="s">
        <v>39</v>
      </c>
      <c r="AS120" s="5" t="s">
        <v>39</v>
      </c>
      <c r="AT120" s="5" t="s">
        <v>39</v>
      </c>
      <c r="AU120" s="5" t="s">
        <v>39</v>
      </c>
      <c r="AV120" s="5" t="s">
        <v>39</v>
      </c>
      <c r="AW120" s="5"/>
      <c r="AX120" s="5" t="s">
        <v>39</v>
      </c>
      <c r="AY120" s="5" t="s">
        <v>39</v>
      </c>
      <c r="AZ120" s="5" t="s">
        <v>39</v>
      </c>
      <c r="BA120" s="5" t="s">
        <v>39</v>
      </c>
      <c r="BB120" s="5" t="s">
        <v>39</v>
      </c>
      <c r="BC120" s="5" t="s">
        <v>39</v>
      </c>
      <c r="BD120" s="5" t="s">
        <v>39</v>
      </c>
      <c r="BE120" s="5"/>
      <c r="BF120" s="5" t="s">
        <v>39</v>
      </c>
      <c r="BG120" s="5" t="s">
        <v>39</v>
      </c>
      <c r="BH120" s="5" t="s">
        <v>39</v>
      </c>
      <c r="BI120" s="5" t="s">
        <v>39</v>
      </c>
      <c r="BJ120" s="5" t="s">
        <v>39</v>
      </c>
      <c r="BK120" s="5" t="s">
        <v>39</v>
      </c>
      <c r="BL120" s="5" t="s">
        <v>39</v>
      </c>
      <c r="BM120" s="5"/>
      <c r="BN120" s="5" t="s">
        <v>39</v>
      </c>
      <c r="BO120" s="5" t="s">
        <v>39</v>
      </c>
      <c r="BP120" s="5" t="s">
        <v>39</v>
      </c>
      <c r="BQ120" s="5" t="s">
        <v>39</v>
      </c>
      <c r="BR120" s="5" t="s">
        <v>1180</v>
      </c>
      <c r="BS120" s="5" t="s">
        <v>1181</v>
      </c>
      <c r="BT120" s="5" t="s">
        <v>1182</v>
      </c>
      <c r="BU120" s="5">
        <v>6368.56</v>
      </c>
      <c r="BV120" s="5" t="s">
        <v>642</v>
      </c>
      <c r="BW120" s="5" t="s">
        <v>643</v>
      </c>
      <c r="BX120" s="5" t="s">
        <v>727</v>
      </c>
      <c r="BY120" s="5" t="s">
        <v>728</v>
      </c>
      <c r="BZ120" s="5" t="s">
        <v>1180</v>
      </c>
      <c r="CA120" s="5" t="s">
        <v>1181</v>
      </c>
      <c r="CB120" s="5" t="s">
        <v>1182</v>
      </c>
      <c r="CC120" s="5">
        <v>7021.72</v>
      </c>
      <c r="CD120" s="5" t="s">
        <v>743</v>
      </c>
      <c r="CE120" s="5" t="s">
        <v>744</v>
      </c>
      <c r="CF120" s="5" t="s">
        <v>727</v>
      </c>
      <c r="CG120" s="5" t="s">
        <v>728</v>
      </c>
      <c r="CH120" s="5" t="s">
        <v>1180</v>
      </c>
      <c r="CI120" s="5" t="s">
        <v>1181</v>
      </c>
      <c r="CJ120" s="5" t="s">
        <v>1182</v>
      </c>
      <c r="CK120" s="5">
        <v>6704.02</v>
      </c>
      <c r="CL120" s="5" t="s">
        <v>743</v>
      </c>
      <c r="CM120" s="5" t="s">
        <v>744</v>
      </c>
      <c r="CN120" s="5" t="s">
        <v>727</v>
      </c>
      <c r="CO120" s="5" t="s">
        <v>728</v>
      </c>
      <c r="CP120" s="5" t="s">
        <v>1180</v>
      </c>
      <c r="CQ120" s="5" t="s">
        <v>1181</v>
      </c>
      <c r="CR120" s="5" t="s">
        <v>1182</v>
      </c>
      <c r="CS120" s="5">
        <v>7367.95</v>
      </c>
      <c r="CT120" s="5" t="s">
        <v>743</v>
      </c>
      <c r="CU120" s="5" t="s">
        <v>744</v>
      </c>
      <c r="CV120" s="5" t="s">
        <v>727</v>
      </c>
      <c r="CW120" s="5" t="s">
        <v>728</v>
      </c>
      <c r="CX120" s="5" t="s">
        <v>598</v>
      </c>
      <c r="CY120" s="5" t="s">
        <v>671</v>
      </c>
      <c r="CZ120" s="5" t="s">
        <v>1643</v>
      </c>
      <c r="DA120" s="5" t="s">
        <v>833</v>
      </c>
      <c r="DB120" s="5" t="s">
        <v>2105</v>
      </c>
      <c r="DC120" s="5" t="s">
        <v>3242</v>
      </c>
      <c r="DD120" s="5" t="s">
        <v>3242</v>
      </c>
      <c r="DE120" s="5" t="s">
        <v>3243</v>
      </c>
      <c r="DF120" s="5" t="s">
        <v>3243</v>
      </c>
      <c r="DG120" s="5" t="s">
        <v>3243</v>
      </c>
      <c r="DH120" s="5">
        <v>1</v>
      </c>
      <c r="DI120" s="5" t="s">
        <v>46</v>
      </c>
      <c r="DJ120" s="5" t="s">
        <v>46</v>
      </c>
      <c r="DK120" s="5" t="s">
        <v>46</v>
      </c>
      <c r="DL120" s="5" t="s">
        <v>46</v>
      </c>
      <c r="DM120" s="5" t="s">
        <v>46</v>
      </c>
      <c r="DN120" s="5"/>
    </row>
    <row r="121" spans="1:118" ht="15.75" customHeight="1" x14ac:dyDescent="0.25">
      <c r="A121" s="5" t="s">
        <v>2782</v>
      </c>
      <c r="B121" s="5">
        <v>117</v>
      </c>
      <c r="C121" s="5" t="s">
        <v>386</v>
      </c>
      <c r="D121" s="5" t="s">
        <v>2111</v>
      </c>
      <c r="E121" s="5" t="s">
        <v>677</v>
      </c>
      <c r="F121" s="5" t="s">
        <v>678</v>
      </c>
      <c r="G121" s="5" t="s">
        <v>598</v>
      </c>
      <c r="H121" s="5" t="s">
        <v>599</v>
      </c>
      <c r="I121" s="5" t="s">
        <v>662</v>
      </c>
      <c r="J121" s="5" t="s">
        <v>663</v>
      </c>
      <c r="K121" s="5" t="s">
        <v>2112</v>
      </c>
      <c r="L121" s="5" t="s">
        <v>1555</v>
      </c>
      <c r="M121" s="5" t="s">
        <v>928</v>
      </c>
      <c r="N121" s="5" t="s">
        <v>2113</v>
      </c>
      <c r="O121" s="5" t="s">
        <v>2114</v>
      </c>
      <c r="P121" s="5" t="s">
        <v>2115</v>
      </c>
      <c r="Q121" s="5">
        <v>857.5</v>
      </c>
      <c r="R121" s="5" t="s">
        <v>39</v>
      </c>
      <c r="S121" s="5" t="s">
        <v>39</v>
      </c>
      <c r="T121" s="5" t="s">
        <v>646</v>
      </c>
      <c r="U121" s="5" t="s">
        <v>647</v>
      </c>
      <c r="V121" s="5" t="s">
        <v>2113</v>
      </c>
      <c r="W121" s="5" t="s">
        <v>2114</v>
      </c>
      <c r="X121" s="5" t="s">
        <v>2115</v>
      </c>
      <c r="Y121" s="5">
        <v>2072</v>
      </c>
      <c r="Z121" s="5" t="s">
        <v>39</v>
      </c>
      <c r="AA121" s="5" t="s">
        <v>39</v>
      </c>
      <c r="AB121" s="5" t="s">
        <v>39</v>
      </c>
      <c r="AC121" s="5" t="s">
        <v>39</v>
      </c>
      <c r="AD121" s="5" t="s">
        <v>2118</v>
      </c>
      <c r="AE121" s="5" t="s">
        <v>2119</v>
      </c>
      <c r="AF121" s="5" t="s">
        <v>2120</v>
      </c>
      <c r="AG121" s="5">
        <v>89.6</v>
      </c>
      <c r="AH121" s="5" t="s">
        <v>39</v>
      </c>
      <c r="AI121" s="5" t="s">
        <v>39</v>
      </c>
      <c r="AJ121" s="5" t="s">
        <v>879</v>
      </c>
      <c r="AK121" s="5" t="s">
        <v>880</v>
      </c>
      <c r="AL121" s="5" t="s">
        <v>2118</v>
      </c>
      <c r="AM121" s="5" t="s">
        <v>2119</v>
      </c>
      <c r="AN121" s="5" t="s">
        <v>2120</v>
      </c>
      <c r="AO121" s="5">
        <v>100.8</v>
      </c>
      <c r="AP121" s="5" t="s">
        <v>39</v>
      </c>
      <c r="AQ121" s="5" t="s">
        <v>39</v>
      </c>
      <c r="AR121" s="5" t="s">
        <v>879</v>
      </c>
      <c r="AS121" s="5" t="s">
        <v>880</v>
      </c>
      <c r="AT121" s="5" t="s">
        <v>2118</v>
      </c>
      <c r="AU121" s="5" t="s">
        <v>2119</v>
      </c>
      <c r="AV121" s="5" t="s">
        <v>2120</v>
      </c>
      <c r="AW121" s="5">
        <v>480.08</v>
      </c>
      <c r="AX121" s="5" t="s">
        <v>39</v>
      </c>
      <c r="AY121" s="5" t="s">
        <v>39</v>
      </c>
      <c r="AZ121" s="5" t="s">
        <v>879</v>
      </c>
      <c r="BA121" s="5" t="s">
        <v>880</v>
      </c>
      <c r="BB121" s="5" t="s">
        <v>2118</v>
      </c>
      <c r="BC121" s="5" t="s">
        <v>2119</v>
      </c>
      <c r="BD121" s="5" t="s">
        <v>2120</v>
      </c>
      <c r="BE121" s="5">
        <v>456.84</v>
      </c>
      <c r="BF121" s="5" t="s">
        <v>39</v>
      </c>
      <c r="BG121" s="5" t="s">
        <v>39</v>
      </c>
      <c r="BH121" s="5" t="s">
        <v>879</v>
      </c>
      <c r="BI121" s="5" t="s">
        <v>880</v>
      </c>
      <c r="BJ121" s="5" t="s">
        <v>2118</v>
      </c>
      <c r="BK121" s="5" t="s">
        <v>2119</v>
      </c>
      <c r="BL121" s="5" t="s">
        <v>2120</v>
      </c>
      <c r="BM121" s="5">
        <v>1934.54</v>
      </c>
      <c r="BN121" s="5" t="s">
        <v>756</v>
      </c>
      <c r="BO121" s="5" t="s">
        <v>757</v>
      </c>
      <c r="BP121" s="5" t="s">
        <v>879</v>
      </c>
      <c r="BQ121" s="5" t="s">
        <v>880</v>
      </c>
      <c r="BR121" s="5" t="s">
        <v>2118</v>
      </c>
      <c r="BS121" s="5" t="s">
        <v>2119</v>
      </c>
      <c r="BT121" s="5" t="s">
        <v>2120</v>
      </c>
      <c r="BU121" s="5">
        <v>1880.11</v>
      </c>
      <c r="BV121" s="5" t="s">
        <v>756</v>
      </c>
      <c r="BW121" s="5" t="s">
        <v>757</v>
      </c>
      <c r="BX121" s="5" t="s">
        <v>879</v>
      </c>
      <c r="BY121" s="5" t="s">
        <v>880</v>
      </c>
      <c r="BZ121" s="5" t="s">
        <v>2118</v>
      </c>
      <c r="CA121" s="5" t="s">
        <v>2119</v>
      </c>
      <c r="CB121" s="5" t="s">
        <v>2120</v>
      </c>
      <c r="CC121" s="5">
        <v>2922.52</v>
      </c>
      <c r="CD121" s="5" t="s">
        <v>756</v>
      </c>
      <c r="CE121" s="5" t="s">
        <v>757</v>
      </c>
      <c r="CF121" s="5" t="s">
        <v>879</v>
      </c>
      <c r="CG121" s="5" t="s">
        <v>880</v>
      </c>
      <c r="CH121" s="5" t="s">
        <v>2118</v>
      </c>
      <c r="CI121" s="5" t="s">
        <v>2119</v>
      </c>
      <c r="CJ121" s="5" t="s">
        <v>2120</v>
      </c>
      <c r="CK121" s="5">
        <v>1346.83</v>
      </c>
      <c r="CL121" s="5" t="s">
        <v>756</v>
      </c>
      <c r="CM121" s="5" t="s">
        <v>757</v>
      </c>
      <c r="CN121" s="5" t="s">
        <v>879</v>
      </c>
      <c r="CO121" s="5" t="s">
        <v>880</v>
      </c>
      <c r="CP121" s="5" t="s">
        <v>2118</v>
      </c>
      <c r="CQ121" s="5" t="s">
        <v>2119</v>
      </c>
      <c r="CR121" s="5" t="s">
        <v>2120</v>
      </c>
      <c r="CS121" s="5">
        <v>1991.96</v>
      </c>
      <c r="CT121" s="5" t="s">
        <v>756</v>
      </c>
      <c r="CU121" s="5" t="s">
        <v>757</v>
      </c>
      <c r="CV121" s="5" t="s">
        <v>879</v>
      </c>
      <c r="CW121" s="5" t="s">
        <v>880</v>
      </c>
      <c r="CX121" s="5" t="s">
        <v>598</v>
      </c>
      <c r="CY121" s="5" t="s">
        <v>599</v>
      </c>
      <c r="CZ121" s="5" t="s">
        <v>662</v>
      </c>
      <c r="DA121" s="5" t="s">
        <v>663</v>
      </c>
      <c r="DB121" s="5" t="s">
        <v>2112</v>
      </c>
      <c r="DC121" s="5" t="s">
        <v>3244</v>
      </c>
      <c r="DD121" s="5" t="s">
        <v>3244</v>
      </c>
      <c r="DE121" s="5" t="s">
        <v>3244</v>
      </c>
      <c r="DF121" s="5" t="s">
        <v>3244</v>
      </c>
      <c r="DG121" s="5" t="s">
        <v>3244</v>
      </c>
      <c r="DH121" s="5">
        <v>2</v>
      </c>
      <c r="DI121" s="5" t="s">
        <v>3244</v>
      </c>
      <c r="DJ121" s="5" t="s">
        <v>3244</v>
      </c>
      <c r="DK121" s="5" t="s">
        <v>3244</v>
      </c>
      <c r="DL121" s="5" t="s">
        <v>3244</v>
      </c>
      <c r="DM121" s="5" t="s">
        <v>3244</v>
      </c>
      <c r="DN121" s="5"/>
    </row>
    <row r="122" spans="1:118" ht="15.75" customHeight="1" x14ac:dyDescent="0.25">
      <c r="A122" s="5" t="s">
        <v>2803</v>
      </c>
      <c r="B122" s="5">
        <v>118</v>
      </c>
      <c r="C122" s="5" t="s">
        <v>81</v>
      </c>
      <c r="D122" s="5" t="s">
        <v>2130</v>
      </c>
      <c r="E122" s="5" t="s">
        <v>660</v>
      </c>
      <c r="F122" s="5" t="s">
        <v>661</v>
      </c>
      <c r="G122" s="5" t="s">
        <v>598</v>
      </c>
      <c r="H122" s="5" t="s">
        <v>1072</v>
      </c>
      <c r="I122" s="5" t="s">
        <v>2131</v>
      </c>
      <c r="J122" s="5" t="s">
        <v>663</v>
      </c>
      <c r="K122" s="5" t="s">
        <v>2132</v>
      </c>
      <c r="L122" s="5" t="s">
        <v>625</v>
      </c>
      <c r="M122" s="5" t="s">
        <v>722</v>
      </c>
      <c r="N122" s="5" t="s">
        <v>39</v>
      </c>
      <c r="O122" s="5" t="s">
        <v>39</v>
      </c>
      <c r="P122" s="5" t="s">
        <v>39</v>
      </c>
      <c r="Q122" s="5"/>
      <c r="R122" s="5" t="s">
        <v>39</v>
      </c>
      <c r="S122" s="5" t="s">
        <v>39</v>
      </c>
      <c r="T122" s="5" t="s">
        <v>39</v>
      </c>
      <c r="U122" s="5" t="s">
        <v>39</v>
      </c>
      <c r="V122" s="5" t="s">
        <v>39</v>
      </c>
      <c r="W122" s="5" t="s">
        <v>39</v>
      </c>
      <c r="X122" s="5" t="s">
        <v>39</v>
      </c>
      <c r="Y122" s="5"/>
      <c r="Z122" s="5" t="s">
        <v>39</v>
      </c>
      <c r="AA122" s="5" t="s">
        <v>39</v>
      </c>
      <c r="AB122" s="5" t="s">
        <v>39</v>
      </c>
      <c r="AC122" s="5" t="s">
        <v>39</v>
      </c>
      <c r="AD122" s="5" t="s">
        <v>1425</v>
      </c>
      <c r="AE122" s="5" t="s">
        <v>1426</v>
      </c>
      <c r="AF122" s="5" t="s">
        <v>1427</v>
      </c>
      <c r="AG122" s="5">
        <v>4898.4799999999996</v>
      </c>
      <c r="AH122" s="5" t="s">
        <v>636</v>
      </c>
      <c r="AI122" s="5" t="s">
        <v>637</v>
      </c>
      <c r="AJ122" s="5" t="s">
        <v>646</v>
      </c>
      <c r="AK122" s="5" t="s">
        <v>647</v>
      </c>
      <c r="AL122" s="5" t="s">
        <v>1910</v>
      </c>
      <c r="AM122" s="5" t="s">
        <v>1911</v>
      </c>
      <c r="AN122" s="5" t="s">
        <v>1912</v>
      </c>
      <c r="AO122" s="5">
        <v>16383.14</v>
      </c>
      <c r="AP122" s="5" t="s">
        <v>1913</v>
      </c>
      <c r="AQ122" s="5" t="s">
        <v>1914</v>
      </c>
      <c r="AR122" s="5" t="s">
        <v>1919</v>
      </c>
      <c r="AS122" s="5" t="s">
        <v>1920</v>
      </c>
      <c r="AT122" s="5" t="s">
        <v>920</v>
      </c>
      <c r="AU122" s="5" t="s">
        <v>1394</v>
      </c>
      <c r="AV122" s="5" t="s">
        <v>1395</v>
      </c>
      <c r="AW122" s="5">
        <v>6690.24</v>
      </c>
      <c r="AX122" s="5" t="s">
        <v>636</v>
      </c>
      <c r="AY122" s="5" t="s">
        <v>637</v>
      </c>
      <c r="AZ122" s="5" t="s">
        <v>613</v>
      </c>
      <c r="BA122" s="5" t="s">
        <v>614</v>
      </c>
      <c r="BB122" s="5" t="s">
        <v>920</v>
      </c>
      <c r="BC122" s="5" t="s">
        <v>1394</v>
      </c>
      <c r="BD122" s="5" t="s">
        <v>1395</v>
      </c>
      <c r="BE122" s="5">
        <v>8452.91</v>
      </c>
      <c r="BF122" s="5" t="s">
        <v>608</v>
      </c>
      <c r="BG122" s="5" t="s">
        <v>609</v>
      </c>
      <c r="BH122" s="5" t="s">
        <v>613</v>
      </c>
      <c r="BI122" s="5" t="s">
        <v>614</v>
      </c>
      <c r="BJ122" s="5" t="s">
        <v>39</v>
      </c>
      <c r="BK122" s="5" t="s">
        <v>39</v>
      </c>
      <c r="BL122" s="5" t="s">
        <v>39</v>
      </c>
      <c r="BM122" s="5"/>
      <c r="BN122" s="5" t="s">
        <v>39</v>
      </c>
      <c r="BO122" s="5" t="s">
        <v>39</v>
      </c>
      <c r="BP122" s="5" t="s">
        <v>39</v>
      </c>
      <c r="BQ122" s="5" t="s">
        <v>39</v>
      </c>
      <c r="BR122" s="5" t="s">
        <v>39</v>
      </c>
      <c r="BS122" s="5" t="s">
        <v>39</v>
      </c>
      <c r="BT122" s="5" t="s">
        <v>39</v>
      </c>
      <c r="BU122" s="5"/>
      <c r="BV122" s="5" t="s">
        <v>39</v>
      </c>
      <c r="BW122" s="5" t="s">
        <v>39</v>
      </c>
      <c r="BX122" s="5" t="s">
        <v>39</v>
      </c>
      <c r="BY122" s="5" t="s">
        <v>39</v>
      </c>
      <c r="BZ122" s="5" t="s">
        <v>39</v>
      </c>
      <c r="CA122" s="5" t="s">
        <v>39</v>
      </c>
      <c r="CB122" s="5" t="s">
        <v>39</v>
      </c>
      <c r="CC122" s="5"/>
      <c r="CD122" s="5" t="s">
        <v>39</v>
      </c>
      <c r="CE122" s="5" t="s">
        <v>39</v>
      </c>
      <c r="CF122" s="5" t="s">
        <v>39</v>
      </c>
      <c r="CG122" s="5" t="s">
        <v>39</v>
      </c>
      <c r="CH122" s="5" t="s">
        <v>39</v>
      </c>
      <c r="CI122" s="5" t="s">
        <v>39</v>
      </c>
      <c r="CJ122" s="5" t="s">
        <v>39</v>
      </c>
      <c r="CK122" s="5"/>
      <c r="CL122" s="5" t="s">
        <v>39</v>
      </c>
      <c r="CM122" s="5" t="s">
        <v>39</v>
      </c>
      <c r="CN122" s="5" t="s">
        <v>39</v>
      </c>
      <c r="CO122" s="5" t="s">
        <v>39</v>
      </c>
      <c r="CP122" s="5" t="s">
        <v>39</v>
      </c>
      <c r="CQ122" s="5" t="s">
        <v>39</v>
      </c>
      <c r="CR122" s="5" t="s">
        <v>39</v>
      </c>
      <c r="CS122" s="5"/>
      <c r="CT122" s="5" t="s">
        <v>39</v>
      </c>
      <c r="CU122" s="5" t="s">
        <v>39</v>
      </c>
      <c r="CV122" s="5" t="s">
        <v>39</v>
      </c>
      <c r="CW122" s="5" t="s">
        <v>39</v>
      </c>
      <c r="CX122" s="5" t="s">
        <v>598</v>
      </c>
      <c r="CY122" s="5" t="s">
        <v>1072</v>
      </c>
      <c r="CZ122" s="5" t="s">
        <v>2131</v>
      </c>
      <c r="DA122" s="5" t="s">
        <v>663</v>
      </c>
      <c r="DB122" s="5" t="s">
        <v>2132</v>
      </c>
      <c r="DC122" s="5"/>
      <c r="DD122" s="5"/>
      <c r="DE122" s="5" t="s">
        <v>50</v>
      </c>
      <c r="DF122" s="5" t="s">
        <v>50</v>
      </c>
      <c r="DG122" s="5" t="s">
        <v>50</v>
      </c>
      <c r="DH122" s="5">
        <v>1</v>
      </c>
      <c r="DI122" s="5" t="s">
        <v>82</v>
      </c>
      <c r="DJ122" s="5"/>
      <c r="DK122" s="5"/>
      <c r="DL122" s="5"/>
      <c r="DM122" s="5"/>
      <c r="DN122" s="5"/>
    </row>
    <row r="123" spans="1:118" ht="15.75" customHeight="1" x14ac:dyDescent="0.25">
      <c r="A123" s="5" t="s">
        <v>2705</v>
      </c>
      <c r="B123" s="5">
        <v>119</v>
      </c>
      <c r="C123" s="5" t="s">
        <v>84</v>
      </c>
      <c r="D123" s="5" t="s">
        <v>2136</v>
      </c>
      <c r="E123" s="5" t="s">
        <v>596</v>
      </c>
      <c r="F123" s="5" t="s">
        <v>597</v>
      </c>
      <c r="G123" s="5" t="s">
        <v>620</v>
      </c>
      <c r="H123" s="5" t="s">
        <v>621</v>
      </c>
      <c r="I123" s="5" t="s">
        <v>662</v>
      </c>
      <c r="J123" s="5" t="s">
        <v>663</v>
      </c>
      <c r="K123" s="5" t="s">
        <v>2137</v>
      </c>
      <c r="L123" s="5" t="s">
        <v>603</v>
      </c>
      <c r="M123" s="5" t="s">
        <v>604</v>
      </c>
      <c r="N123" s="5" t="s">
        <v>605</v>
      </c>
      <c r="O123" s="5" t="s">
        <v>610</v>
      </c>
      <c r="P123" s="5" t="s">
        <v>611</v>
      </c>
      <c r="Q123" s="5">
        <v>11768.75</v>
      </c>
      <c r="R123" s="5" t="s">
        <v>608</v>
      </c>
      <c r="S123" s="5" t="s">
        <v>609</v>
      </c>
      <c r="T123" s="5" t="s">
        <v>812</v>
      </c>
      <c r="U123" s="5" t="s">
        <v>813</v>
      </c>
      <c r="V123" s="5" t="s">
        <v>605</v>
      </c>
      <c r="W123" s="5" t="s">
        <v>610</v>
      </c>
      <c r="X123" s="5" t="s">
        <v>611</v>
      </c>
      <c r="Y123" s="5">
        <v>15058.56</v>
      </c>
      <c r="Z123" s="5" t="s">
        <v>608</v>
      </c>
      <c r="AA123" s="5" t="s">
        <v>609</v>
      </c>
      <c r="AB123" s="5" t="s">
        <v>613</v>
      </c>
      <c r="AC123" s="5" t="s">
        <v>614</v>
      </c>
      <c r="AD123" s="5" t="s">
        <v>605</v>
      </c>
      <c r="AE123" s="5" t="s">
        <v>610</v>
      </c>
      <c r="AF123" s="5" t="s">
        <v>611</v>
      </c>
      <c r="AG123" s="5">
        <v>18592.259999999998</v>
      </c>
      <c r="AH123" s="5" t="s">
        <v>608</v>
      </c>
      <c r="AI123" s="5" t="s">
        <v>609</v>
      </c>
      <c r="AJ123" s="5" t="s">
        <v>613</v>
      </c>
      <c r="AK123" s="5" t="s">
        <v>614</v>
      </c>
      <c r="AL123" s="5" t="s">
        <v>605</v>
      </c>
      <c r="AM123" s="5" t="s">
        <v>610</v>
      </c>
      <c r="AN123" s="5" t="s">
        <v>611</v>
      </c>
      <c r="AO123" s="5">
        <v>19128.080000000002</v>
      </c>
      <c r="AP123" s="5" t="s">
        <v>608</v>
      </c>
      <c r="AQ123" s="5" t="s">
        <v>609</v>
      </c>
      <c r="AR123" s="5" t="s">
        <v>613</v>
      </c>
      <c r="AS123" s="5" t="s">
        <v>614</v>
      </c>
      <c r="AT123" s="5" t="s">
        <v>605</v>
      </c>
      <c r="AU123" s="5" t="s">
        <v>610</v>
      </c>
      <c r="AV123" s="5" t="s">
        <v>611</v>
      </c>
      <c r="AW123" s="5">
        <v>22076.78</v>
      </c>
      <c r="AX123" s="5" t="s">
        <v>608</v>
      </c>
      <c r="AY123" s="5" t="s">
        <v>609</v>
      </c>
      <c r="AZ123" s="5" t="s">
        <v>613</v>
      </c>
      <c r="BA123" s="5" t="s">
        <v>614</v>
      </c>
      <c r="BB123" s="5" t="s">
        <v>605</v>
      </c>
      <c r="BC123" s="5" t="s">
        <v>610</v>
      </c>
      <c r="BD123" s="5" t="s">
        <v>611</v>
      </c>
      <c r="BE123" s="5">
        <v>24546.46</v>
      </c>
      <c r="BF123" s="5" t="s">
        <v>608</v>
      </c>
      <c r="BG123" s="5" t="s">
        <v>609</v>
      </c>
      <c r="BH123" s="5" t="s">
        <v>613</v>
      </c>
      <c r="BI123" s="5" t="s">
        <v>614</v>
      </c>
      <c r="BJ123" s="5" t="s">
        <v>39</v>
      </c>
      <c r="BK123" s="5" t="s">
        <v>39</v>
      </c>
      <c r="BL123" s="5" t="s">
        <v>39</v>
      </c>
      <c r="BM123" s="5"/>
      <c r="BN123" s="5" t="s">
        <v>39</v>
      </c>
      <c r="BO123" s="5" t="s">
        <v>39</v>
      </c>
      <c r="BP123" s="5" t="s">
        <v>39</v>
      </c>
      <c r="BQ123" s="5" t="s">
        <v>39</v>
      </c>
      <c r="BR123" s="5" t="s">
        <v>39</v>
      </c>
      <c r="BS123" s="5" t="s">
        <v>39</v>
      </c>
      <c r="BT123" s="5" t="s">
        <v>39</v>
      </c>
      <c r="BU123" s="5"/>
      <c r="BV123" s="5" t="s">
        <v>39</v>
      </c>
      <c r="BW123" s="5" t="s">
        <v>39</v>
      </c>
      <c r="BX123" s="5" t="s">
        <v>39</v>
      </c>
      <c r="BY123" s="5" t="s">
        <v>39</v>
      </c>
      <c r="BZ123" s="5" t="s">
        <v>39</v>
      </c>
      <c r="CA123" s="5" t="s">
        <v>39</v>
      </c>
      <c r="CB123" s="5" t="s">
        <v>39</v>
      </c>
      <c r="CC123" s="5"/>
      <c r="CD123" s="5" t="s">
        <v>39</v>
      </c>
      <c r="CE123" s="5" t="s">
        <v>39</v>
      </c>
      <c r="CF123" s="5" t="s">
        <v>39</v>
      </c>
      <c r="CG123" s="5" t="s">
        <v>39</v>
      </c>
      <c r="CH123" s="5" t="s">
        <v>39</v>
      </c>
      <c r="CI123" s="5" t="s">
        <v>39</v>
      </c>
      <c r="CJ123" s="5" t="s">
        <v>39</v>
      </c>
      <c r="CK123" s="5"/>
      <c r="CL123" s="5" t="s">
        <v>39</v>
      </c>
      <c r="CM123" s="5" t="s">
        <v>39</v>
      </c>
      <c r="CN123" s="5" t="s">
        <v>39</v>
      </c>
      <c r="CO123" s="5" t="s">
        <v>39</v>
      </c>
      <c r="CP123" s="5" t="s">
        <v>39</v>
      </c>
      <c r="CQ123" s="5" t="s">
        <v>39</v>
      </c>
      <c r="CR123" s="5" t="s">
        <v>39</v>
      </c>
      <c r="CS123" s="5"/>
      <c r="CT123" s="5" t="s">
        <v>39</v>
      </c>
      <c r="CU123" s="5" t="s">
        <v>39</v>
      </c>
      <c r="CV123" s="5" t="s">
        <v>39</v>
      </c>
      <c r="CW123" s="5" t="s">
        <v>39</v>
      </c>
      <c r="CX123" s="5" t="s">
        <v>620</v>
      </c>
      <c r="CY123" s="5" t="s">
        <v>621</v>
      </c>
      <c r="CZ123" s="5" t="s">
        <v>662</v>
      </c>
      <c r="DA123" s="5" t="s">
        <v>663</v>
      </c>
      <c r="DB123" s="5" t="s">
        <v>39</v>
      </c>
      <c r="DC123" s="5" t="s">
        <v>85</v>
      </c>
      <c r="DD123" s="5" t="s">
        <v>85</v>
      </c>
      <c r="DE123" s="5" t="s">
        <v>85</v>
      </c>
      <c r="DF123" s="5" t="s">
        <v>85</v>
      </c>
      <c r="DG123" s="5" t="s">
        <v>85</v>
      </c>
      <c r="DH123" s="5">
        <v>1</v>
      </c>
      <c r="DI123" s="21" t="s">
        <v>38</v>
      </c>
      <c r="DJ123" s="21"/>
      <c r="DK123" s="21"/>
      <c r="DL123" s="21"/>
      <c r="DM123" s="21"/>
      <c r="DN123" s="5"/>
    </row>
    <row r="124" spans="1:118" ht="15.75" customHeight="1" x14ac:dyDescent="0.25">
      <c r="A124" s="5" t="s">
        <v>2740</v>
      </c>
      <c r="B124" s="5">
        <v>120</v>
      </c>
      <c r="C124" s="5" t="s">
        <v>87</v>
      </c>
      <c r="D124" s="5" t="s">
        <v>2144</v>
      </c>
      <c r="E124" s="5" t="s">
        <v>771</v>
      </c>
      <c r="F124" s="5" t="s">
        <v>772</v>
      </c>
      <c r="G124" s="5" t="s">
        <v>620</v>
      </c>
      <c r="H124" s="5" t="s">
        <v>621</v>
      </c>
      <c r="I124" s="5" t="s">
        <v>600</v>
      </c>
      <c r="J124" s="5" t="s">
        <v>601</v>
      </c>
      <c r="K124" s="5" t="s">
        <v>2145</v>
      </c>
      <c r="L124" s="5" t="s">
        <v>721</v>
      </c>
      <c r="M124" s="5" t="s">
        <v>722</v>
      </c>
      <c r="N124" s="5" t="s">
        <v>2146</v>
      </c>
      <c r="O124" s="5" t="s">
        <v>2147</v>
      </c>
      <c r="P124" s="5" t="s">
        <v>2148</v>
      </c>
      <c r="Q124" s="5">
        <v>10073.549999999999</v>
      </c>
      <c r="R124" s="5" t="s">
        <v>39</v>
      </c>
      <c r="S124" s="5" t="s">
        <v>39</v>
      </c>
      <c r="T124" s="5" t="s">
        <v>1919</v>
      </c>
      <c r="U124" s="5" t="s">
        <v>1920</v>
      </c>
      <c r="V124" s="5" t="s">
        <v>2146</v>
      </c>
      <c r="W124" s="5" t="s">
        <v>2147</v>
      </c>
      <c r="X124" s="5" t="s">
        <v>2148</v>
      </c>
      <c r="Y124" s="5">
        <v>11453.78</v>
      </c>
      <c r="Z124" s="5" t="s">
        <v>39</v>
      </c>
      <c r="AA124" s="5" t="s">
        <v>39</v>
      </c>
      <c r="AB124" s="5" t="s">
        <v>1919</v>
      </c>
      <c r="AC124" s="5" t="s">
        <v>1920</v>
      </c>
      <c r="AD124" s="5" t="s">
        <v>2146</v>
      </c>
      <c r="AE124" s="5" t="s">
        <v>2147</v>
      </c>
      <c r="AF124" s="5" t="s">
        <v>2148</v>
      </c>
      <c r="AG124" s="5">
        <v>12329.95</v>
      </c>
      <c r="AH124" s="5" t="s">
        <v>39</v>
      </c>
      <c r="AI124" s="5" t="s">
        <v>39</v>
      </c>
      <c r="AJ124" s="5" t="s">
        <v>1919</v>
      </c>
      <c r="AK124" s="5" t="s">
        <v>1920</v>
      </c>
      <c r="AL124" s="5" t="s">
        <v>2146</v>
      </c>
      <c r="AM124" s="5" t="s">
        <v>2147</v>
      </c>
      <c r="AN124" s="5" t="s">
        <v>2148</v>
      </c>
      <c r="AO124" s="5">
        <v>13155.13</v>
      </c>
      <c r="AP124" s="5" t="s">
        <v>642</v>
      </c>
      <c r="AQ124" s="5" t="s">
        <v>643</v>
      </c>
      <c r="AR124" s="5" t="s">
        <v>1919</v>
      </c>
      <c r="AS124" s="5" t="s">
        <v>1920</v>
      </c>
      <c r="AT124" s="5" t="s">
        <v>2146</v>
      </c>
      <c r="AU124" s="5" t="s">
        <v>2147</v>
      </c>
      <c r="AV124" s="5" t="s">
        <v>2148</v>
      </c>
      <c r="AW124" s="5">
        <v>13166.68</v>
      </c>
      <c r="AX124" s="5" t="s">
        <v>642</v>
      </c>
      <c r="AY124" s="5" t="s">
        <v>643</v>
      </c>
      <c r="AZ124" s="5" t="s">
        <v>1919</v>
      </c>
      <c r="BA124" s="5" t="s">
        <v>1920</v>
      </c>
      <c r="BB124" s="5" t="s">
        <v>790</v>
      </c>
      <c r="BC124" s="5" t="s">
        <v>791</v>
      </c>
      <c r="BD124" s="5" t="s">
        <v>792</v>
      </c>
      <c r="BE124" s="5">
        <v>10695.46</v>
      </c>
      <c r="BF124" s="5" t="s">
        <v>642</v>
      </c>
      <c r="BG124" s="5" t="s">
        <v>643</v>
      </c>
      <c r="BH124" s="5" t="s">
        <v>613</v>
      </c>
      <c r="BI124" s="5" t="s">
        <v>614</v>
      </c>
      <c r="BJ124" s="5" t="s">
        <v>2155</v>
      </c>
      <c r="BK124" s="5" t="s">
        <v>2156</v>
      </c>
      <c r="BL124" s="5" t="s">
        <v>913</v>
      </c>
      <c r="BM124" s="5">
        <v>24341.95</v>
      </c>
      <c r="BN124" s="5" t="s">
        <v>2158</v>
      </c>
      <c r="BO124" s="5" t="s">
        <v>2159</v>
      </c>
      <c r="BP124" s="5" t="s">
        <v>2160</v>
      </c>
      <c r="BQ124" s="5" t="s">
        <v>2161</v>
      </c>
      <c r="BR124" s="5" t="s">
        <v>2155</v>
      </c>
      <c r="BS124" s="5" t="s">
        <v>2156</v>
      </c>
      <c r="BT124" s="5" t="s">
        <v>913</v>
      </c>
      <c r="BU124" s="5">
        <v>23117.88</v>
      </c>
      <c r="BV124" s="5" t="s">
        <v>2158</v>
      </c>
      <c r="BW124" s="5" t="s">
        <v>2159</v>
      </c>
      <c r="BX124" s="5" t="s">
        <v>2160</v>
      </c>
      <c r="BY124" s="5" t="s">
        <v>2161</v>
      </c>
      <c r="BZ124" s="5" t="s">
        <v>2155</v>
      </c>
      <c r="CA124" s="5" t="s">
        <v>2156</v>
      </c>
      <c r="CB124" s="5" t="s">
        <v>913</v>
      </c>
      <c r="CC124" s="5">
        <v>24870.41</v>
      </c>
      <c r="CD124" s="5" t="s">
        <v>2158</v>
      </c>
      <c r="CE124" s="5" t="s">
        <v>2159</v>
      </c>
      <c r="CF124" s="5" t="s">
        <v>2160</v>
      </c>
      <c r="CG124" s="5" t="s">
        <v>2161</v>
      </c>
      <c r="CH124" s="5" t="s">
        <v>39</v>
      </c>
      <c r="CI124" s="5" t="s">
        <v>39</v>
      </c>
      <c r="CJ124" s="5" t="s">
        <v>39</v>
      </c>
      <c r="CK124" s="5"/>
      <c r="CL124" s="5" t="s">
        <v>39</v>
      </c>
      <c r="CM124" s="5" t="s">
        <v>39</v>
      </c>
      <c r="CN124" s="5" t="s">
        <v>39</v>
      </c>
      <c r="CO124" s="5" t="s">
        <v>39</v>
      </c>
      <c r="CP124" s="5" t="s">
        <v>39</v>
      </c>
      <c r="CQ124" s="5" t="s">
        <v>39</v>
      </c>
      <c r="CR124" s="5" t="s">
        <v>39</v>
      </c>
      <c r="CS124" s="5"/>
      <c r="CT124" s="5" t="s">
        <v>39</v>
      </c>
      <c r="CU124" s="5" t="s">
        <v>39</v>
      </c>
      <c r="CV124" s="5" t="s">
        <v>39</v>
      </c>
      <c r="CW124" s="5" t="s">
        <v>39</v>
      </c>
      <c r="CX124" s="5" t="s">
        <v>620</v>
      </c>
      <c r="CY124" s="5" t="s">
        <v>621</v>
      </c>
      <c r="CZ124" s="5" t="s">
        <v>600</v>
      </c>
      <c r="DA124" s="5" t="s">
        <v>601</v>
      </c>
      <c r="DB124" s="5" t="s">
        <v>2145</v>
      </c>
      <c r="DC124" s="5" t="s">
        <v>88</v>
      </c>
      <c r="DD124" s="5" t="s">
        <v>88</v>
      </c>
      <c r="DE124" s="5" t="s">
        <v>88</v>
      </c>
      <c r="DF124" s="5" t="s">
        <v>88</v>
      </c>
      <c r="DG124" s="5" t="s">
        <v>88</v>
      </c>
      <c r="DH124" s="5">
        <v>2</v>
      </c>
      <c r="DI124" s="5" t="s">
        <v>38</v>
      </c>
      <c r="DJ124" s="5"/>
      <c r="DK124" s="5"/>
      <c r="DL124" s="5"/>
      <c r="DM124" s="5"/>
      <c r="DN124" s="5"/>
    </row>
    <row r="125" spans="1:118" ht="15.75" customHeight="1" x14ac:dyDescent="0.25">
      <c r="A125" s="5" t="s">
        <v>2817</v>
      </c>
      <c r="B125" s="5">
        <v>121</v>
      </c>
      <c r="C125" s="5">
        <v>7202312727</v>
      </c>
      <c r="D125" s="5" t="s">
        <v>2164</v>
      </c>
      <c r="E125" s="5" t="s">
        <v>677</v>
      </c>
      <c r="F125" s="5" t="s">
        <v>678</v>
      </c>
      <c r="G125" s="5" t="s">
        <v>620</v>
      </c>
      <c r="H125" s="5" t="s">
        <v>671</v>
      </c>
      <c r="I125" s="5" t="s">
        <v>622</v>
      </c>
      <c r="J125" s="5" t="s">
        <v>623</v>
      </c>
      <c r="K125" s="5" t="s">
        <v>2165</v>
      </c>
      <c r="L125" s="5" t="s">
        <v>603</v>
      </c>
      <c r="M125" s="5" t="s">
        <v>1764</v>
      </c>
      <c r="N125" s="5" t="s">
        <v>701</v>
      </c>
      <c r="O125" s="5" t="s">
        <v>702</v>
      </c>
      <c r="P125" s="5" t="s">
        <v>703</v>
      </c>
      <c r="Q125" s="5">
        <v>16346.62</v>
      </c>
      <c r="R125" s="5" t="s">
        <v>636</v>
      </c>
      <c r="S125" s="5" t="s">
        <v>637</v>
      </c>
      <c r="T125" s="5" t="s">
        <v>812</v>
      </c>
      <c r="U125" s="5" t="s">
        <v>813</v>
      </c>
      <c r="V125" s="5" t="s">
        <v>701</v>
      </c>
      <c r="W125" s="5" t="s">
        <v>702</v>
      </c>
      <c r="X125" s="5" t="s">
        <v>703</v>
      </c>
      <c r="Y125" s="5">
        <v>16474.68</v>
      </c>
      <c r="Z125" s="5" t="s">
        <v>636</v>
      </c>
      <c r="AA125" s="5" t="s">
        <v>637</v>
      </c>
      <c r="AB125" s="5" t="s">
        <v>812</v>
      </c>
      <c r="AC125" s="5" t="s">
        <v>813</v>
      </c>
      <c r="AD125" s="5" t="s">
        <v>701</v>
      </c>
      <c r="AE125" s="5" t="s">
        <v>702</v>
      </c>
      <c r="AF125" s="5" t="s">
        <v>703</v>
      </c>
      <c r="AG125" s="5">
        <v>19180.12</v>
      </c>
      <c r="AH125" s="5" t="s">
        <v>636</v>
      </c>
      <c r="AI125" s="5" t="s">
        <v>637</v>
      </c>
      <c r="AJ125" s="5" t="s">
        <v>812</v>
      </c>
      <c r="AK125" s="5" t="s">
        <v>813</v>
      </c>
      <c r="AL125" s="5" t="s">
        <v>701</v>
      </c>
      <c r="AM125" s="5" t="s">
        <v>702</v>
      </c>
      <c r="AN125" s="5" t="s">
        <v>703</v>
      </c>
      <c r="AO125" s="5">
        <v>19249.509999999998</v>
      </c>
      <c r="AP125" s="5" t="s">
        <v>636</v>
      </c>
      <c r="AQ125" s="5" t="s">
        <v>637</v>
      </c>
      <c r="AR125" s="5" t="s">
        <v>812</v>
      </c>
      <c r="AS125" s="5" t="s">
        <v>813</v>
      </c>
      <c r="AT125" s="5" t="s">
        <v>701</v>
      </c>
      <c r="AU125" s="5" t="s">
        <v>702</v>
      </c>
      <c r="AV125" s="5" t="s">
        <v>703</v>
      </c>
      <c r="AW125" s="5">
        <v>19371.830000000002</v>
      </c>
      <c r="AX125" s="5" t="s">
        <v>636</v>
      </c>
      <c r="AY125" s="5" t="s">
        <v>637</v>
      </c>
      <c r="AZ125" s="5" t="s">
        <v>812</v>
      </c>
      <c r="BA125" s="5" t="s">
        <v>813</v>
      </c>
      <c r="BB125" s="5" t="s">
        <v>701</v>
      </c>
      <c r="BC125" s="5" t="s">
        <v>702</v>
      </c>
      <c r="BD125" s="5" t="s">
        <v>703</v>
      </c>
      <c r="BE125" s="5">
        <v>19487.599999999999</v>
      </c>
      <c r="BF125" s="5" t="s">
        <v>636</v>
      </c>
      <c r="BG125" s="5" t="s">
        <v>637</v>
      </c>
      <c r="BH125" s="5" t="s">
        <v>812</v>
      </c>
      <c r="BI125" s="5" t="s">
        <v>813</v>
      </c>
      <c r="BJ125" s="5" t="s">
        <v>39</v>
      </c>
      <c r="BK125" s="5" t="s">
        <v>39</v>
      </c>
      <c r="BL125" s="5" t="s">
        <v>39</v>
      </c>
      <c r="BM125" s="5"/>
      <c r="BN125" s="5" t="s">
        <v>39</v>
      </c>
      <c r="BO125" s="5" t="s">
        <v>39</v>
      </c>
      <c r="BP125" s="5" t="s">
        <v>39</v>
      </c>
      <c r="BQ125" s="5" t="s">
        <v>39</v>
      </c>
      <c r="BR125" s="5" t="s">
        <v>39</v>
      </c>
      <c r="BS125" s="5" t="s">
        <v>39</v>
      </c>
      <c r="BT125" s="5" t="s">
        <v>39</v>
      </c>
      <c r="BU125" s="5"/>
      <c r="BV125" s="5" t="s">
        <v>39</v>
      </c>
      <c r="BW125" s="5" t="s">
        <v>39</v>
      </c>
      <c r="BX125" s="5" t="s">
        <v>39</v>
      </c>
      <c r="BY125" s="5" t="s">
        <v>39</v>
      </c>
      <c r="BZ125" s="5" t="s">
        <v>39</v>
      </c>
      <c r="CA125" s="5" t="s">
        <v>39</v>
      </c>
      <c r="CB125" s="5" t="s">
        <v>39</v>
      </c>
      <c r="CC125" s="5"/>
      <c r="CD125" s="5" t="s">
        <v>39</v>
      </c>
      <c r="CE125" s="5" t="s">
        <v>39</v>
      </c>
      <c r="CF125" s="5" t="s">
        <v>39</v>
      </c>
      <c r="CG125" s="5" t="s">
        <v>39</v>
      </c>
      <c r="CH125" s="5" t="s">
        <v>39</v>
      </c>
      <c r="CI125" s="5" t="s">
        <v>39</v>
      </c>
      <c r="CJ125" s="5" t="s">
        <v>39</v>
      </c>
      <c r="CK125" s="5"/>
      <c r="CL125" s="5" t="s">
        <v>39</v>
      </c>
      <c r="CM125" s="5" t="s">
        <v>39</v>
      </c>
      <c r="CN125" s="5" t="s">
        <v>39</v>
      </c>
      <c r="CO125" s="5" t="s">
        <v>39</v>
      </c>
      <c r="CP125" s="5" t="s">
        <v>39</v>
      </c>
      <c r="CQ125" s="5" t="s">
        <v>39</v>
      </c>
      <c r="CR125" s="5" t="s">
        <v>39</v>
      </c>
      <c r="CS125" s="5"/>
      <c r="CT125" s="5" t="s">
        <v>39</v>
      </c>
      <c r="CU125" s="5" t="s">
        <v>39</v>
      </c>
      <c r="CV125" s="5" t="s">
        <v>39</v>
      </c>
      <c r="CW125" s="5" t="s">
        <v>39</v>
      </c>
      <c r="CX125" s="5" t="s">
        <v>620</v>
      </c>
      <c r="CY125" s="5" t="s">
        <v>671</v>
      </c>
      <c r="CZ125" s="5" t="s">
        <v>622</v>
      </c>
      <c r="DA125" s="5" t="s">
        <v>623</v>
      </c>
      <c r="DB125" s="5" t="s">
        <v>39</v>
      </c>
      <c r="DC125" s="5" t="s">
        <v>91</v>
      </c>
      <c r="DD125" s="5" t="s">
        <v>91</v>
      </c>
      <c r="DE125" s="5" t="s">
        <v>91</v>
      </c>
      <c r="DF125" s="5" t="s">
        <v>91</v>
      </c>
      <c r="DG125" s="5" t="s">
        <v>91</v>
      </c>
      <c r="DH125" s="5">
        <v>4</v>
      </c>
      <c r="DI125" s="5" t="s">
        <v>91</v>
      </c>
      <c r="DJ125" s="21"/>
      <c r="DK125" s="21"/>
      <c r="DL125" s="21"/>
      <c r="DM125" s="21"/>
      <c r="DN125" s="5"/>
    </row>
    <row r="126" spans="1:118" ht="15.75" customHeight="1" x14ac:dyDescent="0.25">
      <c r="A126" s="5" t="s">
        <v>2706</v>
      </c>
      <c r="B126" s="5">
        <v>122</v>
      </c>
      <c r="C126" s="5" t="s">
        <v>93</v>
      </c>
      <c r="D126" s="5" t="s">
        <v>2173</v>
      </c>
      <c r="E126" s="5" t="s">
        <v>677</v>
      </c>
      <c r="F126" s="5" t="s">
        <v>678</v>
      </c>
      <c r="G126" s="5" t="s">
        <v>598</v>
      </c>
      <c r="H126" s="5" t="s">
        <v>621</v>
      </c>
      <c r="I126" s="5" t="s">
        <v>622</v>
      </c>
      <c r="J126" s="5" t="s">
        <v>623</v>
      </c>
      <c r="K126" s="5" t="s">
        <v>2174</v>
      </c>
      <c r="L126" s="5" t="s">
        <v>891</v>
      </c>
      <c r="M126" s="5" t="s">
        <v>722</v>
      </c>
      <c r="N126" s="5" t="s">
        <v>39</v>
      </c>
      <c r="O126" s="5" t="s">
        <v>39</v>
      </c>
      <c r="P126" s="5" t="s">
        <v>39</v>
      </c>
      <c r="Q126" s="5"/>
      <c r="R126" s="5" t="s">
        <v>39</v>
      </c>
      <c r="S126" s="5" t="s">
        <v>39</v>
      </c>
      <c r="T126" s="5" t="s">
        <v>39</v>
      </c>
      <c r="U126" s="5" t="s">
        <v>39</v>
      </c>
      <c r="V126" s="5" t="s">
        <v>39</v>
      </c>
      <c r="W126" s="5" t="s">
        <v>39</v>
      </c>
      <c r="X126" s="5" t="s">
        <v>39</v>
      </c>
      <c r="Y126" s="5"/>
      <c r="Z126" s="5" t="s">
        <v>39</v>
      </c>
      <c r="AA126" s="5" t="s">
        <v>39</v>
      </c>
      <c r="AB126" s="5" t="s">
        <v>39</v>
      </c>
      <c r="AC126" s="5" t="s">
        <v>39</v>
      </c>
      <c r="AD126" s="5" t="s">
        <v>39</v>
      </c>
      <c r="AE126" s="5" t="s">
        <v>39</v>
      </c>
      <c r="AF126" s="5" t="s">
        <v>39</v>
      </c>
      <c r="AG126" s="5"/>
      <c r="AH126" s="5" t="s">
        <v>39</v>
      </c>
      <c r="AI126" s="5" t="s">
        <v>39</v>
      </c>
      <c r="AJ126" s="5" t="s">
        <v>39</v>
      </c>
      <c r="AK126" s="5" t="s">
        <v>39</v>
      </c>
      <c r="AL126" s="5" t="s">
        <v>39</v>
      </c>
      <c r="AM126" s="5" t="s">
        <v>39</v>
      </c>
      <c r="AN126" s="5" t="s">
        <v>39</v>
      </c>
      <c r="AO126" s="5"/>
      <c r="AP126" s="5" t="s">
        <v>39</v>
      </c>
      <c r="AQ126" s="5" t="s">
        <v>39</v>
      </c>
      <c r="AR126" s="5" t="s">
        <v>39</v>
      </c>
      <c r="AS126" s="5" t="s">
        <v>39</v>
      </c>
      <c r="AT126" s="5" t="s">
        <v>2175</v>
      </c>
      <c r="AU126" s="5" t="s">
        <v>2176</v>
      </c>
      <c r="AV126" s="5" t="s">
        <v>2177</v>
      </c>
      <c r="AW126" s="5">
        <v>0</v>
      </c>
      <c r="AX126" s="5" t="s">
        <v>2178</v>
      </c>
      <c r="AY126" s="5" t="s">
        <v>2179</v>
      </c>
      <c r="AZ126" s="5" t="s">
        <v>856</v>
      </c>
      <c r="BA126" s="5" t="s">
        <v>857</v>
      </c>
      <c r="BB126" s="5" t="s">
        <v>701</v>
      </c>
      <c r="BC126" s="5" t="s">
        <v>702</v>
      </c>
      <c r="BD126" s="5" t="s">
        <v>703</v>
      </c>
      <c r="BE126" s="5">
        <v>13110.92</v>
      </c>
      <c r="BF126" s="5" t="s">
        <v>636</v>
      </c>
      <c r="BG126" s="5" t="s">
        <v>637</v>
      </c>
      <c r="BH126" s="5" t="s">
        <v>613</v>
      </c>
      <c r="BI126" s="5" t="s">
        <v>614</v>
      </c>
      <c r="BJ126" s="5" t="s">
        <v>39</v>
      </c>
      <c r="BK126" s="5" t="s">
        <v>39</v>
      </c>
      <c r="BL126" s="5" t="s">
        <v>39</v>
      </c>
      <c r="BM126" s="5"/>
      <c r="BN126" s="5" t="s">
        <v>39</v>
      </c>
      <c r="BO126" s="5" t="s">
        <v>39</v>
      </c>
      <c r="BP126" s="5" t="s">
        <v>39</v>
      </c>
      <c r="BQ126" s="5" t="s">
        <v>39</v>
      </c>
      <c r="BR126" s="5" t="s">
        <v>2181</v>
      </c>
      <c r="BS126" s="5" t="s">
        <v>2182</v>
      </c>
      <c r="BT126" s="5" t="s">
        <v>2183</v>
      </c>
      <c r="BU126" s="5">
        <v>0</v>
      </c>
      <c r="BV126" s="5" t="s">
        <v>2184</v>
      </c>
      <c r="BW126" s="5" t="s">
        <v>2185</v>
      </c>
      <c r="BX126" s="5" t="s">
        <v>856</v>
      </c>
      <c r="BY126" s="5" t="s">
        <v>857</v>
      </c>
      <c r="BZ126" s="5" t="s">
        <v>2181</v>
      </c>
      <c r="CA126" s="5" t="s">
        <v>2182</v>
      </c>
      <c r="CB126" s="5" t="s">
        <v>2183</v>
      </c>
      <c r="CC126" s="5">
        <v>0</v>
      </c>
      <c r="CD126" s="5" t="s">
        <v>2184</v>
      </c>
      <c r="CE126" s="5" t="s">
        <v>2185</v>
      </c>
      <c r="CF126" s="5" t="s">
        <v>856</v>
      </c>
      <c r="CG126" s="5" t="s">
        <v>857</v>
      </c>
      <c r="CH126" s="5" t="s">
        <v>39</v>
      </c>
      <c r="CI126" s="5" t="s">
        <v>39</v>
      </c>
      <c r="CJ126" s="5" t="s">
        <v>39</v>
      </c>
      <c r="CK126" s="5"/>
      <c r="CL126" s="5" t="s">
        <v>39</v>
      </c>
      <c r="CM126" s="5" t="s">
        <v>39</v>
      </c>
      <c r="CN126" s="5" t="s">
        <v>39</v>
      </c>
      <c r="CO126" s="5" t="s">
        <v>39</v>
      </c>
      <c r="CP126" s="5" t="s">
        <v>39</v>
      </c>
      <c r="CQ126" s="5" t="s">
        <v>39</v>
      </c>
      <c r="CR126" s="5" t="s">
        <v>39</v>
      </c>
      <c r="CS126" s="5"/>
      <c r="CT126" s="5" t="s">
        <v>39</v>
      </c>
      <c r="CU126" s="5" t="s">
        <v>39</v>
      </c>
      <c r="CV126" s="5" t="s">
        <v>39</v>
      </c>
      <c r="CW126" s="5" t="s">
        <v>39</v>
      </c>
      <c r="CX126" s="5" t="s">
        <v>598</v>
      </c>
      <c r="CY126" s="5" t="s">
        <v>621</v>
      </c>
      <c r="CZ126" s="5" t="s">
        <v>622</v>
      </c>
      <c r="DA126" s="5" t="s">
        <v>623</v>
      </c>
      <c r="DB126" s="5" t="s">
        <v>2174</v>
      </c>
      <c r="DC126" s="5" t="s">
        <v>56</v>
      </c>
      <c r="DD126" s="5" t="s">
        <v>56</v>
      </c>
      <c r="DE126" s="5" t="s">
        <v>56</v>
      </c>
      <c r="DF126" s="5" t="s">
        <v>56</v>
      </c>
      <c r="DG126" s="5" t="s">
        <v>56</v>
      </c>
      <c r="DH126" s="5">
        <v>1</v>
      </c>
      <c r="DI126" s="5" t="s">
        <v>56</v>
      </c>
      <c r="DJ126" s="5" t="s">
        <v>56</v>
      </c>
      <c r="DK126" s="5" t="s">
        <v>56</v>
      </c>
      <c r="DL126" s="5"/>
      <c r="DM126" s="5"/>
      <c r="DN126" s="5"/>
    </row>
    <row r="127" spans="1:118" ht="15.75" customHeight="1" x14ac:dyDescent="0.25">
      <c r="A127" s="5" t="s">
        <v>2657</v>
      </c>
      <c r="B127" s="5">
        <v>123</v>
      </c>
      <c r="C127" s="5" t="s">
        <v>95</v>
      </c>
      <c r="D127" s="5" t="s">
        <v>2186</v>
      </c>
      <c r="E127" s="5" t="s">
        <v>669</v>
      </c>
      <c r="F127" s="5" t="s">
        <v>670</v>
      </c>
      <c r="G127" s="5" t="s">
        <v>620</v>
      </c>
      <c r="H127" s="5" t="s">
        <v>621</v>
      </c>
      <c r="I127" s="5" t="s">
        <v>600</v>
      </c>
      <c r="J127" s="5" t="s">
        <v>601</v>
      </c>
      <c r="K127" s="5" t="s">
        <v>2187</v>
      </c>
      <c r="L127" s="5" t="s">
        <v>955</v>
      </c>
      <c r="M127" s="5" t="s">
        <v>625</v>
      </c>
      <c r="N127" s="5" t="s">
        <v>2188</v>
      </c>
      <c r="O127" s="5" t="s">
        <v>2189</v>
      </c>
      <c r="P127" s="5" t="s">
        <v>2190</v>
      </c>
      <c r="Q127" s="5">
        <v>6000.01</v>
      </c>
      <c r="R127" s="5" t="s">
        <v>642</v>
      </c>
      <c r="S127" s="5" t="s">
        <v>643</v>
      </c>
      <c r="T127" s="5" t="s">
        <v>646</v>
      </c>
      <c r="U127" s="5" t="s">
        <v>647</v>
      </c>
      <c r="V127" s="5" t="s">
        <v>2188</v>
      </c>
      <c r="W127" s="5" t="s">
        <v>2189</v>
      </c>
      <c r="X127" s="5" t="s">
        <v>2190</v>
      </c>
      <c r="Y127" s="5">
        <v>4898.62</v>
      </c>
      <c r="Z127" s="5" t="s">
        <v>642</v>
      </c>
      <c r="AA127" s="5" t="s">
        <v>643</v>
      </c>
      <c r="AB127" s="5" t="s">
        <v>646</v>
      </c>
      <c r="AC127" s="5" t="s">
        <v>647</v>
      </c>
      <c r="AD127" s="5" t="s">
        <v>2193</v>
      </c>
      <c r="AE127" s="5" t="s">
        <v>2194</v>
      </c>
      <c r="AF127" s="5" t="s">
        <v>2195</v>
      </c>
      <c r="AG127" s="5">
        <v>7646.86</v>
      </c>
      <c r="AH127" s="5" t="s">
        <v>642</v>
      </c>
      <c r="AI127" s="5" t="s">
        <v>643</v>
      </c>
      <c r="AJ127" s="5" t="s">
        <v>613</v>
      </c>
      <c r="AK127" s="5" t="s">
        <v>614</v>
      </c>
      <c r="AL127" s="5" t="s">
        <v>2193</v>
      </c>
      <c r="AM127" s="5" t="s">
        <v>2194</v>
      </c>
      <c r="AN127" s="5" t="s">
        <v>2195</v>
      </c>
      <c r="AO127" s="5">
        <v>7575</v>
      </c>
      <c r="AP127" s="5" t="s">
        <v>642</v>
      </c>
      <c r="AQ127" s="5" t="s">
        <v>643</v>
      </c>
      <c r="AR127" s="5" t="s">
        <v>613</v>
      </c>
      <c r="AS127" s="5" t="s">
        <v>614</v>
      </c>
      <c r="AT127" s="5" t="s">
        <v>2193</v>
      </c>
      <c r="AU127" s="5" t="s">
        <v>2194</v>
      </c>
      <c r="AV127" s="5" t="s">
        <v>2195</v>
      </c>
      <c r="AW127" s="5">
        <v>7583.41</v>
      </c>
      <c r="AX127" s="5" t="s">
        <v>642</v>
      </c>
      <c r="AY127" s="5" t="s">
        <v>643</v>
      </c>
      <c r="AZ127" s="5" t="s">
        <v>613</v>
      </c>
      <c r="BA127" s="5" t="s">
        <v>614</v>
      </c>
      <c r="BB127" s="5" t="s">
        <v>758</v>
      </c>
      <c r="BC127" s="5" t="s">
        <v>759</v>
      </c>
      <c r="BD127" s="5" t="s">
        <v>760</v>
      </c>
      <c r="BE127" s="5">
        <v>8362.7999999999993</v>
      </c>
      <c r="BF127" s="5" t="s">
        <v>762</v>
      </c>
      <c r="BG127" s="5" t="s">
        <v>763</v>
      </c>
      <c r="BH127" s="5" t="s">
        <v>613</v>
      </c>
      <c r="BI127" s="5" t="s">
        <v>614</v>
      </c>
      <c r="BJ127" s="5" t="s">
        <v>39</v>
      </c>
      <c r="BK127" s="5" t="s">
        <v>39</v>
      </c>
      <c r="BL127" s="5" t="s">
        <v>39</v>
      </c>
      <c r="BM127" s="5"/>
      <c r="BN127" s="5" t="s">
        <v>39</v>
      </c>
      <c r="BO127" s="5" t="s">
        <v>39</v>
      </c>
      <c r="BP127" s="5" t="s">
        <v>39</v>
      </c>
      <c r="BQ127" s="5" t="s">
        <v>39</v>
      </c>
      <c r="BR127" s="5" t="s">
        <v>39</v>
      </c>
      <c r="BS127" s="5" t="s">
        <v>39</v>
      </c>
      <c r="BT127" s="5" t="s">
        <v>39</v>
      </c>
      <c r="BU127" s="5"/>
      <c r="BV127" s="5" t="s">
        <v>39</v>
      </c>
      <c r="BW127" s="5" t="s">
        <v>39</v>
      </c>
      <c r="BX127" s="5" t="s">
        <v>39</v>
      </c>
      <c r="BY127" s="5" t="s">
        <v>39</v>
      </c>
      <c r="BZ127" s="5" t="s">
        <v>39</v>
      </c>
      <c r="CA127" s="5" t="s">
        <v>39</v>
      </c>
      <c r="CB127" s="5" t="s">
        <v>39</v>
      </c>
      <c r="CC127" s="5"/>
      <c r="CD127" s="5" t="s">
        <v>39</v>
      </c>
      <c r="CE127" s="5" t="s">
        <v>39</v>
      </c>
      <c r="CF127" s="5" t="s">
        <v>39</v>
      </c>
      <c r="CG127" s="5" t="s">
        <v>39</v>
      </c>
      <c r="CH127" s="5" t="s">
        <v>39</v>
      </c>
      <c r="CI127" s="5" t="s">
        <v>39</v>
      </c>
      <c r="CJ127" s="5" t="s">
        <v>39</v>
      </c>
      <c r="CK127" s="5"/>
      <c r="CL127" s="5" t="s">
        <v>39</v>
      </c>
      <c r="CM127" s="5" t="s">
        <v>39</v>
      </c>
      <c r="CN127" s="5" t="s">
        <v>39</v>
      </c>
      <c r="CO127" s="5" t="s">
        <v>39</v>
      </c>
      <c r="CP127" s="5" t="s">
        <v>39</v>
      </c>
      <c r="CQ127" s="5" t="s">
        <v>39</v>
      </c>
      <c r="CR127" s="5" t="s">
        <v>39</v>
      </c>
      <c r="CS127" s="5"/>
      <c r="CT127" s="5" t="s">
        <v>39</v>
      </c>
      <c r="CU127" s="5" t="s">
        <v>39</v>
      </c>
      <c r="CV127" s="5" t="s">
        <v>39</v>
      </c>
      <c r="CW127" s="5" t="s">
        <v>39</v>
      </c>
      <c r="CX127" s="5" t="s">
        <v>620</v>
      </c>
      <c r="CY127" s="5" t="s">
        <v>621</v>
      </c>
      <c r="CZ127" s="5" t="s">
        <v>600</v>
      </c>
      <c r="DA127" s="5" t="s">
        <v>601</v>
      </c>
      <c r="DB127" s="5" t="s">
        <v>2187</v>
      </c>
      <c r="DC127" s="5" t="s">
        <v>62</v>
      </c>
      <c r="DD127" s="5" t="s">
        <v>62</v>
      </c>
      <c r="DE127" s="5" t="s">
        <v>62</v>
      </c>
      <c r="DF127" s="5" t="s">
        <v>62</v>
      </c>
      <c r="DG127" s="5" t="s">
        <v>62</v>
      </c>
      <c r="DH127" s="5">
        <v>4</v>
      </c>
      <c r="DI127" s="5" t="s">
        <v>62</v>
      </c>
      <c r="DJ127" s="5"/>
      <c r="DK127" s="5"/>
      <c r="DL127" s="5"/>
      <c r="DM127" s="5"/>
      <c r="DN127" s="5"/>
    </row>
    <row r="128" spans="1:118" ht="15.75" customHeight="1" x14ac:dyDescent="0.25">
      <c r="A128" s="5" t="s">
        <v>2667</v>
      </c>
      <c r="B128" s="5">
        <v>124</v>
      </c>
      <c r="C128" s="5" t="s">
        <v>389</v>
      </c>
      <c r="D128" s="5" t="s">
        <v>2200</v>
      </c>
      <c r="E128" s="5" t="s">
        <v>596</v>
      </c>
      <c r="F128" s="5" t="s">
        <v>597</v>
      </c>
      <c r="G128" s="5" t="s">
        <v>598</v>
      </c>
      <c r="H128" s="5" t="s">
        <v>671</v>
      </c>
      <c r="I128" s="5" t="s">
        <v>2201</v>
      </c>
      <c r="J128" s="5" t="s">
        <v>1435</v>
      </c>
      <c r="K128" s="5" t="s">
        <v>2202</v>
      </c>
      <c r="L128" s="5" t="s">
        <v>955</v>
      </c>
      <c r="M128" s="5" t="s">
        <v>681</v>
      </c>
      <c r="N128" s="5" t="s">
        <v>2203</v>
      </c>
      <c r="O128" s="5" t="s">
        <v>2204</v>
      </c>
      <c r="P128" s="5" t="s">
        <v>2205</v>
      </c>
      <c r="Q128" s="5">
        <v>7870.12</v>
      </c>
      <c r="R128" s="5" t="s">
        <v>749</v>
      </c>
      <c r="S128" s="5" t="s">
        <v>750</v>
      </c>
      <c r="T128" s="5" t="s">
        <v>39</v>
      </c>
      <c r="U128" s="5" t="s">
        <v>39</v>
      </c>
      <c r="V128" s="5" t="s">
        <v>2207</v>
      </c>
      <c r="W128" s="5" t="s">
        <v>2208</v>
      </c>
      <c r="X128" s="5" t="s">
        <v>2205</v>
      </c>
      <c r="Y128" s="5">
        <v>8812.3700000000008</v>
      </c>
      <c r="Z128" s="5" t="s">
        <v>749</v>
      </c>
      <c r="AA128" s="5" t="s">
        <v>750</v>
      </c>
      <c r="AB128" s="5" t="s">
        <v>39</v>
      </c>
      <c r="AC128" s="5" t="s">
        <v>39</v>
      </c>
      <c r="AD128" s="5" t="s">
        <v>2207</v>
      </c>
      <c r="AE128" s="5" t="s">
        <v>2208</v>
      </c>
      <c r="AF128" s="5" t="s">
        <v>2205</v>
      </c>
      <c r="AG128" s="5">
        <v>9438</v>
      </c>
      <c r="AH128" s="5" t="s">
        <v>749</v>
      </c>
      <c r="AI128" s="5" t="s">
        <v>750</v>
      </c>
      <c r="AJ128" s="5" t="s">
        <v>39</v>
      </c>
      <c r="AK128" s="5" t="s">
        <v>39</v>
      </c>
      <c r="AL128" s="5" t="s">
        <v>2207</v>
      </c>
      <c r="AM128" s="5" t="s">
        <v>2208</v>
      </c>
      <c r="AN128" s="5" t="s">
        <v>2205</v>
      </c>
      <c r="AO128" s="5">
        <v>9752.6</v>
      </c>
      <c r="AP128" s="5" t="s">
        <v>749</v>
      </c>
      <c r="AQ128" s="5" t="s">
        <v>750</v>
      </c>
      <c r="AR128" s="5" t="s">
        <v>39</v>
      </c>
      <c r="AS128" s="5" t="s">
        <v>39</v>
      </c>
      <c r="AT128" s="5" t="s">
        <v>2212</v>
      </c>
      <c r="AU128" s="5" t="s">
        <v>39</v>
      </c>
      <c r="AV128" s="5" t="s">
        <v>39</v>
      </c>
      <c r="AW128" s="5"/>
      <c r="AX128" s="5" t="s">
        <v>39</v>
      </c>
      <c r="AY128" s="5" t="s">
        <v>39</v>
      </c>
      <c r="AZ128" s="5" t="s">
        <v>39</v>
      </c>
      <c r="BA128" s="5" t="s">
        <v>39</v>
      </c>
      <c r="BB128" s="5" t="s">
        <v>605</v>
      </c>
      <c r="BC128" s="5" t="s">
        <v>610</v>
      </c>
      <c r="BD128" s="5" t="s">
        <v>611</v>
      </c>
      <c r="BE128" s="5">
        <v>8633.19</v>
      </c>
      <c r="BF128" s="5" t="s">
        <v>608</v>
      </c>
      <c r="BG128" s="5" t="s">
        <v>609</v>
      </c>
      <c r="BH128" s="5" t="s">
        <v>613</v>
      </c>
      <c r="BI128" s="5" t="s">
        <v>614</v>
      </c>
      <c r="BJ128" s="5" t="s">
        <v>39</v>
      </c>
      <c r="BK128" s="5" t="s">
        <v>39</v>
      </c>
      <c r="BL128" s="5" t="s">
        <v>39</v>
      </c>
      <c r="BM128" s="5"/>
      <c r="BN128" s="5" t="s">
        <v>39</v>
      </c>
      <c r="BO128" s="5" t="s">
        <v>39</v>
      </c>
      <c r="BP128" s="5" t="s">
        <v>39</v>
      </c>
      <c r="BQ128" s="5" t="s">
        <v>39</v>
      </c>
      <c r="BR128" s="5" t="s">
        <v>39</v>
      </c>
      <c r="BS128" s="5" t="s">
        <v>39</v>
      </c>
      <c r="BT128" s="5" t="s">
        <v>39</v>
      </c>
      <c r="BU128" s="5"/>
      <c r="BV128" s="5" t="s">
        <v>39</v>
      </c>
      <c r="BW128" s="5" t="s">
        <v>39</v>
      </c>
      <c r="BX128" s="5" t="s">
        <v>39</v>
      </c>
      <c r="BY128" s="5" t="s">
        <v>39</v>
      </c>
      <c r="BZ128" s="5" t="s">
        <v>39</v>
      </c>
      <c r="CA128" s="5" t="s">
        <v>39</v>
      </c>
      <c r="CB128" s="5" t="s">
        <v>39</v>
      </c>
      <c r="CC128" s="5"/>
      <c r="CD128" s="5" t="s">
        <v>39</v>
      </c>
      <c r="CE128" s="5" t="s">
        <v>39</v>
      </c>
      <c r="CF128" s="5" t="s">
        <v>39</v>
      </c>
      <c r="CG128" s="5" t="s">
        <v>39</v>
      </c>
      <c r="CH128" s="5" t="s">
        <v>39</v>
      </c>
      <c r="CI128" s="5" t="s">
        <v>39</v>
      </c>
      <c r="CJ128" s="5" t="s">
        <v>39</v>
      </c>
      <c r="CK128" s="5"/>
      <c r="CL128" s="5" t="s">
        <v>39</v>
      </c>
      <c r="CM128" s="5" t="s">
        <v>39</v>
      </c>
      <c r="CN128" s="5" t="s">
        <v>39</v>
      </c>
      <c r="CO128" s="5" t="s">
        <v>39</v>
      </c>
      <c r="CP128" s="5" t="s">
        <v>39</v>
      </c>
      <c r="CQ128" s="5" t="s">
        <v>39</v>
      </c>
      <c r="CR128" s="5" t="s">
        <v>39</v>
      </c>
      <c r="CS128" s="5"/>
      <c r="CT128" s="5" t="s">
        <v>39</v>
      </c>
      <c r="CU128" s="5" t="s">
        <v>39</v>
      </c>
      <c r="CV128" s="5" t="s">
        <v>39</v>
      </c>
      <c r="CW128" s="5" t="s">
        <v>39</v>
      </c>
      <c r="CX128" s="5" t="s">
        <v>598</v>
      </c>
      <c r="CY128" s="5" t="s">
        <v>671</v>
      </c>
      <c r="CZ128" s="5" t="s">
        <v>2201</v>
      </c>
      <c r="DA128" s="5" t="s">
        <v>1435</v>
      </c>
      <c r="DB128" s="5" t="s">
        <v>2213</v>
      </c>
      <c r="DC128" s="5" t="s">
        <v>75</v>
      </c>
      <c r="DD128" s="5" t="s">
        <v>75</v>
      </c>
      <c r="DE128" s="5" t="s">
        <v>75</v>
      </c>
      <c r="DF128" s="5" t="s">
        <v>75</v>
      </c>
      <c r="DG128" s="5" t="s">
        <v>75</v>
      </c>
      <c r="DH128" s="5">
        <v>1</v>
      </c>
      <c r="DI128" s="5" t="s">
        <v>3245</v>
      </c>
      <c r="DJ128" s="5" t="s">
        <v>3245</v>
      </c>
      <c r="DK128" s="5" t="s">
        <v>3245</v>
      </c>
      <c r="DL128" s="5" t="s">
        <v>3245</v>
      </c>
      <c r="DM128" s="5" t="s">
        <v>3245</v>
      </c>
      <c r="DN128" s="5"/>
    </row>
    <row r="129" spans="1:118" ht="15.75" customHeight="1" x14ac:dyDescent="0.25">
      <c r="A129" s="5" t="s">
        <v>2685</v>
      </c>
      <c r="B129" s="5">
        <v>125</v>
      </c>
      <c r="C129" s="5" t="s">
        <v>97</v>
      </c>
      <c r="D129" s="5" t="s">
        <v>2214</v>
      </c>
      <c r="E129" s="5" t="s">
        <v>817</v>
      </c>
      <c r="F129" s="5" t="s">
        <v>818</v>
      </c>
      <c r="G129" s="5" t="s">
        <v>620</v>
      </c>
      <c r="H129" s="5" t="s">
        <v>621</v>
      </c>
      <c r="I129" s="5" t="s">
        <v>600</v>
      </c>
      <c r="J129" s="5" t="s">
        <v>601</v>
      </c>
      <c r="K129" s="5" t="s">
        <v>2215</v>
      </c>
      <c r="L129" s="5" t="s">
        <v>891</v>
      </c>
      <c r="M129" s="5" t="s">
        <v>1031</v>
      </c>
      <c r="N129" s="5" t="s">
        <v>2216</v>
      </c>
      <c r="O129" s="5" t="s">
        <v>2217</v>
      </c>
      <c r="P129" s="5" t="s">
        <v>2218</v>
      </c>
      <c r="Q129" s="5">
        <v>14607.2</v>
      </c>
      <c r="R129" s="5" t="s">
        <v>1329</v>
      </c>
      <c r="S129" s="5" t="s">
        <v>1330</v>
      </c>
      <c r="T129" s="5" t="s">
        <v>1824</v>
      </c>
      <c r="U129" s="5" t="s">
        <v>1825</v>
      </c>
      <c r="V129" s="5" t="s">
        <v>2216</v>
      </c>
      <c r="W129" s="5" t="s">
        <v>2217</v>
      </c>
      <c r="X129" s="5" t="s">
        <v>2218</v>
      </c>
      <c r="Y129" s="5">
        <v>16152.08</v>
      </c>
      <c r="Z129" s="5" t="s">
        <v>1329</v>
      </c>
      <c r="AA129" s="5" t="s">
        <v>1330</v>
      </c>
      <c r="AB129" s="5" t="s">
        <v>1824</v>
      </c>
      <c r="AC129" s="5" t="s">
        <v>1825</v>
      </c>
      <c r="AD129" s="5" t="s">
        <v>2221</v>
      </c>
      <c r="AE129" s="5" t="s">
        <v>2222</v>
      </c>
      <c r="AF129" s="5" t="s">
        <v>2223</v>
      </c>
      <c r="AG129" s="5">
        <v>22387.200000000001</v>
      </c>
      <c r="AH129" s="5" t="s">
        <v>1329</v>
      </c>
      <c r="AI129" s="5" t="s">
        <v>1330</v>
      </c>
      <c r="AJ129" s="5" t="s">
        <v>1824</v>
      </c>
      <c r="AK129" s="5" t="s">
        <v>1825</v>
      </c>
      <c r="AL129" s="5" t="s">
        <v>2225</v>
      </c>
      <c r="AM129" s="5" t="s">
        <v>2226</v>
      </c>
      <c r="AN129" s="5" t="s">
        <v>2227</v>
      </c>
      <c r="AO129" s="5">
        <v>9695.83</v>
      </c>
      <c r="AP129" s="5" t="s">
        <v>642</v>
      </c>
      <c r="AQ129" s="5" t="s">
        <v>643</v>
      </c>
      <c r="AR129" s="5" t="s">
        <v>613</v>
      </c>
      <c r="AS129" s="5" t="s">
        <v>614</v>
      </c>
      <c r="AT129" s="5" t="s">
        <v>2225</v>
      </c>
      <c r="AU129" s="5" t="s">
        <v>2226</v>
      </c>
      <c r="AV129" s="5" t="s">
        <v>2227</v>
      </c>
      <c r="AW129" s="5">
        <v>15262.85</v>
      </c>
      <c r="AX129" s="5" t="s">
        <v>642</v>
      </c>
      <c r="AY129" s="5" t="s">
        <v>643</v>
      </c>
      <c r="AZ129" s="5" t="s">
        <v>613</v>
      </c>
      <c r="BA129" s="5" t="s">
        <v>614</v>
      </c>
      <c r="BB129" s="5" t="s">
        <v>820</v>
      </c>
      <c r="BC129" s="5" t="s">
        <v>821</v>
      </c>
      <c r="BD129" s="5" t="s">
        <v>822</v>
      </c>
      <c r="BE129" s="5">
        <v>11245.24</v>
      </c>
      <c r="BF129" s="5" t="s">
        <v>642</v>
      </c>
      <c r="BG129" s="5" t="s">
        <v>643</v>
      </c>
      <c r="BH129" s="5" t="s">
        <v>613</v>
      </c>
      <c r="BI129" s="5" t="s">
        <v>614</v>
      </c>
      <c r="BJ129" s="5" t="s">
        <v>39</v>
      </c>
      <c r="BK129" s="5" t="s">
        <v>39</v>
      </c>
      <c r="BL129" s="5" t="s">
        <v>39</v>
      </c>
      <c r="BM129" s="5"/>
      <c r="BN129" s="5" t="s">
        <v>39</v>
      </c>
      <c r="BO129" s="5" t="s">
        <v>39</v>
      </c>
      <c r="BP129" s="5" t="s">
        <v>39</v>
      </c>
      <c r="BQ129" s="5" t="s">
        <v>39</v>
      </c>
      <c r="BR129" s="5" t="s">
        <v>39</v>
      </c>
      <c r="BS129" s="5" t="s">
        <v>39</v>
      </c>
      <c r="BT129" s="5" t="s">
        <v>39</v>
      </c>
      <c r="BU129" s="5"/>
      <c r="BV129" s="5" t="s">
        <v>39</v>
      </c>
      <c r="BW129" s="5" t="s">
        <v>39</v>
      </c>
      <c r="BX129" s="5" t="s">
        <v>39</v>
      </c>
      <c r="BY129" s="5" t="s">
        <v>39</v>
      </c>
      <c r="BZ129" s="5" t="s">
        <v>39</v>
      </c>
      <c r="CA129" s="5" t="s">
        <v>39</v>
      </c>
      <c r="CB129" s="5" t="s">
        <v>39</v>
      </c>
      <c r="CC129" s="5"/>
      <c r="CD129" s="5" t="s">
        <v>39</v>
      </c>
      <c r="CE129" s="5" t="s">
        <v>39</v>
      </c>
      <c r="CF129" s="5" t="s">
        <v>39</v>
      </c>
      <c r="CG129" s="5" t="s">
        <v>39</v>
      </c>
      <c r="CH129" s="5" t="s">
        <v>39</v>
      </c>
      <c r="CI129" s="5" t="s">
        <v>39</v>
      </c>
      <c r="CJ129" s="5" t="s">
        <v>39</v>
      </c>
      <c r="CK129" s="5"/>
      <c r="CL129" s="5" t="s">
        <v>39</v>
      </c>
      <c r="CM129" s="5" t="s">
        <v>39</v>
      </c>
      <c r="CN129" s="5" t="s">
        <v>39</v>
      </c>
      <c r="CO129" s="5" t="s">
        <v>39</v>
      </c>
      <c r="CP129" s="5" t="s">
        <v>39</v>
      </c>
      <c r="CQ129" s="5" t="s">
        <v>39</v>
      </c>
      <c r="CR129" s="5" t="s">
        <v>39</v>
      </c>
      <c r="CS129" s="5"/>
      <c r="CT129" s="5" t="s">
        <v>39</v>
      </c>
      <c r="CU129" s="5" t="s">
        <v>39</v>
      </c>
      <c r="CV129" s="5" t="s">
        <v>39</v>
      </c>
      <c r="CW129" s="5" t="s">
        <v>39</v>
      </c>
      <c r="CX129" s="5" t="s">
        <v>620</v>
      </c>
      <c r="CY129" s="5" t="s">
        <v>621</v>
      </c>
      <c r="CZ129" s="5" t="s">
        <v>600</v>
      </c>
      <c r="DA129" s="5" t="s">
        <v>601</v>
      </c>
      <c r="DB129" s="5" t="s">
        <v>2215</v>
      </c>
      <c r="DC129" s="5" t="s">
        <v>88</v>
      </c>
      <c r="DD129" s="5" t="s">
        <v>88</v>
      </c>
      <c r="DE129" s="5" t="s">
        <v>88</v>
      </c>
      <c r="DF129" s="5" t="s">
        <v>62</v>
      </c>
      <c r="DG129" s="5" t="s">
        <v>62</v>
      </c>
      <c r="DH129" s="5">
        <v>1</v>
      </c>
      <c r="DI129" s="5" t="s">
        <v>98</v>
      </c>
      <c r="DJ129" s="5"/>
      <c r="DK129" s="5"/>
      <c r="DL129" s="5"/>
      <c r="DM129" s="5"/>
      <c r="DN129" s="5"/>
    </row>
    <row r="130" spans="1:118" ht="15.75" customHeight="1" x14ac:dyDescent="0.25">
      <c r="A130" s="5" t="s">
        <v>2676</v>
      </c>
      <c r="B130" s="5">
        <v>126</v>
      </c>
      <c r="C130" s="5" t="s">
        <v>100</v>
      </c>
      <c r="D130" s="5" t="s">
        <v>2231</v>
      </c>
      <c r="E130" s="5" t="s">
        <v>718</v>
      </c>
      <c r="F130" s="5" t="s">
        <v>719</v>
      </c>
      <c r="G130" s="5" t="s">
        <v>598</v>
      </c>
      <c r="H130" s="5" t="s">
        <v>621</v>
      </c>
      <c r="I130" s="5" t="s">
        <v>600</v>
      </c>
      <c r="J130" s="5" t="s">
        <v>601</v>
      </c>
      <c r="K130" s="5" t="s">
        <v>2232</v>
      </c>
      <c r="L130" s="5" t="s">
        <v>955</v>
      </c>
      <c r="M130" s="5" t="s">
        <v>681</v>
      </c>
      <c r="N130" s="5" t="s">
        <v>39</v>
      </c>
      <c r="O130" s="5" t="s">
        <v>39</v>
      </c>
      <c r="P130" s="5" t="s">
        <v>39</v>
      </c>
      <c r="Q130" s="5"/>
      <c r="R130" s="5" t="s">
        <v>39</v>
      </c>
      <c r="S130" s="5" t="s">
        <v>39</v>
      </c>
      <c r="T130" s="5" t="s">
        <v>39</v>
      </c>
      <c r="U130" s="5" t="s">
        <v>39</v>
      </c>
      <c r="V130" s="5" t="s">
        <v>39</v>
      </c>
      <c r="W130" s="5" t="s">
        <v>39</v>
      </c>
      <c r="X130" s="5" t="s">
        <v>39</v>
      </c>
      <c r="Y130" s="5"/>
      <c r="Z130" s="5" t="s">
        <v>39</v>
      </c>
      <c r="AA130" s="5" t="s">
        <v>39</v>
      </c>
      <c r="AB130" s="5" t="s">
        <v>39</v>
      </c>
      <c r="AC130" s="5" t="s">
        <v>39</v>
      </c>
      <c r="AD130" s="5" t="s">
        <v>39</v>
      </c>
      <c r="AE130" s="5" t="s">
        <v>39</v>
      </c>
      <c r="AF130" s="5" t="s">
        <v>39</v>
      </c>
      <c r="AG130" s="5"/>
      <c r="AH130" s="5" t="s">
        <v>39</v>
      </c>
      <c r="AI130" s="5" t="s">
        <v>39</v>
      </c>
      <c r="AJ130" s="5" t="s">
        <v>39</v>
      </c>
      <c r="AK130" s="5" t="s">
        <v>39</v>
      </c>
      <c r="AL130" s="5" t="s">
        <v>39</v>
      </c>
      <c r="AM130" s="5" t="s">
        <v>39</v>
      </c>
      <c r="AN130" s="5" t="s">
        <v>39</v>
      </c>
      <c r="AO130" s="5"/>
      <c r="AP130" s="5" t="s">
        <v>39</v>
      </c>
      <c r="AQ130" s="5" t="s">
        <v>39</v>
      </c>
      <c r="AR130" s="5" t="s">
        <v>39</v>
      </c>
      <c r="AS130" s="5" t="s">
        <v>39</v>
      </c>
      <c r="AT130" s="5" t="s">
        <v>39</v>
      </c>
      <c r="AU130" s="5" t="s">
        <v>39</v>
      </c>
      <c r="AV130" s="5" t="s">
        <v>39</v>
      </c>
      <c r="AW130" s="5"/>
      <c r="AX130" s="5" t="s">
        <v>39</v>
      </c>
      <c r="AY130" s="5" t="s">
        <v>39</v>
      </c>
      <c r="AZ130" s="5" t="s">
        <v>39</v>
      </c>
      <c r="BA130" s="5" t="s">
        <v>39</v>
      </c>
      <c r="BB130" s="5" t="s">
        <v>729</v>
      </c>
      <c r="BC130" s="5" t="s">
        <v>730</v>
      </c>
      <c r="BD130" s="5" t="s">
        <v>731</v>
      </c>
      <c r="BE130" s="5">
        <v>8297.75</v>
      </c>
      <c r="BF130" s="5" t="s">
        <v>642</v>
      </c>
      <c r="BG130" s="5" t="s">
        <v>643</v>
      </c>
      <c r="BH130" s="5" t="s">
        <v>613</v>
      </c>
      <c r="BI130" s="5" t="s">
        <v>614</v>
      </c>
      <c r="BJ130" s="5" t="s">
        <v>39</v>
      </c>
      <c r="BK130" s="5" t="s">
        <v>39</v>
      </c>
      <c r="BL130" s="5" t="s">
        <v>39</v>
      </c>
      <c r="BM130" s="5"/>
      <c r="BN130" s="5" t="s">
        <v>39</v>
      </c>
      <c r="BO130" s="5" t="s">
        <v>39</v>
      </c>
      <c r="BP130" s="5" t="s">
        <v>39</v>
      </c>
      <c r="BQ130" s="5" t="s">
        <v>39</v>
      </c>
      <c r="BR130" s="5" t="s">
        <v>39</v>
      </c>
      <c r="BS130" s="5" t="s">
        <v>39</v>
      </c>
      <c r="BT130" s="5" t="s">
        <v>39</v>
      </c>
      <c r="BU130" s="5"/>
      <c r="BV130" s="5" t="s">
        <v>39</v>
      </c>
      <c r="BW130" s="5" t="s">
        <v>39</v>
      </c>
      <c r="BX130" s="5" t="s">
        <v>39</v>
      </c>
      <c r="BY130" s="5" t="s">
        <v>39</v>
      </c>
      <c r="BZ130" s="5" t="s">
        <v>39</v>
      </c>
      <c r="CA130" s="5" t="s">
        <v>39</v>
      </c>
      <c r="CB130" s="5" t="s">
        <v>39</v>
      </c>
      <c r="CC130" s="5"/>
      <c r="CD130" s="5" t="s">
        <v>39</v>
      </c>
      <c r="CE130" s="5" t="s">
        <v>39</v>
      </c>
      <c r="CF130" s="5" t="s">
        <v>39</v>
      </c>
      <c r="CG130" s="5" t="s">
        <v>39</v>
      </c>
      <c r="CH130" s="5" t="s">
        <v>39</v>
      </c>
      <c r="CI130" s="5" t="s">
        <v>39</v>
      </c>
      <c r="CJ130" s="5" t="s">
        <v>39</v>
      </c>
      <c r="CK130" s="5"/>
      <c r="CL130" s="5" t="s">
        <v>39</v>
      </c>
      <c r="CM130" s="5" t="s">
        <v>39</v>
      </c>
      <c r="CN130" s="5" t="s">
        <v>39</v>
      </c>
      <c r="CO130" s="5" t="s">
        <v>39</v>
      </c>
      <c r="CP130" s="5" t="s">
        <v>39</v>
      </c>
      <c r="CQ130" s="5" t="s">
        <v>39</v>
      </c>
      <c r="CR130" s="5" t="s">
        <v>39</v>
      </c>
      <c r="CS130" s="5"/>
      <c r="CT130" s="5" t="s">
        <v>39</v>
      </c>
      <c r="CU130" s="5" t="s">
        <v>39</v>
      </c>
      <c r="CV130" s="5" t="s">
        <v>39</v>
      </c>
      <c r="CW130" s="5" t="s">
        <v>39</v>
      </c>
      <c r="CX130" s="5" t="s">
        <v>598</v>
      </c>
      <c r="CY130" s="5" t="s">
        <v>621</v>
      </c>
      <c r="CZ130" s="5" t="s">
        <v>600</v>
      </c>
      <c r="DA130" s="5" t="s">
        <v>601</v>
      </c>
      <c r="DB130" s="5" t="s">
        <v>2232</v>
      </c>
      <c r="DC130" s="5" t="s">
        <v>56</v>
      </c>
      <c r="DD130" s="5" t="s">
        <v>56</v>
      </c>
      <c r="DE130" s="5" t="s">
        <v>56</v>
      </c>
      <c r="DF130" s="5" t="s">
        <v>56</v>
      </c>
      <c r="DG130" s="5" t="s">
        <v>56</v>
      </c>
      <c r="DH130" s="5">
        <v>1</v>
      </c>
      <c r="DI130" s="5" t="s">
        <v>72</v>
      </c>
      <c r="DJ130" s="5"/>
      <c r="DK130" s="5"/>
      <c r="DL130" s="5"/>
      <c r="DM130" s="5"/>
      <c r="DN130" s="5"/>
    </row>
    <row r="131" spans="1:118" ht="15.75" customHeight="1" x14ac:dyDescent="0.25">
      <c r="A131" s="5" t="s">
        <v>2793</v>
      </c>
      <c r="B131" s="5">
        <v>127</v>
      </c>
      <c r="C131" s="5" t="s">
        <v>102</v>
      </c>
      <c r="D131" s="5" t="s">
        <v>2237</v>
      </c>
      <c r="E131" s="5" t="s">
        <v>660</v>
      </c>
      <c r="F131" s="5" t="s">
        <v>661</v>
      </c>
      <c r="G131" s="5" t="s">
        <v>598</v>
      </c>
      <c r="H131" s="5" t="s">
        <v>1420</v>
      </c>
      <c r="I131" s="5" t="s">
        <v>2238</v>
      </c>
      <c r="J131" s="5" t="s">
        <v>1422</v>
      </c>
      <c r="K131" s="5" t="s">
        <v>2239</v>
      </c>
      <c r="L131" s="5" t="s">
        <v>928</v>
      </c>
      <c r="M131" s="5" t="s">
        <v>891</v>
      </c>
      <c r="N131" s="5" t="s">
        <v>39</v>
      </c>
      <c r="O131" s="5" t="s">
        <v>39</v>
      </c>
      <c r="P131" s="5" t="s">
        <v>39</v>
      </c>
      <c r="Q131" s="5"/>
      <c r="R131" s="5" t="s">
        <v>39</v>
      </c>
      <c r="S131" s="5" t="s">
        <v>39</v>
      </c>
      <c r="T131" s="5" t="s">
        <v>39</v>
      </c>
      <c r="U131" s="5" t="s">
        <v>39</v>
      </c>
      <c r="V131" s="5" t="s">
        <v>39</v>
      </c>
      <c r="W131" s="5" t="s">
        <v>39</v>
      </c>
      <c r="X131" s="5" t="s">
        <v>39</v>
      </c>
      <c r="Y131" s="5"/>
      <c r="Z131" s="5" t="s">
        <v>39</v>
      </c>
      <c r="AA131" s="5" t="s">
        <v>39</v>
      </c>
      <c r="AB131" s="5" t="s">
        <v>39</v>
      </c>
      <c r="AC131" s="5" t="s">
        <v>39</v>
      </c>
      <c r="AD131" s="5" t="s">
        <v>39</v>
      </c>
      <c r="AE131" s="5" t="s">
        <v>39</v>
      </c>
      <c r="AF131" s="5" t="s">
        <v>39</v>
      </c>
      <c r="AG131" s="5"/>
      <c r="AH131" s="5" t="s">
        <v>39</v>
      </c>
      <c r="AI131" s="5" t="s">
        <v>39</v>
      </c>
      <c r="AJ131" s="5" t="s">
        <v>39</v>
      </c>
      <c r="AK131" s="5" t="s">
        <v>39</v>
      </c>
      <c r="AL131" s="5" t="s">
        <v>39</v>
      </c>
      <c r="AM131" s="5" t="s">
        <v>39</v>
      </c>
      <c r="AN131" s="5" t="s">
        <v>39</v>
      </c>
      <c r="AO131" s="5"/>
      <c r="AP131" s="5" t="s">
        <v>39</v>
      </c>
      <c r="AQ131" s="5" t="s">
        <v>39</v>
      </c>
      <c r="AR131" s="5" t="s">
        <v>39</v>
      </c>
      <c r="AS131" s="5" t="s">
        <v>39</v>
      </c>
      <c r="AT131" s="5" t="s">
        <v>39</v>
      </c>
      <c r="AU131" s="5" t="s">
        <v>39</v>
      </c>
      <c r="AV131" s="5" t="s">
        <v>39</v>
      </c>
      <c r="AW131" s="5"/>
      <c r="AX131" s="5" t="s">
        <v>39</v>
      </c>
      <c r="AY131" s="5" t="s">
        <v>39</v>
      </c>
      <c r="AZ131" s="5" t="s">
        <v>39</v>
      </c>
      <c r="BA131" s="5" t="s">
        <v>39</v>
      </c>
      <c r="BB131" s="5" t="s">
        <v>920</v>
      </c>
      <c r="BC131" s="5" t="s">
        <v>1394</v>
      </c>
      <c r="BD131" s="5" t="s">
        <v>1395</v>
      </c>
      <c r="BE131" s="5">
        <v>8020.32</v>
      </c>
      <c r="BF131" s="5" t="s">
        <v>636</v>
      </c>
      <c r="BG131" s="5" t="s">
        <v>637</v>
      </c>
      <c r="BH131" s="5" t="s">
        <v>613</v>
      </c>
      <c r="BI131" s="5" t="s">
        <v>614</v>
      </c>
      <c r="BJ131" s="5" t="s">
        <v>39</v>
      </c>
      <c r="BK131" s="5" t="s">
        <v>39</v>
      </c>
      <c r="BL131" s="5" t="s">
        <v>39</v>
      </c>
      <c r="BM131" s="5"/>
      <c r="BN131" s="5" t="s">
        <v>39</v>
      </c>
      <c r="BO131" s="5" t="s">
        <v>39</v>
      </c>
      <c r="BP131" s="5" t="s">
        <v>39</v>
      </c>
      <c r="BQ131" s="5" t="s">
        <v>39</v>
      </c>
      <c r="BR131" s="5" t="s">
        <v>39</v>
      </c>
      <c r="BS131" s="5" t="s">
        <v>39</v>
      </c>
      <c r="BT131" s="5" t="s">
        <v>39</v>
      </c>
      <c r="BU131" s="5"/>
      <c r="BV131" s="5" t="s">
        <v>39</v>
      </c>
      <c r="BW131" s="5" t="s">
        <v>39</v>
      </c>
      <c r="BX131" s="5" t="s">
        <v>39</v>
      </c>
      <c r="BY131" s="5" t="s">
        <v>39</v>
      </c>
      <c r="BZ131" s="5" t="s">
        <v>39</v>
      </c>
      <c r="CA131" s="5" t="s">
        <v>39</v>
      </c>
      <c r="CB131" s="5" t="s">
        <v>39</v>
      </c>
      <c r="CC131" s="5"/>
      <c r="CD131" s="5" t="s">
        <v>39</v>
      </c>
      <c r="CE131" s="5" t="s">
        <v>39</v>
      </c>
      <c r="CF131" s="5" t="s">
        <v>39</v>
      </c>
      <c r="CG131" s="5" t="s">
        <v>39</v>
      </c>
      <c r="CH131" s="5" t="s">
        <v>39</v>
      </c>
      <c r="CI131" s="5" t="s">
        <v>39</v>
      </c>
      <c r="CJ131" s="5" t="s">
        <v>39</v>
      </c>
      <c r="CK131" s="5"/>
      <c r="CL131" s="5" t="s">
        <v>39</v>
      </c>
      <c r="CM131" s="5" t="s">
        <v>39</v>
      </c>
      <c r="CN131" s="5" t="s">
        <v>39</v>
      </c>
      <c r="CO131" s="5" t="s">
        <v>39</v>
      </c>
      <c r="CP131" s="5" t="s">
        <v>39</v>
      </c>
      <c r="CQ131" s="5" t="s">
        <v>39</v>
      </c>
      <c r="CR131" s="5" t="s">
        <v>39</v>
      </c>
      <c r="CS131" s="5"/>
      <c r="CT131" s="5" t="s">
        <v>39</v>
      </c>
      <c r="CU131" s="5" t="s">
        <v>39</v>
      </c>
      <c r="CV131" s="5" t="s">
        <v>39</v>
      </c>
      <c r="CW131" s="5" t="s">
        <v>39</v>
      </c>
      <c r="CX131" s="5" t="s">
        <v>598</v>
      </c>
      <c r="CY131" s="5" t="s">
        <v>1420</v>
      </c>
      <c r="CZ131" s="5" t="s">
        <v>2238</v>
      </c>
      <c r="DA131" s="5" t="s">
        <v>1422</v>
      </c>
      <c r="DB131" s="5" t="s">
        <v>2239</v>
      </c>
      <c r="DC131" s="7" t="s">
        <v>56</v>
      </c>
      <c r="DD131" s="7" t="s">
        <v>56</v>
      </c>
      <c r="DE131" s="7" t="s">
        <v>56</v>
      </c>
      <c r="DF131" s="7" t="s">
        <v>56</v>
      </c>
      <c r="DG131" s="7" t="s">
        <v>56</v>
      </c>
      <c r="DH131" s="5">
        <v>1</v>
      </c>
      <c r="DI131" s="5" t="s">
        <v>56</v>
      </c>
      <c r="DJ131" s="5"/>
      <c r="DK131" s="5"/>
      <c r="DL131" s="5"/>
      <c r="DM131" s="5"/>
      <c r="DN131" s="5"/>
    </row>
    <row r="132" spans="1:118" s="25" customFormat="1" ht="15.75" customHeight="1" x14ac:dyDescent="0.25">
      <c r="A132" s="5"/>
      <c r="B132" s="5">
        <v>128</v>
      </c>
      <c r="C132" s="24" t="s">
        <v>104</v>
      </c>
      <c r="D132" s="5" t="s">
        <v>2235</v>
      </c>
      <c r="E132" s="5" t="s">
        <v>887</v>
      </c>
      <c r="F132" s="5" t="s">
        <v>888</v>
      </c>
      <c r="G132" s="5" t="s">
        <v>598</v>
      </c>
      <c r="H132" s="5" t="s">
        <v>671</v>
      </c>
      <c r="I132" s="5" t="s">
        <v>1643</v>
      </c>
      <c r="J132" s="5" t="s">
        <v>1644</v>
      </c>
      <c r="K132" s="5" t="s">
        <v>2236</v>
      </c>
      <c r="L132" s="12">
        <v>2015</v>
      </c>
      <c r="M132" s="5" t="s">
        <v>604</v>
      </c>
      <c r="N132" s="5" t="s">
        <v>930</v>
      </c>
      <c r="O132" s="5"/>
      <c r="P132" s="5"/>
      <c r="Q132" s="5"/>
      <c r="R132" s="5"/>
      <c r="S132" s="5"/>
      <c r="T132" s="5"/>
      <c r="U132" s="5"/>
      <c r="V132" s="5" t="s">
        <v>930</v>
      </c>
      <c r="W132" s="5"/>
      <c r="X132" s="5"/>
      <c r="Y132" s="5"/>
      <c r="Z132" s="5"/>
      <c r="AA132" s="5"/>
      <c r="AB132" s="5"/>
      <c r="AC132" s="5"/>
      <c r="AD132" s="5" t="s">
        <v>930</v>
      </c>
      <c r="AE132" s="5"/>
      <c r="AF132" s="5"/>
      <c r="AG132" s="5"/>
      <c r="AH132" s="5"/>
      <c r="AI132" s="5"/>
      <c r="AJ132" s="5"/>
      <c r="AK132" s="5"/>
      <c r="AL132" s="5" t="s">
        <v>930</v>
      </c>
      <c r="AM132" s="5"/>
      <c r="AN132" s="5"/>
      <c r="AO132" s="5"/>
      <c r="AP132" s="5"/>
      <c r="AQ132" s="5"/>
      <c r="AR132" s="5"/>
      <c r="AS132" s="5"/>
      <c r="AT132" s="5" t="s">
        <v>930</v>
      </c>
      <c r="AU132" s="5"/>
      <c r="AV132" s="5"/>
      <c r="AW132" s="5"/>
      <c r="AX132" s="5"/>
      <c r="AY132" s="5"/>
      <c r="AZ132" s="5"/>
      <c r="BA132" s="5"/>
      <c r="BB132" s="5" t="s">
        <v>930</v>
      </c>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t="s">
        <v>105</v>
      </c>
      <c r="DD132" s="5" t="s">
        <v>105</v>
      </c>
      <c r="DE132" s="5" t="s">
        <v>105</v>
      </c>
      <c r="DF132" s="5" t="s">
        <v>105</v>
      </c>
      <c r="DG132" s="5" t="s">
        <v>105</v>
      </c>
      <c r="DH132" s="5">
        <v>1</v>
      </c>
      <c r="DI132" s="21" t="s">
        <v>38</v>
      </c>
      <c r="DJ132" s="21"/>
      <c r="DK132" s="21"/>
      <c r="DL132" s="21"/>
      <c r="DM132" s="21"/>
      <c r="DN132" s="5"/>
    </row>
    <row r="133" spans="1:118" ht="15.75" customHeight="1" x14ac:dyDescent="0.25">
      <c r="A133" s="5" t="s">
        <v>2699</v>
      </c>
      <c r="B133" s="5">
        <v>129</v>
      </c>
      <c r="C133" s="5" t="s">
        <v>392</v>
      </c>
      <c r="D133" s="5" t="s">
        <v>2241</v>
      </c>
      <c r="E133" s="5" t="s">
        <v>771</v>
      </c>
      <c r="F133" s="5" t="s">
        <v>772</v>
      </c>
      <c r="G133" s="5" t="s">
        <v>598</v>
      </c>
      <c r="H133" s="5" t="s">
        <v>940</v>
      </c>
      <c r="I133" s="5" t="s">
        <v>600</v>
      </c>
      <c r="J133" s="5" t="s">
        <v>601</v>
      </c>
      <c r="K133" s="5" t="s">
        <v>2242</v>
      </c>
      <c r="L133" s="5" t="s">
        <v>775</v>
      </c>
      <c r="M133" s="5" t="s">
        <v>891</v>
      </c>
      <c r="N133" s="5" t="s">
        <v>956</v>
      </c>
      <c r="O133" s="5" t="s">
        <v>957</v>
      </c>
      <c r="P133" s="5" t="s">
        <v>958</v>
      </c>
      <c r="Q133" s="5">
        <v>6489.6</v>
      </c>
      <c r="R133" s="5" t="s">
        <v>39</v>
      </c>
      <c r="S133" s="5" t="s">
        <v>39</v>
      </c>
      <c r="T133" s="5" t="s">
        <v>1173</v>
      </c>
      <c r="U133" s="5" t="s">
        <v>1174</v>
      </c>
      <c r="V133" s="5" t="s">
        <v>956</v>
      </c>
      <c r="W133" s="5" t="s">
        <v>957</v>
      </c>
      <c r="X133" s="5" t="s">
        <v>958</v>
      </c>
      <c r="Y133" s="5">
        <v>6567.44</v>
      </c>
      <c r="Z133" s="5" t="s">
        <v>39</v>
      </c>
      <c r="AA133" s="5" t="s">
        <v>39</v>
      </c>
      <c r="AB133" s="5" t="s">
        <v>1173</v>
      </c>
      <c r="AC133" s="5" t="s">
        <v>1174</v>
      </c>
      <c r="AD133" s="5" t="s">
        <v>956</v>
      </c>
      <c r="AE133" s="5" t="s">
        <v>957</v>
      </c>
      <c r="AF133" s="5" t="s">
        <v>958</v>
      </c>
      <c r="AG133" s="5">
        <v>6715.57</v>
      </c>
      <c r="AH133" s="5" t="s">
        <v>39</v>
      </c>
      <c r="AI133" s="5" t="s">
        <v>39</v>
      </c>
      <c r="AJ133" s="5" t="s">
        <v>1173</v>
      </c>
      <c r="AK133" s="5" t="s">
        <v>1174</v>
      </c>
      <c r="AL133" s="5" t="s">
        <v>39</v>
      </c>
      <c r="AM133" s="5" t="s">
        <v>39</v>
      </c>
      <c r="AN133" s="5" t="s">
        <v>39</v>
      </c>
      <c r="AO133" s="5"/>
      <c r="AP133" s="5" t="s">
        <v>39</v>
      </c>
      <c r="AQ133" s="5" t="s">
        <v>39</v>
      </c>
      <c r="AR133" s="5" t="s">
        <v>39</v>
      </c>
      <c r="AS133" s="5" t="s">
        <v>39</v>
      </c>
      <c r="AT133" s="5" t="s">
        <v>956</v>
      </c>
      <c r="AU133" s="5" t="s">
        <v>957</v>
      </c>
      <c r="AV133" s="5" t="s">
        <v>958</v>
      </c>
      <c r="AW133" s="5">
        <v>6354.08</v>
      </c>
      <c r="AX133" s="5" t="s">
        <v>642</v>
      </c>
      <c r="AY133" s="5" t="s">
        <v>643</v>
      </c>
      <c r="AZ133" s="5" t="s">
        <v>1173</v>
      </c>
      <c r="BA133" s="5" t="s">
        <v>1174</v>
      </c>
      <c r="BB133" s="5" t="s">
        <v>956</v>
      </c>
      <c r="BC133" s="5" t="s">
        <v>957</v>
      </c>
      <c r="BD133" s="5" t="s">
        <v>958</v>
      </c>
      <c r="BE133" s="5">
        <v>9987.19</v>
      </c>
      <c r="BF133" s="5" t="s">
        <v>39</v>
      </c>
      <c r="BG133" s="5" t="s">
        <v>39</v>
      </c>
      <c r="BH133" s="5" t="s">
        <v>39</v>
      </c>
      <c r="BI133" s="5" t="s">
        <v>39</v>
      </c>
      <c r="BJ133" s="5" t="s">
        <v>790</v>
      </c>
      <c r="BK133" s="5" t="s">
        <v>791</v>
      </c>
      <c r="BL133" s="5" t="s">
        <v>792</v>
      </c>
      <c r="BM133" s="5">
        <v>10638.25</v>
      </c>
      <c r="BN133" s="5" t="s">
        <v>608</v>
      </c>
      <c r="BO133" s="5" t="s">
        <v>609</v>
      </c>
      <c r="BP133" s="5" t="s">
        <v>613</v>
      </c>
      <c r="BQ133" s="5" t="s">
        <v>614</v>
      </c>
      <c r="BR133" s="5" t="s">
        <v>790</v>
      </c>
      <c r="BS133" s="5" t="s">
        <v>791</v>
      </c>
      <c r="BT133" s="5" t="s">
        <v>792</v>
      </c>
      <c r="BU133" s="5">
        <v>10638.25</v>
      </c>
      <c r="BV133" s="5" t="s">
        <v>642</v>
      </c>
      <c r="BW133" s="5" t="s">
        <v>643</v>
      </c>
      <c r="BX133" s="5" t="s">
        <v>613</v>
      </c>
      <c r="BY133" s="5" t="s">
        <v>614</v>
      </c>
      <c r="BZ133" s="5" t="s">
        <v>790</v>
      </c>
      <c r="CA133" s="5" t="s">
        <v>791</v>
      </c>
      <c r="CB133" s="5" t="s">
        <v>792</v>
      </c>
      <c r="CC133" s="5">
        <v>10350.73</v>
      </c>
      <c r="CD133" s="5" t="s">
        <v>642</v>
      </c>
      <c r="CE133" s="5" t="s">
        <v>643</v>
      </c>
      <c r="CF133" s="5" t="s">
        <v>613</v>
      </c>
      <c r="CG133" s="5" t="s">
        <v>614</v>
      </c>
      <c r="CH133" s="5" t="s">
        <v>790</v>
      </c>
      <c r="CI133" s="5" t="s">
        <v>791</v>
      </c>
      <c r="CJ133" s="5" t="s">
        <v>792</v>
      </c>
      <c r="CK133" s="5">
        <v>11459.71</v>
      </c>
      <c r="CL133" s="5" t="s">
        <v>642</v>
      </c>
      <c r="CM133" s="5" t="s">
        <v>643</v>
      </c>
      <c r="CN133" s="5" t="s">
        <v>613</v>
      </c>
      <c r="CO133" s="5" t="s">
        <v>614</v>
      </c>
      <c r="CP133" s="5" t="s">
        <v>790</v>
      </c>
      <c r="CQ133" s="5" t="s">
        <v>791</v>
      </c>
      <c r="CR133" s="5" t="s">
        <v>792</v>
      </c>
      <c r="CS133" s="5">
        <v>12344.59</v>
      </c>
      <c r="CT133" s="5" t="s">
        <v>642</v>
      </c>
      <c r="CU133" s="5" t="s">
        <v>643</v>
      </c>
      <c r="CV133" s="5" t="s">
        <v>613</v>
      </c>
      <c r="CW133" s="5" t="s">
        <v>614</v>
      </c>
      <c r="CX133" s="5" t="s">
        <v>598</v>
      </c>
      <c r="CY133" s="5" t="s">
        <v>940</v>
      </c>
      <c r="CZ133" s="5" t="s">
        <v>600</v>
      </c>
      <c r="DA133" s="5" t="s">
        <v>601</v>
      </c>
      <c r="DB133" s="5" t="s">
        <v>2242</v>
      </c>
      <c r="DC133" s="5" t="s">
        <v>226</v>
      </c>
      <c r="DD133" s="5" t="s">
        <v>226</v>
      </c>
      <c r="DE133" s="5" t="s">
        <v>226</v>
      </c>
      <c r="DF133" s="5" t="s">
        <v>226</v>
      </c>
      <c r="DG133" s="5" t="s">
        <v>226</v>
      </c>
      <c r="DH133" s="5">
        <v>2</v>
      </c>
      <c r="DI133" s="5" t="s">
        <v>105</v>
      </c>
      <c r="DJ133" s="5" t="s">
        <v>105</v>
      </c>
      <c r="DK133" s="5" t="s">
        <v>105</v>
      </c>
      <c r="DL133" s="5" t="s">
        <v>105</v>
      </c>
      <c r="DM133" s="5" t="s">
        <v>105</v>
      </c>
      <c r="DN133" s="5"/>
    </row>
    <row r="134" spans="1:118" ht="15.75" customHeight="1" x14ac:dyDescent="0.25">
      <c r="A134" s="5" t="s">
        <v>2709</v>
      </c>
      <c r="B134" s="5">
        <v>130</v>
      </c>
      <c r="C134" s="5" t="s">
        <v>107</v>
      </c>
      <c r="D134" s="5" t="s">
        <v>2248</v>
      </c>
      <c r="E134" s="5" t="s">
        <v>887</v>
      </c>
      <c r="F134" s="5" t="s">
        <v>888</v>
      </c>
      <c r="G134" s="5" t="s">
        <v>598</v>
      </c>
      <c r="H134" s="5" t="s">
        <v>671</v>
      </c>
      <c r="I134" s="5" t="s">
        <v>600</v>
      </c>
      <c r="J134" s="5" t="s">
        <v>601</v>
      </c>
      <c r="K134" s="5" t="s">
        <v>2249</v>
      </c>
      <c r="L134" s="5" t="s">
        <v>680</v>
      </c>
      <c r="M134" s="5" t="s">
        <v>721</v>
      </c>
      <c r="N134" s="5" t="s">
        <v>39</v>
      </c>
      <c r="O134" s="5" t="s">
        <v>39</v>
      </c>
      <c r="P134" s="5" t="s">
        <v>39</v>
      </c>
      <c r="Q134" s="5"/>
      <c r="R134" s="5" t="s">
        <v>39</v>
      </c>
      <c r="S134" s="5" t="s">
        <v>39</v>
      </c>
      <c r="T134" s="5" t="s">
        <v>39</v>
      </c>
      <c r="U134" s="5" t="s">
        <v>39</v>
      </c>
      <c r="V134" s="5" t="s">
        <v>39</v>
      </c>
      <c r="W134" s="5" t="s">
        <v>39</v>
      </c>
      <c r="X134" s="5" t="s">
        <v>39</v>
      </c>
      <c r="Y134" s="5"/>
      <c r="Z134" s="5" t="s">
        <v>39</v>
      </c>
      <c r="AA134" s="5" t="s">
        <v>39</v>
      </c>
      <c r="AB134" s="5" t="s">
        <v>39</v>
      </c>
      <c r="AC134" s="5" t="s">
        <v>39</v>
      </c>
      <c r="AD134" s="5" t="s">
        <v>1785</v>
      </c>
      <c r="AE134" s="5" t="s">
        <v>1786</v>
      </c>
      <c r="AF134" s="5" t="s">
        <v>1787</v>
      </c>
      <c r="AG134" s="5">
        <v>4325.4799999999996</v>
      </c>
      <c r="AH134" s="5" t="s">
        <v>642</v>
      </c>
      <c r="AI134" s="5" t="s">
        <v>643</v>
      </c>
      <c r="AJ134" s="5" t="s">
        <v>613</v>
      </c>
      <c r="AK134" s="5" t="s">
        <v>614</v>
      </c>
      <c r="AL134" s="5" t="s">
        <v>1785</v>
      </c>
      <c r="AM134" s="5" t="s">
        <v>1786</v>
      </c>
      <c r="AN134" s="5" t="s">
        <v>1787</v>
      </c>
      <c r="AO134" s="5">
        <v>4838.3900000000003</v>
      </c>
      <c r="AP134" s="5" t="s">
        <v>642</v>
      </c>
      <c r="AQ134" s="5" t="s">
        <v>643</v>
      </c>
      <c r="AR134" s="5" t="s">
        <v>613</v>
      </c>
      <c r="AS134" s="5" t="s">
        <v>614</v>
      </c>
      <c r="AT134" s="5" t="s">
        <v>1785</v>
      </c>
      <c r="AU134" s="5" t="s">
        <v>1786</v>
      </c>
      <c r="AV134" s="5" t="s">
        <v>1787</v>
      </c>
      <c r="AW134" s="5">
        <v>4958.8500000000004</v>
      </c>
      <c r="AX134" s="5" t="s">
        <v>642</v>
      </c>
      <c r="AY134" s="5" t="s">
        <v>643</v>
      </c>
      <c r="AZ134" s="5" t="s">
        <v>727</v>
      </c>
      <c r="BA134" s="5" t="s">
        <v>728</v>
      </c>
      <c r="BB134" s="5" t="s">
        <v>930</v>
      </c>
      <c r="BC134" s="5" t="s">
        <v>931</v>
      </c>
      <c r="BD134" s="5" t="s">
        <v>932</v>
      </c>
      <c r="BE134" s="5">
        <v>4660.84</v>
      </c>
      <c r="BF134" s="5" t="s">
        <v>642</v>
      </c>
      <c r="BG134" s="5" t="s">
        <v>643</v>
      </c>
      <c r="BH134" s="5" t="s">
        <v>646</v>
      </c>
      <c r="BI134" s="5" t="s">
        <v>647</v>
      </c>
      <c r="BJ134" s="5" t="s">
        <v>1785</v>
      </c>
      <c r="BK134" s="5" t="s">
        <v>1786</v>
      </c>
      <c r="BL134" s="5" t="s">
        <v>1787</v>
      </c>
      <c r="BM134" s="5">
        <v>8387.8799999999992</v>
      </c>
      <c r="BN134" s="5" t="s">
        <v>743</v>
      </c>
      <c r="BO134" s="5" t="s">
        <v>744</v>
      </c>
      <c r="BP134" s="5" t="s">
        <v>727</v>
      </c>
      <c r="BQ134" s="5" t="s">
        <v>728</v>
      </c>
      <c r="BR134" s="5" t="s">
        <v>1785</v>
      </c>
      <c r="BS134" s="5" t="s">
        <v>1786</v>
      </c>
      <c r="BT134" s="5" t="s">
        <v>1787</v>
      </c>
      <c r="BU134" s="5">
        <v>9738.4699999999993</v>
      </c>
      <c r="BV134" s="5" t="s">
        <v>743</v>
      </c>
      <c r="BW134" s="5" t="s">
        <v>744</v>
      </c>
      <c r="BX134" s="5" t="s">
        <v>727</v>
      </c>
      <c r="BY134" s="5" t="s">
        <v>728</v>
      </c>
      <c r="BZ134" s="5" t="s">
        <v>1785</v>
      </c>
      <c r="CA134" s="5" t="s">
        <v>1786</v>
      </c>
      <c r="CB134" s="5" t="s">
        <v>1787</v>
      </c>
      <c r="CC134" s="5">
        <v>10239.27</v>
      </c>
      <c r="CD134" s="5" t="s">
        <v>743</v>
      </c>
      <c r="CE134" s="5" t="s">
        <v>744</v>
      </c>
      <c r="CF134" s="5" t="s">
        <v>727</v>
      </c>
      <c r="CG134" s="5" t="s">
        <v>728</v>
      </c>
      <c r="CH134" s="5" t="s">
        <v>1785</v>
      </c>
      <c r="CI134" s="5" t="s">
        <v>1786</v>
      </c>
      <c r="CJ134" s="5" t="s">
        <v>1787</v>
      </c>
      <c r="CK134" s="5">
        <v>11108.63</v>
      </c>
      <c r="CL134" s="5" t="s">
        <v>743</v>
      </c>
      <c r="CM134" s="5" t="s">
        <v>744</v>
      </c>
      <c r="CN134" s="5" t="s">
        <v>727</v>
      </c>
      <c r="CO134" s="5" t="s">
        <v>728</v>
      </c>
      <c r="CP134" s="5" t="s">
        <v>1785</v>
      </c>
      <c r="CQ134" s="5" t="s">
        <v>1786</v>
      </c>
      <c r="CR134" s="5" t="s">
        <v>1787</v>
      </c>
      <c r="CS134" s="5">
        <v>12609.85</v>
      </c>
      <c r="CT134" s="5" t="s">
        <v>743</v>
      </c>
      <c r="CU134" s="5" t="s">
        <v>744</v>
      </c>
      <c r="CV134" s="5" t="s">
        <v>727</v>
      </c>
      <c r="CW134" s="5" t="s">
        <v>728</v>
      </c>
      <c r="CX134" s="5" t="s">
        <v>598</v>
      </c>
      <c r="CY134" s="5" t="s">
        <v>671</v>
      </c>
      <c r="CZ134" s="5" t="s">
        <v>600</v>
      </c>
      <c r="DA134" s="5" t="s">
        <v>601</v>
      </c>
      <c r="DB134" s="5" t="s">
        <v>2249</v>
      </c>
      <c r="DC134" s="5"/>
      <c r="DD134" s="5"/>
      <c r="DE134" s="5" t="s">
        <v>59</v>
      </c>
      <c r="DF134" s="5" t="s">
        <v>59</v>
      </c>
      <c r="DG134" s="5" t="s">
        <v>59</v>
      </c>
      <c r="DH134" s="5">
        <v>2</v>
      </c>
      <c r="DI134" s="5" t="s">
        <v>38</v>
      </c>
      <c r="DJ134" s="5"/>
      <c r="DK134" s="5"/>
      <c r="DL134" s="5"/>
      <c r="DM134" s="5"/>
      <c r="DN134" s="5"/>
    </row>
    <row r="135" spans="1:118" s="25" customFormat="1" ht="15.75" customHeight="1" x14ac:dyDescent="0.25">
      <c r="A135" s="5"/>
      <c r="B135" s="5">
        <v>131</v>
      </c>
      <c r="C135" s="24" t="s">
        <v>109</v>
      </c>
      <c r="D135" s="5" t="s">
        <v>2259</v>
      </c>
      <c r="E135" s="5" t="s">
        <v>830</v>
      </c>
      <c r="F135" s="5" t="s">
        <v>831</v>
      </c>
      <c r="G135" s="5" t="s">
        <v>598</v>
      </c>
      <c r="H135" s="5" t="s">
        <v>671</v>
      </c>
      <c r="I135" s="5" t="s">
        <v>662</v>
      </c>
      <c r="J135" s="5" t="s">
        <v>663</v>
      </c>
      <c r="K135" s="5" t="s">
        <v>1263</v>
      </c>
      <c r="L135" s="12">
        <v>2015</v>
      </c>
      <c r="M135" s="5" t="s">
        <v>604</v>
      </c>
      <c r="N135" s="5" t="s">
        <v>2260</v>
      </c>
      <c r="O135" s="5"/>
      <c r="P135" s="5"/>
      <c r="Q135" s="5"/>
      <c r="R135" s="5"/>
      <c r="S135" s="5"/>
      <c r="T135" s="5"/>
      <c r="U135" s="5"/>
      <c r="V135" s="5" t="s">
        <v>2260</v>
      </c>
      <c r="W135" s="5"/>
      <c r="X135" s="5"/>
      <c r="Y135" s="5"/>
      <c r="Z135" s="5"/>
      <c r="AA135" s="5"/>
      <c r="AB135" s="5"/>
      <c r="AC135" s="5"/>
      <c r="AD135" s="5" t="s">
        <v>2260</v>
      </c>
      <c r="AE135" s="5"/>
      <c r="AF135" s="5"/>
      <c r="AG135" s="5"/>
      <c r="AH135" s="5"/>
      <c r="AI135" s="5"/>
      <c r="AJ135" s="5"/>
      <c r="AK135" s="5"/>
      <c r="AL135" s="5" t="s">
        <v>2260</v>
      </c>
      <c r="AM135" s="5"/>
      <c r="AN135" s="5"/>
      <c r="AO135" s="5"/>
      <c r="AP135" s="5"/>
      <c r="AQ135" s="5"/>
      <c r="AR135" s="5"/>
      <c r="AS135" s="5"/>
      <c r="AT135" s="5" t="s">
        <v>866</v>
      </c>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t="s">
        <v>46</v>
      </c>
      <c r="DD135" s="5" t="s">
        <v>46</v>
      </c>
      <c r="DE135" s="5" t="s">
        <v>46</v>
      </c>
      <c r="DF135" s="5" t="s">
        <v>46</v>
      </c>
      <c r="DG135" s="5" t="s">
        <v>46</v>
      </c>
      <c r="DH135" s="5">
        <v>1</v>
      </c>
      <c r="DI135" s="21" t="s">
        <v>38</v>
      </c>
      <c r="DJ135" s="21"/>
      <c r="DK135" s="21"/>
      <c r="DL135" s="21"/>
      <c r="DM135" s="21"/>
      <c r="DN135" s="5"/>
    </row>
    <row r="136" spans="1:118" ht="15.75" customHeight="1" x14ac:dyDescent="0.25">
      <c r="A136" s="5" t="s">
        <v>2647</v>
      </c>
      <c r="B136" s="5">
        <v>132</v>
      </c>
      <c r="C136" s="5" t="s">
        <v>111</v>
      </c>
      <c r="D136" s="5" t="s">
        <v>2261</v>
      </c>
      <c r="E136" s="5" t="s">
        <v>817</v>
      </c>
      <c r="F136" s="5" t="s">
        <v>818</v>
      </c>
      <c r="G136" s="5" t="s">
        <v>598</v>
      </c>
      <c r="H136" s="5" t="s">
        <v>621</v>
      </c>
      <c r="I136" s="5" t="s">
        <v>600</v>
      </c>
      <c r="J136" s="5" t="s">
        <v>601</v>
      </c>
      <c r="K136" s="5" t="s">
        <v>2262</v>
      </c>
      <c r="L136" s="5" t="s">
        <v>1048</v>
      </c>
      <c r="M136" s="5" t="s">
        <v>928</v>
      </c>
      <c r="N136" s="5" t="s">
        <v>1167</v>
      </c>
      <c r="O136" s="5" t="s">
        <v>1168</v>
      </c>
      <c r="P136" s="5" t="s">
        <v>1169</v>
      </c>
      <c r="Q136" s="5">
        <v>2235.52</v>
      </c>
      <c r="R136" s="5" t="s">
        <v>1171</v>
      </c>
      <c r="S136" s="5" t="s">
        <v>1172</v>
      </c>
      <c r="T136" s="5" t="s">
        <v>2264</v>
      </c>
      <c r="U136" s="5" t="s">
        <v>2265</v>
      </c>
      <c r="V136" s="5" t="s">
        <v>2266</v>
      </c>
      <c r="W136" s="5" t="s">
        <v>2267</v>
      </c>
      <c r="X136" s="5" t="s">
        <v>2268</v>
      </c>
      <c r="Y136" s="5">
        <v>5848.8</v>
      </c>
      <c r="Z136" s="5" t="s">
        <v>39</v>
      </c>
      <c r="AA136" s="5" t="s">
        <v>39</v>
      </c>
      <c r="AB136" s="5" t="s">
        <v>1115</v>
      </c>
      <c r="AC136" s="5" t="s">
        <v>1116</v>
      </c>
      <c r="AD136" s="5" t="s">
        <v>1252</v>
      </c>
      <c r="AE136" s="5" t="s">
        <v>1253</v>
      </c>
      <c r="AF136" s="5" t="s">
        <v>1254</v>
      </c>
      <c r="AG136" s="5">
        <v>5896.96</v>
      </c>
      <c r="AH136" s="5" t="s">
        <v>642</v>
      </c>
      <c r="AI136" s="5" t="s">
        <v>643</v>
      </c>
      <c r="AJ136" s="5" t="s">
        <v>646</v>
      </c>
      <c r="AK136" s="5" t="s">
        <v>647</v>
      </c>
      <c r="AL136" s="5" t="s">
        <v>1252</v>
      </c>
      <c r="AM136" s="5" t="s">
        <v>1253</v>
      </c>
      <c r="AN136" s="5" t="s">
        <v>1254</v>
      </c>
      <c r="AO136" s="5">
        <v>5720.6</v>
      </c>
      <c r="AP136" s="5" t="s">
        <v>642</v>
      </c>
      <c r="AQ136" s="5" t="s">
        <v>643</v>
      </c>
      <c r="AR136" s="5" t="s">
        <v>646</v>
      </c>
      <c r="AS136" s="5" t="s">
        <v>647</v>
      </c>
      <c r="AT136" s="5" t="s">
        <v>1252</v>
      </c>
      <c r="AU136" s="5" t="s">
        <v>1253</v>
      </c>
      <c r="AV136" s="5" t="s">
        <v>1254</v>
      </c>
      <c r="AW136" s="5">
        <v>5720.6</v>
      </c>
      <c r="AX136" s="5" t="s">
        <v>642</v>
      </c>
      <c r="AY136" s="5" t="s">
        <v>643</v>
      </c>
      <c r="AZ136" s="5" t="s">
        <v>646</v>
      </c>
      <c r="BA136" s="5" t="s">
        <v>647</v>
      </c>
      <c r="BB136" s="5" t="s">
        <v>820</v>
      </c>
      <c r="BC136" s="5" t="s">
        <v>821</v>
      </c>
      <c r="BD136" s="5" t="s">
        <v>822</v>
      </c>
      <c r="BE136" s="5">
        <v>7817.14</v>
      </c>
      <c r="BF136" s="5" t="s">
        <v>642</v>
      </c>
      <c r="BG136" s="5" t="s">
        <v>643</v>
      </c>
      <c r="BH136" s="5" t="s">
        <v>39</v>
      </c>
      <c r="BI136" s="5" t="s">
        <v>39</v>
      </c>
      <c r="BJ136" s="5" t="s">
        <v>39</v>
      </c>
      <c r="BK136" s="5" t="s">
        <v>39</v>
      </c>
      <c r="BL136" s="5" t="s">
        <v>39</v>
      </c>
      <c r="BM136" s="5"/>
      <c r="BN136" s="5" t="s">
        <v>39</v>
      </c>
      <c r="BO136" s="5" t="s">
        <v>39</v>
      </c>
      <c r="BP136" s="5" t="s">
        <v>39</v>
      </c>
      <c r="BQ136" s="5" t="s">
        <v>39</v>
      </c>
      <c r="BR136" s="5" t="s">
        <v>39</v>
      </c>
      <c r="BS136" s="5" t="s">
        <v>39</v>
      </c>
      <c r="BT136" s="5" t="s">
        <v>39</v>
      </c>
      <c r="BU136" s="5"/>
      <c r="BV136" s="5" t="s">
        <v>39</v>
      </c>
      <c r="BW136" s="5" t="s">
        <v>39</v>
      </c>
      <c r="BX136" s="5" t="s">
        <v>39</v>
      </c>
      <c r="BY136" s="5" t="s">
        <v>39</v>
      </c>
      <c r="BZ136" s="5" t="s">
        <v>39</v>
      </c>
      <c r="CA136" s="5" t="s">
        <v>39</v>
      </c>
      <c r="CB136" s="5" t="s">
        <v>39</v>
      </c>
      <c r="CC136" s="5"/>
      <c r="CD136" s="5" t="s">
        <v>39</v>
      </c>
      <c r="CE136" s="5" t="s">
        <v>39</v>
      </c>
      <c r="CF136" s="5" t="s">
        <v>39</v>
      </c>
      <c r="CG136" s="5" t="s">
        <v>39</v>
      </c>
      <c r="CH136" s="5" t="s">
        <v>39</v>
      </c>
      <c r="CI136" s="5" t="s">
        <v>39</v>
      </c>
      <c r="CJ136" s="5" t="s">
        <v>39</v>
      </c>
      <c r="CK136" s="5"/>
      <c r="CL136" s="5" t="s">
        <v>39</v>
      </c>
      <c r="CM136" s="5" t="s">
        <v>39</v>
      </c>
      <c r="CN136" s="5" t="s">
        <v>39</v>
      </c>
      <c r="CO136" s="5" t="s">
        <v>39</v>
      </c>
      <c r="CP136" s="5" t="s">
        <v>39</v>
      </c>
      <c r="CQ136" s="5" t="s">
        <v>39</v>
      </c>
      <c r="CR136" s="5" t="s">
        <v>39</v>
      </c>
      <c r="CS136" s="5"/>
      <c r="CT136" s="5" t="s">
        <v>39</v>
      </c>
      <c r="CU136" s="5" t="s">
        <v>39</v>
      </c>
      <c r="CV136" s="5" t="s">
        <v>39</v>
      </c>
      <c r="CW136" s="5" t="s">
        <v>39</v>
      </c>
      <c r="CX136" s="5" t="s">
        <v>598</v>
      </c>
      <c r="CY136" s="5" t="s">
        <v>621</v>
      </c>
      <c r="CZ136" s="5" t="s">
        <v>600</v>
      </c>
      <c r="DA136" s="5" t="s">
        <v>601</v>
      </c>
      <c r="DB136" s="5" t="s">
        <v>2262</v>
      </c>
      <c r="DC136" s="5" t="s">
        <v>56</v>
      </c>
      <c r="DD136" s="5" t="s">
        <v>50</v>
      </c>
      <c r="DE136" s="5" t="s">
        <v>50</v>
      </c>
      <c r="DF136" s="5" t="s">
        <v>50</v>
      </c>
      <c r="DG136" s="5" t="s">
        <v>50</v>
      </c>
      <c r="DH136" s="5">
        <v>1</v>
      </c>
      <c r="DI136" s="5" t="s">
        <v>72</v>
      </c>
      <c r="DJ136" s="5"/>
      <c r="DK136" s="5"/>
      <c r="DL136" s="5"/>
      <c r="DM136" s="5"/>
      <c r="DN136" s="5"/>
    </row>
    <row r="137" spans="1:118" ht="15.75" customHeight="1" x14ac:dyDescent="0.25">
      <c r="A137" s="5" t="s">
        <v>2710</v>
      </c>
      <c r="B137" s="5">
        <v>133</v>
      </c>
      <c r="C137" s="5" t="s">
        <v>113</v>
      </c>
      <c r="D137" s="5" t="s">
        <v>2272</v>
      </c>
      <c r="E137" s="5" t="s">
        <v>887</v>
      </c>
      <c r="F137" s="5" t="s">
        <v>888</v>
      </c>
      <c r="G137" s="5" t="s">
        <v>598</v>
      </c>
      <c r="H137" s="5" t="s">
        <v>621</v>
      </c>
      <c r="I137" s="5" t="s">
        <v>1643</v>
      </c>
      <c r="J137" s="5" t="s">
        <v>1644</v>
      </c>
      <c r="K137" s="5" t="s">
        <v>2273</v>
      </c>
      <c r="L137" s="5" t="s">
        <v>891</v>
      </c>
      <c r="M137" s="5" t="s">
        <v>604</v>
      </c>
      <c r="N137" s="5" t="s">
        <v>930</v>
      </c>
      <c r="O137" s="5" t="s">
        <v>931</v>
      </c>
      <c r="P137" s="5" t="s">
        <v>932</v>
      </c>
      <c r="Q137" s="5">
        <v>6661.19</v>
      </c>
      <c r="R137" s="5" t="s">
        <v>642</v>
      </c>
      <c r="S137" s="5" t="s">
        <v>643</v>
      </c>
      <c r="T137" s="5" t="s">
        <v>646</v>
      </c>
      <c r="U137" s="5" t="s">
        <v>647</v>
      </c>
      <c r="V137" s="5" t="s">
        <v>930</v>
      </c>
      <c r="W137" s="5" t="s">
        <v>931</v>
      </c>
      <c r="X137" s="5" t="s">
        <v>932</v>
      </c>
      <c r="Y137" s="5">
        <v>7323.24</v>
      </c>
      <c r="Z137" s="5" t="s">
        <v>642</v>
      </c>
      <c r="AA137" s="5" t="s">
        <v>643</v>
      </c>
      <c r="AB137" s="5" t="s">
        <v>613</v>
      </c>
      <c r="AC137" s="5" t="s">
        <v>614</v>
      </c>
      <c r="AD137" s="5" t="s">
        <v>930</v>
      </c>
      <c r="AE137" s="5" t="s">
        <v>931</v>
      </c>
      <c r="AF137" s="5" t="s">
        <v>932</v>
      </c>
      <c r="AG137" s="5">
        <v>7526.52</v>
      </c>
      <c r="AH137" s="5" t="s">
        <v>642</v>
      </c>
      <c r="AI137" s="5" t="s">
        <v>643</v>
      </c>
      <c r="AJ137" s="5" t="s">
        <v>613</v>
      </c>
      <c r="AK137" s="5" t="s">
        <v>614</v>
      </c>
      <c r="AL137" s="5" t="s">
        <v>930</v>
      </c>
      <c r="AM137" s="5" t="s">
        <v>931</v>
      </c>
      <c r="AN137" s="5" t="s">
        <v>932</v>
      </c>
      <c r="AO137" s="5">
        <v>8778.9699999999993</v>
      </c>
      <c r="AP137" s="5" t="s">
        <v>608</v>
      </c>
      <c r="AQ137" s="5" t="s">
        <v>609</v>
      </c>
      <c r="AR137" s="5" t="s">
        <v>613</v>
      </c>
      <c r="AS137" s="5" t="s">
        <v>614</v>
      </c>
      <c r="AT137" s="5" t="s">
        <v>930</v>
      </c>
      <c r="AU137" s="5" t="s">
        <v>931</v>
      </c>
      <c r="AV137" s="5" t="s">
        <v>932</v>
      </c>
      <c r="AW137" s="5">
        <v>9903.0499999999993</v>
      </c>
      <c r="AX137" s="5" t="s">
        <v>608</v>
      </c>
      <c r="AY137" s="5" t="s">
        <v>609</v>
      </c>
      <c r="AZ137" s="5" t="s">
        <v>613</v>
      </c>
      <c r="BA137" s="5" t="s">
        <v>614</v>
      </c>
      <c r="BB137" s="5" t="s">
        <v>39</v>
      </c>
      <c r="BC137" s="5" t="s">
        <v>39</v>
      </c>
      <c r="BD137" s="5" t="s">
        <v>39</v>
      </c>
      <c r="BE137" s="5"/>
      <c r="BF137" s="5" t="s">
        <v>39</v>
      </c>
      <c r="BG137" s="5" t="s">
        <v>39</v>
      </c>
      <c r="BH137" s="5" t="s">
        <v>39</v>
      </c>
      <c r="BI137" s="5" t="s">
        <v>39</v>
      </c>
      <c r="BJ137" s="5" t="s">
        <v>39</v>
      </c>
      <c r="BK137" s="5" t="s">
        <v>39</v>
      </c>
      <c r="BL137" s="5" t="s">
        <v>39</v>
      </c>
      <c r="BM137" s="5"/>
      <c r="BN137" s="5" t="s">
        <v>39</v>
      </c>
      <c r="BO137" s="5" t="s">
        <v>39</v>
      </c>
      <c r="BP137" s="5" t="s">
        <v>39</v>
      </c>
      <c r="BQ137" s="5" t="s">
        <v>39</v>
      </c>
      <c r="BR137" s="5" t="s">
        <v>39</v>
      </c>
      <c r="BS137" s="5" t="s">
        <v>39</v>
      </c>
      <c r="BT137" s="5" t="s">
        <v>39</v>
      </c>
      <c r="BU137" s="5"/>
      <c r="BV137" s="5" t="s">
        <v>39</v>
      </c>
      <c r="BW137" s="5" t="s">
        <v>39</v>
      </c>
      <c r="BX137" s="5" t="s">
        <v>39</v>
      </c>
      <c r="BY137" s="5" t="s">
        <v>39</v>
      </c>
      <c r="BZ137" s="5" t="s">
        <v>39</v>
      </c>
      <c r="CA137" s="5" t="s">
        <v>39</v>
      </c>
      <c r="CB137" s="5" t="s">
        <v>39</v>
      </c>
      <c r="CC137" s="5"/>
      <c r="CD137" s="5" t="s">
        <v>39</v>
      </c>
      <c r="CE137" s="5" t="s">
        <v>39</v>
      </c>
      <c r="CF137" s="5" t="s">
        <v>39</v>
      </c>
      <c r="CG137" s="5" t="s">
        <v>39</v>
      </c>
      <c r="CH137" s="5" t="s">
        <v>39</v>
      </c>
      <c r="CI137" s="5" t="s">
        <v>39</v>
      </c>
      <c r="CJ137" s="5" t="s">
        <v>39</v>
      </c>
      <c r="CK137" s="5"/>
      <c r="CL137" s="5" t="s">
        <v>39</v>
      </c>
      <c r="CM137" s="5" t="s">
        <v>39</v>
      </c>
      <c r="CN137" s="5" t="s">
        <v>39</v>
      </c>
      <c r="CO137" s="5" t="s">
        <v>39</v>
      </c>
      <c r="CP137" s="5" t="s">
        <v>39</v>
      </c>
      <c r="CQ137" s="5" t="s">
        <v>39</v>
      </c>
      <c r="CR137" s="5" t="s">
        <v>39</v>
      </c>
      <c r="CS137" s="5"/>
      <c r="CT137" s="5" t="s">
        <v>39</v>
      </c>
      <c r="CU137" s="5" t="s">
        <v>39</v>
      </c>
      <c r="CV137" s="5" t="s">
        <v>39</v>
      </c>
      <c r="CW137" s="5" t="s">
        <v>39</v>
      </c>
      <c r="CX137" s="5" t="s">
        <v>598</v>
      </c>
      <c r="CY137" s="5" t="s">
        <v>621</v>
      </c>
      <c r="CZ137" s="5" t="s">
        <v>1643</v>
      </c>
      <c r="DA137" s="5" t="s">
        <v>1644</v>
      </c>
      <c r="DB137" s="5" t="s">
        <v>39</v>
      </c>
      <c r="DC137" s="5" t="s">
        <v>37</v>
      </c>
      <c r="DD137" s="5" t="s">
        <v>37</v>
      </c>
      <c r="DE137" s="5" t="s">
        <v>37</v>
      </c>
      <c r="DF137" s="5" t="s">
        <v>37</v>
      </c>
      <c r="DG137" s="5" t="s">
        <v>37</v>
      </c>
      <c r="DH137" s="5">
        <v>1</v>
      </c>
      <c r="DI137" s="21" t="s">
        <v>38</v>
      </c>
      <c r="DJ137" s="21"/>
      <c r="DK137" s="21"/>
      <c r="DL137" s="21"/>
      <c r="DM137" s="21"/>
      <c r="DN137" s="5"/>
    </row>
    <row r="138" spans="1:118" ht="15.75" customHeight="1" x14ac:dyDescent="0.25">
      <c r="A138" s="5" t="s">
        <v>2789</v>
      </c>
      <c r="B138" s="5">
        <v>134</v>
      </c>
      <c r="C138" s="5" t="s">
        <v>115</v>
      </c>
      <c r="D138" s="5" t="s">
        <v>2278</v>
      </c>
      <c r="E138" s="5" t="s">
        <v>887</v>
      </c>
      <c r="F138" s="5" t="s">
        <v>888</v>
      </c>
      <c r="G138" s="5" t="s">
        <v>620</v>
      </c>
      <c r="H138" s="5" t="s">
        <v>599</v>
      </c>
      <c r="I138" s="5" t="s">
        <v>662</v>
      </c>
      <c r="J138" s="5" t="s">
        <v>663</v>
      </c>
      <c r="K138" s="5" t="s">
        <v>2279</v>
      </c>
      <c r="L138" s="5" t="s">
        <v>626</v>
      </c>
      <c r="M138" s="5" t="s">
        <v>722</v>
      </c>
      <c r="N138" s="5" t="s">
        <v>605</v>
      </c>
      <c r="O138" s="5" t="s">
        <v>610</v>
      </c>
      <c r="P138" s="5" t="s">
        <v>611</v>
      </c>
      <c r="Q138" s="5">
        <v>2676.08</v>
      </c>
      <c r="R138" s="5" t="s">
        <v>642</v>
      </c>
      <c r="S138" s="5" t="s">
        <v>643</v>
      </c>
      <c r="T138" s="5" t="s">
        <v>613</v>
      </c>
      <c r="U138" s="5" t="s">
        <v>614</v>
      </c>
      <c r="V138" s="5" t="s">
        <v>605</v>
      </c>
      <c r="W138" s="5" t="s">
        <v>610</v>
      </c>
      <c r="X138" s="5" t="s">
        <v>611</v>
      </c>
      <c r="Y138" s="5">
        <v>2676.09</v>
      </c>
      <c r="Z138" s="5" t="s">
        <v>608</v>
      </c>
      <c r="AA138" s="5" t="s">
        <v>609</v>
      </c>
      <c r="AB138" s="5" t="s">
        <v>613</v>
      </c>
      <c r="AC138" s="5" t="s">
        <v>614</v>
      </c>
      <c r="AD138" s="5" t="s">
        <v>605</v>
      </c>
      <c r="AE138" s="5" t="s">
        <v>610</v>
      </c>
      <c r="AF138" s="5" t="s">
        <v>611</v>
      </c>
      <c r="AG138" s="5">
        <v>4124.59</v>
      </c>
      <c r="AH138" s="5" t="s">
        <v>608</v>
      </c>
      <c r="AI138" s="5" t="s">
        <v>609</v>
      </c>
      <c r="AJ138" s="5" t="s">
        <v>613</v>
      </c>
      <c r="AK138" s="5" t="s">
        <v>614</v>
      </c>
      <c r="AL138" s="5" t="s">
        <v>605</v>
      </c>
      <c r="AM138" s="5" t="s">
        <v>610</v>
      </c>
      <c r="AN138" s="5" t="s">
        <v>611</v>
      </c>
      <c r="AO138" s="5">
        <v>5285.64</v>
      </c>
      <c r="AP138" s="5" t="s">
        <v>608</v>
      </c>
      <c r="AQ138" s="5" t="s">
        <v>609</v>
      </c>
      <c r="AR138" s="5" t="s">
        <v>613</v>
      </c>
      <c r="AS138" s="5" t="s">
        <v>614</v>
      </c>
      <c r="AT138" s="5" t="s">
        <v>605</v>
      </c>
      <c r="AU138" s="5" t="s">
        <v>610</v>
      </c>
      <c r="AV138" s="5" t="s">
        <v>611</v>
      </c>
      <c r="AW138" s="5">
        <v>5520.39</v>
      </c>
      <c r="AX138" s="5" t="s">
        <v>608</v>
      </c>
      <c r="AY138" s="5" t="s">
        <v>609</v>
      </c>
      <c r="AZ138" s="5" t="s">
        <v>613</v>
      </c>
      <c r="BA138" s="5" t="s">
        <v>614</v>
      </c>
      <c r="BB138" s="5" t="s">
        <v>930</v>
      </c>
      <c r="BC138" s="5" t="s">
        <v>931</v>
      </c>
      <c r="BD138" s="5" t="s">
        <v>932</v>
      </c>
      <c r="BE138" s="5">
        <v>6555.45</v>
      </c>
      <c r="BF138" s="5" t="s">
        <v>642</v>
      </c>
      <c r="BG138" s="5" t="s">
        <v>643</v>
      </c>
      <c r="BH138" s="5" t="s">
        <v>1546</v>
      </c>
      <c r="BI138" s="5" t="s">
        <v>1398</v>
      </c>
      <c r="BJ138" s="5" t="s">
        <v>2050</v>
      </c>
      <c r="BK138" s="5" t="s">
        <v>2284</v>
      </c>
      <c r="BL138" s="5" t="s">
        <v>2052</v>
      </c>
      <c r="BM138" s="5">
        <v>18707.77</v>
      </c>
      <c r="BN138" s="5" t="s">
        <v>642</v>
      </c>
      <c r="BO138" s="5" t="s">
        <v>643</v>
      </c>
      <c r="BP138" s="5" t="s">
        <v>2095</v>
      </c>
      <c r="BQ138" s="5" t="s">
        <v>2096</v>
      </c>
      <c r="BR138" s="5" t="s">
        <v>2050</v>
      </c>
      <c r="BS138" s="5" t="s">
        <v>2284</v>
      </c>
      <c r="BT138" s="5" t="s">
        <v>2052</v>
      </c>
      <c r="BU138" s="5">
        <v>19380.47</v>
      </c>
      <c r="BV138" s="5" t="s">
        <v>642</v>
      </c>
      <c r="BW138" s="5" t="s">
        <v>643</v>
      </c>
      <c r="BX138" s="5" t="s">
        <v>2095</v>
      </c>
      <c r="BY138" s="5" t="s">
        <v>2096</v>
      </c>
      <c r="BZ138" s="5" t="s">
        <v>2050</v>
      </c>
      <c r="CA138" s="5" t="s">
        <v>2284</v>
      </c>
      <c r="CB138" s="5" t="s">
        <v>2052</v>
      </c>
      <c r="CC138" s="5">
        <v>20429.09</v>
      </c>
      <c r="CD138" s="5" t="s">
        <v>642</v>
      </c>
      <c r="CE138" s="5" t="s">
        <v>643</v>
      </c>
      <c r="CF138" s="5" t="s">
        <v>2095</v>
      </c>
      <c r="CG138" s="5" t="s">
        <v>2096</v>
      </c>
      <c r="CH138" s="5" t="s">
        <v>39</v>
      </c>
      <c r="CI138" s="5" t="s">
        <v>39</v>
      </c>
      <c r="CJ138" s="5" t="s">
        <v>39</v>
      </c>
      <c r="CK138" s="5"/>
      <c r="CL138" s="5" t="s">
        <v>39</v>
      </c>
      <c r="CM138" s="5" t="s">
        <v>39</v>
      </c>
      <c r="CN138" s="5" t="s">
        <v>39</v>
      </c>
      <c r="CO138" s="5" t="s">
        <v>39</v>
      </c>
      <c r="CP138" s="5" t="s">
        <v>39</v>
      </c>
      <c r="CQ138" s="5" t="s">
        <v>39</v>
      </c>
      <c r="CR138" s="5" t="s">
        <v>39</v>
      </c>
      <c r="CS138" s="5"/>
      <c r="CT138" s="5" t="s">
        <v>39</v>
      </c>
      <c r="CU138" s="5" t="s">
        <v>39</v>
      </c>
      <c r="CV138" s="5" t="s">
        <v>39</v>
      </c>
      <c r="CW138" s="5" t="s">
        <v>39</v>
      </c>
      <c r="CX138" s="5" t="s">
        <v>620</v>
      </c>
      <c r="CY138" s="5" t="s">
        <v>599</v>
      </c>
      <c r="CZ138" s="5" t="s">
        <v>662</v>
      </c>
      <c r="DA138" s="5" t="s">
        <v>663</v>
      </c>
      <c r="DB138" s="5" t="s">
        <v>2288</v>
      </c>
      <c r="DC138" s="5" t="s">
        <v>85</v>
      </c>
      <c r="DD138" s="5" t="s">
        <v>85</v>
      </c>
      <c r="DE138" s="5" t="s">
        <v>85</v>
      </c>
      <c r="DF138" s="5" t="s">
        <v>85</v>
      </c>
      <c r="DG138" s="5" t="s">
        <v>85</v>
      </c>
      <c r="DH138" s="5">
        <v>1</v>
      </c>
      <c r="DI138" s="5" t="s">
        <v>116</v>
      </c>
      <c r="DJ138" s="5" t="s">
        <v>116</v>
      </c>
      <c r="DK138" s="5" t="s">
        <v>116</v>
      </c>
      <c r="DL138" s="5"/>
      <c r="DM138" s="5"/>
      <c r="DN138" s="5"/>
    </row>
    <row r="139" spans="1:118" ht="15.75" customHeight="1" x14ac:dyDescent="0.25">
      <c r="A139" s="5" t="s">
        <v>2828</v>
      </c>
      <c r="B139" s="5">
        <v>135</v>
      </c>
      <c r="C139" s="5" t="s">
        <v>118</v>
      </c>
      <c r="D139" s="5" t="s">
        <v>2289</v>
      </c>
      <c r="E139" s="5" t="s">
        <v>660</v>
      </c>
      <c r="F139" s="5" t="s">
        <v>661</v>
      </c>
      <c r="G139" s="5" t="s">
        <v>598</v>
      </c>
      <c r="H139" s="5" t="s">
        <v>1072</v>
      </c>
      <c r="I139" s="5" t="s">
        <v>662</v>
      </c>
      <c r="J139" s="5" t="s">
        <v>663</v>
      </c>
      <c r="K139" s="5" t="s">
        <v>2290</v>
      </c>
      <c r="L139" s="5" t="s">
        <v>891</v>
      </c>
      <c r="M139" s="5" t="s">
        <v>681</v>
      </c>
      <c r="N139" s="5" t="s">
        <v>1425</v>
      </c>
      <c r="O139" s="5" t="s">
        <v>39</v>
      </c>
      <c r="P139" s="5" t="s">
        <v>39</v>
      </c>
      <c r="Q139" s="5"/>
      <c r="R139" s="5" t="s">
        <v>39</v>
      </c>
      <c r="S139" s="5" t="s">
        <v>39</v>
      </c>
      <c r="T139" s="5" t="s">
        <v>39</v>
      </c>
      <c r="U139" s="5" t="s">
        <v>39</v>
      </c>
      <c r="V139" s="5" t="s">
        <v>39</v>
      </c>
      <c r="W139" s="5" t="s">
        <v>39</v>
      </c>
      <c r="X139" s="5" t="s">
        <v>39</v>
      </c>
      <c r="Y139" s="5"/>
      <c r="Z139" s="5" t="s">
        <v>39</v>
      </c>
      <c r="AA139" s="5" t="s">
        <v>39</v>
      </c>
      <c r="AB139" s="5" t="s">
        <v>39</v>
      </c>
      <c r="AC139" s="5" t="s">
        <v>39</v>
      </c>
      <c r="AD139" s="5" t="s">
        <v>39</v>
      </c>
      <c r="AE139" s="5" t="s">
        <v>39</v>
      </c>
      <c r="AF139" s="5" t="s">
        <v>39</v>
      </c>
      <c r="AG139" s="5"/>
      <c r="AH139" s="5" t="s">
        <v>39</v>
      </c>
      <c r="AI139" s="5" t="s">
        <v>39</v>
      </c>
      <c r="AJ139" s="5" t="s">
        <v>39</v>
      </c>
      <c r="AK139" s="5" t="s">
        <v>39</v>
      </c>
      <c r="AL139" s="5" t="s">
        <v>39</v>
      </c>
      <c r="AM139" s="5" t="s">
        <v>39</v>
      </c>
      <c r="AN139" s="5" t="s">
        <v>39</v>
      </c>
      <c r="AO139" s="5"/>
      <c r="AP139" s="5" t="s">
        <v>39</v>
      </c>
      <c r="AQ139" s="5" t="s">
        <v>39</v>
      </c>
      <c r="AR139" s="5" t="s">
        <v>39</v>
      </c>
      <c r="AS139" s="5" t="s">
        <v>39</v>
      </c>
      <c r="AT139" s="5" t="s">
        <v>39</v>
      </c>
      <c r="AU139" s="5" t="s">
        <v>39</v>
      </c>
      <c r="AV139" s="5" t="s">
        <v>39</v>
      </c>
      <c r="AW139" s="5"/>
      <c r="AX139" s="5" t="s">
        <v>39</v>
      </c>
      <c r="AY139" s="5" t="s">
        <v>39</v>
      </c>
      <c r="AZ139" s="5" t="s">
        <v>39</v>
      </c>
      <c r="BA139" s="5" t="s">
        <v>39</v>
      </c>
      <c r="BB139" s="5" t="s">
        <v>39</v>
      </c>
      <c r="BC139" s="5" t="s">
        <v>39</v>
      </c>
      <c r="BD139" s="5" t="s">
        <v>39</v>
      </c>
      <c r="BE139" s="5"/>
      <c r="BF139" s="5" t="s">
        <v>39</v>
      </c>
      <c r="BG139" s="5" t="s">
        <v>39</v>
      </c>
      <c r="BH139" s="5" t="s">
        <v>39</v>
      </c>
      <c r="BI139" s="5" t="s">
        <v>39</v>
      </c>
      <c r="BJ139" s="5" t="s">
        <v>39</v>
      </c>
      <c r="BK139" s="5" t="s">
        <v>39</v>
      </c>
      <c r="BL139" s="5" t="s">
        <v>39</v>
      </c>
      <c r="BM139" s="5"/>
      <c r="BN139" s="5" t="s">
        <v>39</v>
      </c>
      <c r="BO139" s="5" t="s">
        <v>39</v>
      </c>
      <c r="BP139" s="5" t="s">
        <v>39</v>
      </c>
      <c r="BQ139" s="5" t="s">
        <v>39</v>
      </c>
      <c r="BR139" s="5" t="s">
        <v>39</v>
      </c>
      <c r="BS139" s="5" t="s">
        <v>39</v>
      </c>
      <c r="BT139" s="5" t="s">
        <v>39</v>
      </c>
      <c r="BU139" s="5"/>
      <c r="BV139" s="5" t="s">
        <v>39</v>
      </c>
      <c r="BW139" s="5" t="s">
        <v>39</v>
      </c>
      <c r="BX139" s="5" t="s">
        <v>39</v>
      </c>
      <c r="BY139" s="5" t="s">
        <v>39</v>
      </c>
      <c r="BZ139" s="5" t="s">
        <v>39</v>
      </c>
      <c r="CA139" s="5" t="s">
        <v>39</v>
      </c>
      <c r="CB139" s="5" t="s">
        <v>39</v>
      </c>
      <c r="CC139" s="5"/>
      <c r="CD139" s="5" t="s">
        <v>39</v>
      </c>
      <c r="CE139" s="5" t="s">
        <v>39</v>
      </c>
      <c r="CF139" s="5" t="s">
        <v>39</v>
      </c>
      <c r="CG139" s="5" t="s">
        <v>39</v>
      </c>
      <c r="CH139" s="5" t="s">
        <v>920</v>
      </c>
      <c r="CI139" s="5" t="s">
        <v>1394</v>
      </c>
      <c r="CJ139" s="5" t="s">
        <v>1395</v>
      </c>
      <c r="CK139" s="5">
        <v>13297.81</v>
      </c>
      <c r="CL139" s="5" t="s">
        <v>636</v>
      </c>
      <c r="CM139" s="5" t="s">
        <v>637</v>
      </c>
      <c r="CN139" s="5" t="s">
        <v>613</v>
      </c>
      <c r="CO139" s="5" t="s">
        <v>614</v>
      </c>
      <c r="CP139" s="5" t="s">
        <v>39</v>
      </c>
      <c r="CQ139" s="5" t="s">
        <v>39</v>
      </c>
      <c r="CR139" s="5" t="s">
        <v>39</v>
      </c>
      <c r="CS139" s="5"/>
      <c r="CT139" s="5" t="s">
        <v>39</v>
      </c>
      <c r="CU139" s="5" t="s">
        <v>39</v>
      </c>
      <c r="CV139" s="5" t="s">
        <v>39</v>
      </c>
      <c r="CW139" s="5" t="s">
        <v>39</v>
      </c>
      <c r="CX139" s="5" t="s">
        <v>598</v>
      </c>
      <c r="CY139" s="5" t="s">
        <v>1072</v>
      </c>
      <c r="CZ139" s="5" t="s">
        <v>662</v>
      </c>
      <c r="DA139" s="5" t="s">
        <v>663</v>
      </c>
      <c r="DB139" s="5" t="s">
        <v>2290</v>
      </c>
      <c r="DC139" s="5" t="s">
        <v>50</v>
      </c>
      <c r="DD139" s="5"/>
      <c r="DE139" s="5"/>
      <c r="DF139" s="5"/>
      <c r="DG139" s="5"/>
      <c r="DH139" s="5">
        <v>1</v>
      </c>
      <c r="DI139" s="5"/>
      <c r="DJ139" s="5"/>
      <c r="DK139" s="5"/>
      <c r="DL139" s="5" t="s">
        <v>50</v>
      </c>
      <c r="DM139" s="5" t="s">
        <v>37</v>
      </c>
      <c r="DN139" s="5"/>
    </row>
    <row r="140" spans="1:118" ht="15.75" customHeight="1" x14ac:dyDescent="0.25">
      <c r="A140" s="5" t="s">
        <v>2686</v>
      </c>
      <c r="B140" s="5">
        <v>136</v>
      </c>
      <c r="C140" s="5" t="s">
        <v>120</v>
      </c>
      <c r="D140" s="5" t="s">
        <v>2292</v>
      </c>
      <c r="E140" s="5" t="s">
        <v>596</v>
      </c>
      <c r="F140" s="5" t="s">
        <v>597</v>
      </c>
      <c r="G140" s="5" t="s">
        <v>620</v>
      </c>
      <c r="H140" s="5" t="s">
        <v>940</v>
      </c>
      <c r="I140" s="5" t="s">
        <v>773</v>
      </c>
      <c r="J140" s="5" t="s">
        <v>663</v>
      </c>
      <c r="K140" s="5"/>
      <c r="L140" s="5" t="s">
        <v>681</v>
      </c>
      <c r="M140" s="5" t="s">
        <v>603</v>
      </c>
      <c r="N140" s="5" t="s">
        <v>2293</v>
      </c>
      <c r="O140" s="5" t="s">
        <v>39</v>
      </c>
      <c r="P140" s="5" t="s">
        <v>39</v>
      </c>
      <c r="Q140" s="5"/>
      <c r="R140" s="5" t="s">
        <v>39</v>
      </c>
      <c r="S140" s="5" t="s">
        <v>39</v>
      </c>
      <c r="T140" s="5" t="s">
        <v>39</v>
      </c>
      <c r="U140" s="5" t="s">
        <v>39</v>
      </c>
      <c r="V140" s="5" t="s">
        <v>920</v>
      </c>
      <c r="W140" s="5" t="s">
        <v>921</v>
      </c>
      <c r="X140" s="5" t="s">
        <v>922</v>
      </c>
      <c r="Y140" s="5">
        <v>10393.85</v>
      </c>
      <c r="Z140" s="5" t="s">
        <v>642</v>
      </c>
      <c r="AA140" s="5" t="s">
        <v>643</v>
      </c>
      <c r="AB140" s="5" t="s">
        <v>613</v>
      </c>
      <c r="AC140" s="5" t="s">
        <v>614</v>
      </c>
      <c r="AD140" s="5" t="s">
        <v>920</v>
      </c>
      <c r="AE140" s="5" t="s">
        <v>921</v>
      </c>
      <c r="AF140" s="5" t="s">
        <v>922</v>
      </c>
      <c r="AG140" s="5">
        <v>11036.81</v>
      </c>
      <c r="AH140" s="5" t="s">
        <v>642</v>
      </c>
      <c r="AI140" s="5" t="s">
        <v>643</v>
      </c>
      <c r="AJ140" s="5" t="s">
        <v>613</v>
      </c>
      <c r="AK140" s="5" t="s">
        <v>614</v>
      </c>
      <c r="AL140" s="5" t="s">
        <v>920</v>
      </c>
      <c r="AM140" s="5" t="s">
        <v>2296</v>
      </c>
      <c r="AN140" s="5" t="s">
        <v>2297</v>
      </c>
      <c r="AO140" s="5">
        <v>11500.82</v>
      </c>
      <c r="AP140" s="5" t="s">
        <v>642</v>
      </c>
      <c r="AQ140" s="5" t="s">
        <v>643</v>
      </c>
      <c r="AR140" s="5" t="s">
        <v>613</v>
      </c>
      <c r="AS140" s="5" t="s">
        <v>614</v>
      </c>
      <c r="AT140" s="5" t="s">
        <v>920</v>
      </c>
      <c r="AU140" s="5" t="s">
        <v>2296</v>
      </c>
      <c r="AV140" s="5" t="s">
        <v>2297</v>
      </c>
      <c r="AW140" s="5">
        <v>11064.31</v>
      </c>
      <c r="AX140" s="5" t="s">
        <v>642</v>
      </c>
      <c r="AY140" s="5" t="s">
        <v>643</v>
      </c>
      <c r="AZ140" s="5" t="s">
        <v>613</v>
      </c>
      <c r="BA140" s="5" t="s">
        <v>614</v>
      </c>
      <c r="BB140" s="5" t="s">
        <v>605</v>
      </c>
      <c r="BC140" s="5" t="s">
        <v>610</v>
      </c>
      <c r="BD140" s="5" t="s">
        <v>611</v>
      </c>
      <c r="BE140" s="5">
        <v>11107.87</v>
      </c>
      <c r="BF140" s="5" t="s">
        <v>608</v>
      </c>
      <c r="BG140" s="5" t="s">
        <v>609</v>
      </c>
      <c r="BH140" s="5" t="s">
        <v>613</v>
      </c>
      <c r="BI140" s="5" t="s">
        <v>614</v>
      </c>
      <c r="BJ140" s="5" t="s">
        <v>39</v>
      </c>
      <c r="BK140" s="5" t="s">
        <v>39</v>
      </c>
      <c r="BL140" s="5" t="s">
        <v>39</v>
      </c>
      <c r="BM140" s="5"/>
      <c r="BN140" s="5" t="s">
        <v>39</v>
      </c>
      <c r="BO140" s="5" t="s">
        <v>39</v>
      </c>
      <c r="BP140" s="5" t="s">
        <v>39</v>
      </c>
      <c r="BQ140" s="5" t="s">
        <v>39</v>
      </c>
      <c r="BR140" s="5" t="s">
        <v>39</v>
      </c>
      <c r="BS140" s="5" t="s">
        <v>39</v>
      </c>
      <c r="BT140" s="5" t="s">
        <v>39</v>
      </c>
      <c r="BU140" s="5"/>
      <c r="BV140" s="5" t="s">
        <v>39</v>
      </c>
      <c r="BW140" s="5" t="s">
        <v>39</v>
      </c>
      <c r="BX140" s="5" t="s">
        <v>39</v>
      </c>
      <c r="BY140" s="5" t="s">
        <v>39</v>
      </c>
      <c r="BZ140" s="5" t="s">
        <v>39</v>
      </c>
      <c r="CA140" s="5" t="s">
        <v>39</v>
      </c>
      <c r="CB140" s="5" t="s">
        <v>39</v>
      </c>
      <c r="CC140" s="5"/>
      <c r="CD140" s="5" t="s">
        <v>39</v>
      </c>
      <c r="CE140" s="5" t="s">
        <v>39</v>
      </c>
      <c r="CF140" s="5" t="s">
        <v>39</v>
      </c>
      <c r="CG140" s="5" t="s">
        <v>39</v>
      </c>
      <c r="CH140" s="5" t="s">
        <v>39</v>
      </c>
      <c r="CI140" s="5" t="s">
        <v>39</v>
      </c>
      <c r="CJ140" s="5" t="s">
        <v>39</v>
      </c>
      <c r="CK140" s="5"/>
      <c r="CL140" s="5" t="s">
        <v>39</v>
      </c>
      <c r="CM140" s="5" t="s">
        <v>39</v>
      </c>
      <c r="CN140" s="5" t="s">
        <v>39</v>
      </c>
      <c r="CO140" s="5" t="s">
        <v>39</v>
      </c>
      <c r="CP140" s="5" t="s">
        <v>39</v>
      </c>
      <c r="CQ140" s="5" t="s">
        <v>39</v>
      </c>
      <c r="CR140" s="5" t="s">
        <v>39</v>
      </c>
      <c r="CS140" s="5"/>
      <c r="CT140" s="5" t="s">
        <v>39</v>
      </c>
      <c r="CU140" s="5" t="s">
        <v>39</v>
      </c>
      <c r="CV140" s="5" t="s">
        <v>39</v>
      </c>
      <c r="CW140" s="5" t="s">
        <v>39</v>
      </c>
      <c r="CX140" s="5" t="s">
        <v>620</v>
      </c>
      <c r="CY140" s="5" t="s">
        <v>940</v>
      </c>
      <c r="CZ140" s="5" t="s">
        <v>773</v>
      </c>
      <c r="DA140" s="5" t="s">
        <v>663</v>
      </c>
      <c r="DB140" s="5" t="s">
        <v>39</v>
      </c>
      <c r="DC140" s="5" t="s">
        <v>67</v>
      </c>
      <c r="DD140" s="5" t="s">
        <v>67</v>
      </c>
      <c r="DE140" s="5" t="s">
        <v>67</v>
      </c>
      <c r="DF140" s="5" t="s">
        <v>67</v>
      </c>
      <c r="DG140" s="5" t="s">
        <v>67</v>
      </c>
      <c r="DH140" s="5">
        <v>1</v>
      </c>
      <c r="DI140" s="5" t="s">
        <v>121</v>
      </c>
      <c r="DJ140" s="5" t="s">
        <v>121</v>
      </c>
      <c r="DK140" s="5" t="s">
        <v>121</v>
      </c>
      <c r="DL140" s="21"/>
      <c r="DM140" s="21"/>
      <c r="DN140" s="5"/>
    </row>
    <row r="141" spans="1:118" ht="15.75" customHeight="1" x14ac:dyDescent="0.25">
      <c r="A141" s="5" t="s">
        <v>2684</v>
      </c>
      <c r="B141" s="5">
        <v>137</v>
      </c>
      <c r="C141" s="5" t="s">
        <v>396</v>
      </c>
      <c r="D141" s="5" t="s">
        <v>2300</v>
      </c>
      <c r="E141" s="5" t="s">
        <v>830</v>
      </c>
      <c r="F141" s="5" t="s">
        <v>831</v>
      </c>
      <c r="G141" s="5" t="s">
        <v>620</v>
      </c>
      <c r="H141" s="5" t="s">
        <v>621</v>
      </c>
      <c r="I141" s="5" t="s">
        <v>600</v>
      </c>
      <c r="J141" s="5" t="s">
        <v>601</v>
      </c>
      <c r="K141" s="5" t="s">
        <v>2301</v>
      </c>
      <c r="L141" s="5" t="s">
        <v>680</v>
      </c>
      <c r="M141" s="5" t="s">
        <v>721</v>
      </c>
      <c r="N141" s="5" t="s">
        <v>2302</v>
      </c>
      <c r="O141" s="5" t="s">
        <v>2303</v>
      </c>
      <c r="P141" s="5" t="s">
        <v>2304</v>
      </c>
      <c r="Q141" s="5">
        <v>4266.16</v>
      </c>
      <c r="R141" s="5" t="s">
        <v>848</v>
      </c>
      <c r="S141" s="5" t="s">
        <v>849</v>
      </c>
      <c r="T141" s="5" t="s">
        <v>2306</v>
      </c>
      <c r="U141" s="5" t="s">
        <v>2307</v>
      </c>
      <c r="V141" s="5" t="s">
        <v>2302</v>
      </c>
      <c r="W141" s="5" t="s">
        <v>2302</v>
      </c>
      <c r="X141" s="5" t="s">
        <v>2302</v>
      </c>
      <c r="Y141" s="5" t="s">
        <v>2302</v>
      </c>
      <c r="Z141" s="5" t="s">
        <v>2302</v>
      </c>
      <c r="AA141" s="5" t="s">
        <v>2302</v>
      </c>
      <c r="AB141" s="5" t="s">
        <v>2302</v>
      </c>
      <c r="AC141" s="5" t="s">
        <v>2302</v>
      </c>
      <c r="AD141" s="5" t="s">
        <v>2302</v>
      </c>
      <c r="AE141" s="5" t="s">
        <v>2302</v>
      </c>
      <c r="AF141" s="5" t="s">
        <v>2302</v>
      </c>
      <c r="AG141" s="5" t="s">
        <v>2302</v>
      </c>
      <c r="AH141" s="5" t="s">
        <v>2302</v>
      </c>
      <c r="AI141" s="5" t="s">
        <v>2302</v>
      </c>
      <c r="AJ141" s="5" t="s">
        <v>2302</v>
      </c>
      <c r="AK141" s="5" t="s">
        <v>2302</v>
      </c>
      <c r="AL141" s="5" t="s">
        <v>2302</v>
      </c>
      <c r="AM141" s="5" t="s">
        <v>2308</v>
      </c>
      <c r="AN141" s="5" t="s">
        <v>846</v>
      </c>
      <c r="AO141" s="5">
        <v>4983.29</v>
      </c>
      <c r="AP141" s="5" t="s">
        <v>848</v>
      </c>
      <c r="AQ141" s="5" t="s">
        <v>849</v>
      </c>
      <c r="AR141" s="5" t="s">
        <v>2306</v>
      </c>
      <c r="AS141" s="5" t="s">
        <v>2307</v>
      </c>
      <c r="AT141" s="5" t="s">
        <v>2083</v>
      </c>
      <c r="AU141" s="5" t="s">
        <v>2084</v>
      </c>
      <c r="AV141" s="5" t="s">
        <v>2085</v>
      </c>
      <c r="AW141" s="5">
        <v>7573.26</v>
      </c>
      <c r="AX141" s="5" t="s">
        <v>642</v>
      </c>
      <c r="AY141" s="5" t="s">
        <v>643</v>
      </c>
      <c r="AZ141" s="5" t="s">
        <v>613</v>
      </c>
      <c r="BA141" s="5" t="s">
        <v>614</v>
      </c>
      <c r="BB141" s="5" t="s">
        <v>866</v>
      </c>
      <c r="BC141" s="5" t="s">
        <v>867</v>
      </c>
      <c r="BD141" s="5" t="s">
        <v>868</v>
      </c>
      <c r="BE141" s="5">
        <v>8362.7900000000009</v>
      </c>
      <c r="BF141" s="5" t="s">
        <v>608</v>
      </c>
      <c r="BG141" s="5" t="s">
        <v>609</v>
      </c>
      <c r="BH141" s="5" t="s">
        <v>870</v>
      </c>
      <c r="BI141" s="5" t="s">
        <v>871</v>
      </c>
      <c r="BJ141" s="5" t="s">
        <v>2312</v>
      </c>
      <c r="BK141" s="5" t="s">
        <v>2313</v>
      </c>
      <c r="BL141" s="5" t="s">
        <v>2314</v>
      </c>
      <c r="BM141" s="5">
        <v>13500</v>
      </c>
      <c r="BN141" s="5" t="s">
        <v>2316</v>
      </c>
      <c r="BO141" s="5" t="s">
        <v>2317</v>
      </c>
      <c r="BP141" s="5" t="s">
        <v>856</v>
      </c>
      <c r="BQ141" s="5" t="s">
        <v>857</v>
      </c>
      <c r="BR141" s="5" t="s">
        <v>2312</v>
      </c>
      <c r="BS141" s="5" t="s">
        <v>2313</v>
      </c>
      <c r="BT141" s="5" t="s">
        <v>2314</v>
      </c>
      <c r="BU141" s="5">
        <v>14342.62</v>
      </c>
      <c r="BV141" s="5" t="s">
        <v>2316</v>
      </c>
      <c r="BW141" s="5" t="s">
        <v>2317</v>
      </c>
      <c r="BX141" s="5" t="s">
        <v>856</v>
      </c>
      <c r="BY141" s="5" t="s">
        <v>857</v>
      </c>
      <c r="BZ141" s="5" t="s">
        <v>2312</v>
      </c>
      <c r="CA141" s="5" t="s">
        <v>2313</v>
      </c>
      <c r="CB141" s="5" t="s">
        <v>2314</v>
      </c>
      <c r="CC141" s="5">
        <v>15136.52</v>
      </c>
      <c r="CD141" s="5" t="s">
        <v>2316</v>
      </c>
      <c r="CE141" s="5" t="s">
        <v>2317</v>
      </c>
      <c r="CF141" s="5" t="s">
        <v>856</v>
      </c>
      <c r="CG141" s="5" t="s">
        <v>857</v>
      </c>
      <c r="CH141" s="5" t="s">
        <v>2312</v>
      </c>
      <c r="CI141" s="5" t="s">
        <v>2313</v>
      </c>
      <c r="CJ141" s="5" t="s">
        <v>2314</v>
      </c>
      <c r="CK141" s="5">
        <v>17100.060000000001</v>
      </c>
      <c r="CL141" s="5" t="s">
        <v>2316</v>
      </c>
      <c r="CM141" s="5" t="s">
        <v>2317</v>
      </c>
      <c r="CN141" s="5" t="s">
        <v>856</v>
      </c>
      <c r="CO141" s="5" t="s">
        <v>857</v>
      </c>
      <c r="CP141" s="5" t="s">
        <v>2312</v>
      </c>
      <c r="CQ141" s="5" t="s">
        <v>2313</v>
      </c>
      <c r="CR141" s="5" t="s">
        <v>2314</v>
      </c>
      <c r="CS141" s="5">
        <v>17694.55</v>
      </c>
      <c r="CT141" s="5" t="s">
        <v>2316</v>
      </c>
      <c r="CU141" s="5" t="s">
        <v>2317</v>
      </c>
      <c r="CV141" s="5" t="s">
        <v>856</v>
      </c>
      <c r="CW141" s="5" t="s">
        <v>857</v>
      </c>
      <c r="CX141" s="5" t="s">
        <v>620</v>
      </c>
      <c r="CY141" s="5" t="s">
        <v>621</v>
      </c>
      <c r="CZ141" s="5" t="s">
        <v>600</v>
      </c>
      <c r="DA141" s="5" t="s">
        <v>601</v>
      </c>
      <c r="DB141" s="5" t="s">
        <v>2301</v>
      </c>
      <c r="DC141" s="5" t="s">
        <v>3246</v>
      </c>
      <c r="DD141" s="5" t="s">
        <v>3246</v>
      </c>
      <c r="DE141" s="5" t="s">
        <v>3246</v>
      </c>
      <c r="DF141" s="5" t="s">
        <v>3246</v>
      </c>
      <c r="DG141" s="5" t="s">
        <v>62</v>
      </c>
      <c r="DH141" s="5">
        <v>1</v>
      </c>
      <c r="DI141" s="5" t="s">
        <v>62</v>
      </c>
      <c r="DJ141" s="5" t="s">
        <v>62</v>
      </c>
      <c r="DK141" s="5" t="s">
        <v>62</v>
      </c>
      <c r="DL141" s="5" t="s">
        <v>62</v>
      </c>
      <c r="DM141" s="5" t="s">
        <v>62</v>
      </c>
      <c r="DN141" s="5"/>
    </row>
    <row r="142" spans="1:118" ht="15.75" customHeight="1" x14ac:dyDescent="0.25">
      <c r="A142" s="5" t="s">
        <v>2664</v>
      </c>
      <c r="B142" s="5">
        <v>138</v>
      </c>
      <c r="C142" s="5" t="s">
        <v>123</v>
      </c>
      <c r="D142" s="5" t="s">
        <v>2322</v>
      </c>
      <c r="E142" s="5" t="s">
        <v>830</v>
      </c>
      <c r="F142" s="5" t="s">
        <v>831</v>
      </c>
      <c r="G142" s="5" t="s">
        <v>598</v>
      </c>
      <c r="H142" s="5" t="s">
        <v>1072</v>
      </c>
      <c r="I142" s="5" t="s">
        <v>600</v>
      </c>
      <c r="J142" s="5" t="s">
        <v>601</v>
      </c>
      <c r="K142" s="5" t="s">
        <v>3247</v>
      </c>
      <c r="L142" s="5" t="s">
        <v>680</v>
      </c>
      <c r="M142" s="5" t="s">
        <v>891</v>
      </c>
      <c r="N142" s="5" t="s">
        <v>1781</v>
      </c>
      <c r="O142" s="5" t="s">
        <v>1782</v>
      </c>
      <c r="P142" s="5" t="s">
        <v>1783</v>
      </c>
      <c r="Q142" s="5">
        <v>6835.4</v>
      </c>
      <c r="R142" s="5" t="s">
        <v>848</v>
      </c>
      <c r="S142" s="5" t="s">
        <v>849</v>
      </c>
      <c r="T142" s="5" t="s">
        <v>39</v>
      </c>
      <c r="U142" s="5" t="s">
        <v>39</v>
      </c>
      <c r="V142" s="5" t="s">
        <v>1781</v>
      </c>
      <c r="W142" s="5" t="s">
        <v>1782</v>
      </c>
      <c r="X142" s="5" t="s">
        <v>1783</v>
      </c>
      <c r="Y142" s="5">
        <v>6402.18</v>
      </c>
      <c r="Z142" s="5" t="s">
        <v>848</v>
      </c>
      <c r="AA142" s="5" t="s">
        <v>849</v>
      </c>
      <c r="AB142" s="5" t="s">
        <v>39</v>
      </c>
      <c r="AC142" s="5" t="s">
        <v>39</v>
      </c>
      <c r="AD142" s="5" t="s">
        <v>1781</v>
      </c>
      <c r="AE142" s="5" t="s">
        <v>1782</v>
      </c>
      <c r="AF142" s="5" t="s">
        <v>1783</v>
      </c>
      <c r="AG142" s="5">
        <v>7047.65</v>
      </c>
      <c r="AH142" s="5" t="s">
        <v>848</v>
      </c>
      <c r="AI142" s="5" t="s">
        <v>849</v>
      </c>
      <c r="AJ142" s="5" t="s">
        <v>2306</v>
      </c>
      <c r="AK142" s="5" t="s">
        <v>2307</v>
      </c>
      <c r="AL142" s="5" t="s">
        <v>1781</v>
      </c>
      <c r="AM142" s="5" t="s">
        <v>1782</v>
      </c>
      <c r="AN142" s="5" t="s">
        <v>1783</v>
      </c>
      <c r="AO142" s="5">
        <v>7437.18</v>
      </c>
      <c r="AP142" s="5" t="s">
        <v>848</v>
      </c>
      <c r="AQ142" s="5" t="s">
        <v>849</v>
      </c>
      <c r="AR142" s="5" t="s">
        <v>2306</v>
      </c>
      <c r="AS142" s="5" t="s">
        <v>2307</v>
      </c>
      <c r="AT142" s="5" t="s">
        <v>2083</v>
      </c>
      <c r="AU142" s="5" t="s">
        <v>2084</v>
      </c>
      <c r="AV142" s="5" t="s">
        <v>2085</v>
      </c>
      <c r="AW142" s="5">
        <v>6391.31</v>
      </c>
      <c r="AX142" s="5" t="s">
        <v>642</v>
      </c>
      <c r="AY142" s="5" t="s">
        <v>643</v>
      </c>
      <c r="AZ142" s="5" t="s">
        <v>613</v>
      </c>
      <c r="BA142" s="5" t="s">
        <v>614</v>
      </c>
      <c r="BB142" s="5" t="s">
        <v>866</v>
      </c>
      <c r="BC142" s="5" t="s">
        <v>867</v>
      </c>
      <c r="BD142" s="5" t="s">
        <v>868</v>
      </c>
      <c r="BE142" s="5">
        <v>7944.64</v>
      </c>
      <c r="BF142" s="5" t="s">
        <v>608</v>
      </c>
      <c r="BG142" s="5" t="s">
        <v>609</v>
      </c>
      <c r="BH142" s="5" t="s">
        <v>870</v>
      </c>
      <c r="BI142" s="5" t="s">
        <v>871</v>
      </c>
      <c r="BJ142" s="5" t="s">
        <v>39</v>
      </c>
      <c r="BK142" s="5" t="s">
        <v>39</v>
      </c>
      <c r="BL142" s="5" t="s">
        <v>39</v>
      </c>
      <c r="BM142" s="5"/>
      <c r="BN142" s="5" t="s">
        <v>39</v>
      </c>
      <c r="BO142" s="5" t="s">
        <v>39</v>
      </c>
      <c r="BP142" s="5" t="s">
        <v>39</v>
      </c>
      <c r="BQ142" s="5" t="s">
        <v>39</v>
      </c>
      <c r="BR142" s="5" t="s">
        <v>39</v>
      </c>
      <c r="BS142" s="5" t="s">
        <v>39</v>
      </c>
      <c r="BT142" s="5" t="s">
        <v>39</v>
      </c>
      <c r="BU142" s="5"/>
      <c r="BV142" s="5" t="s">
        <v>39</v>
      </c>
      <c r="BW142" s="5" t="s">
        <v>39</v>
      </c>
      <c r="BX142" s="5" t="s">
        <v>39</v>
      </c>
      <c r="BY142" s="5" t="s">
        <v>39</v>
      </c>
      <c r="BZ142" s="5" t="s">
        <v>39</v>
      </c>
      <c r="CA142" s="5" t="s">
        <v>39</v>
      </c>
      <c r="CB142" s="5" t="s">
        <v>39</v>
      </c>
      <c r="CC142" s="5"/>
      <c r="CD142" s="5" t="s">
        <v>39</v>
      </c>
      <c r="CE142" s="5" t="s">
        <v>39</v>
      </c>
      <c r="CF142" s="5" t="s">
        <v>39</v>
      </c>
      <c r="CG142" s="5" t="s">
        <v>39</v>
      </c>
      <c r="CH142" s="5" t="s">
        <v>39</v>
      </c>
      <c r="CI142" s="5" t="s">
        <v>39</v>
      </c>
      <c r="CJ142" s="5" t="s">
        <v>39</v>
      </c>
      <c r="CK142" s="5"/>
      <c r="CL142" s="5" t="s">
        <v>39</v>
      </c>
      <c r="CM142" s="5" t="s">
        <v>39</v>
      </c>
      <c r="CN142" s="5" t="s">
        <v>39</v>
      </c>
      <c r="CO142" s="5" t="s">
        <v>39</v>
      </c>
      <c r="CP142" s="5" t="s">
        <v>39</v>
      </c>
      <c r="CQ142" s="5" t="s">
        <v>39</v>
      </c>
      <c r="CR142" s="5" t="s">
        <v>39</v>
      </c>
      <c r="CS142" s="5"/>
      <c r="CT142" s="5" t="s">
        <v>39</v>
      </c>
      <c r="CU142" s="5" t="s">
        <v>39</v>
      </c>
      <c r="CV142" s="5" t="s">
        <v>39</v>
      </c>
      <c r="CW142" s="5" t="s">
        <v>39</v>
      </c>
      <c r="CX142" s="5" t="s">
        <v>598</v>
      </c>
      <c r="CY142" s="5" t="s">
        <v>1072</v>
      </c>
      <c r="CZ142" s="5" t="s">
        <v>600</v>
      </c>
      <c r="DA142" s="5" t="s">
        <v>601</v>
      </c>
      <c r="DB142" s="5" t="s">
        <v>39</v>
      </c>
      <c r="DC142" s="5" t="s">
        <v>56</v>
      </c>
      <c r="DD142" s="5" t="s">
        <v>56</v>
      </c>
      <c r="DE142" s="5" t="s">
        <v>56</v>
      </c>
      <c r="DF142" s="5" t="s">
        <v>56</v>
      </c>
      <c r="DG142" s="5" t="s">
        <v>50</v>
      </c>
      <c r="DH142" s="5">
        <v>1</v>
      </c>
      <c r="DI142" s="5" t="s">
        <v>124</v>
      </c>
      <c r="DJ142" s="5"/>
      <c r="DK142" s="5"/>
      <c r="DL142" s="5"/>
      <c r="DM142" s="5"/>
      <c r="DN142" s="5"/>
    </row>
    <row r="143" spans="1:118" ht="15.75" customHeight="1" x14ac:dyDescent="0.25">
      <c r="A143" s="5" t="s">
        <v>2727</v>
      </c>
      <c r="B143" s="5">
        <v>139</v>
      </c>
      <c r="C143" s="5" t="s">
        <v>126</v>
      </c>
      <c r="D143" s="5" t="s">
        <v>2329</v>
      </c>
      <c r="E143" s="5" t="s">
        <v>771</v>
      </c>
      <c r="F143" s="5" t="s">
        <v>772</v>
      </c>
      <c r="G143" s="5" t="s">
        <v>620</v>
      </c>
      <c r="H143" s="5" t="s">
        <v>621</v>
      </c>
      <c r="I143" s="5" t="s">
        <v>600</v>
      </c>
      <c r="J143" s="5" t="s">
        <v>601</v>
      </c>
      <c r="K143" s="5" t="s">
        <v>2330</v>
      </c>
      <c r="L143" s="5" t="s">
        <v>775</v>
      </c>
      <c r="M143" s="5" t="s">
        <v>1267</v>
      </c>
      <c r="N143" s="5" t="s">
        <v>2331</v>
      </c>
      <c r="O143" s="5" t="s">
        <v>2332</v>
      </c>
      <c r="P143" s="5" t="s">
        <v>2333</v>
      </c>
      <c r="Q143" s="5">
        <v>3787.2</v>
      </c>
      <c r="R143" s="5" t="s">
        <v>642</v>
      </c>
      <c r="S143" s="5" t="s">
        <v>643</v>
      </c>
      <c r="T143" s="5" t="s">
        <v>1173</v>
      </c>
      <c r="U143" s="5" t="s">
        <v>1174</v>
      </c>
      <c r="V143" s="5" t="s">
        <v>2331</v>
      </c>
      <c r="W143" s="5" t="s">
        <v>2332</v>
      </c>
      <c r="X143" s="5" t="s">
        <v>2333</v>
      </c>
      <c r="Y143" s="5">
        <v>3822.96</v>
      </c>
      <c r="Z143" s="5" t="s">
        <v>642</v>
      </c>
      <c r="AA143" s="5" t="s">
        <v>643</v>
      </c>
      <c r="AB143" s="5" t="s">
        <v>1173</v>
      </c>
      <c r="AC143" s="5" t="s">
        <v>1174</v>
      </c>
      <c r="AD143" s="5" t="s">
        <v>39</v>
      </c>
      <c r="AE143" s="5" t="s">
        <v>39</v>
      </c>
      <c r="AF143" s="5" t="s">
        <v>39</v>
      </c>
      <c r="AG143" s="5"/>
      <c r="AH143" s="5" t="s">
        <v>39</v>
      </c>
      <c r="AI143" s="5" t="s">
        <v>39</v>
      </c>
      <c r="AJ143" s="5" t="s">
        <v>39</v>
      </c>
      <c r="AK143" s="5" t="s">
        <v>39</v>
      </c>
      <c r="AL143" s="5" t="s">
        <v>39</v>
      </c>
      <c r="AM143" s="5" t="s">
        <v>39</v>
      </c>
      <c r="AN143" s="5" t="s">
        <v>39</v>
      </c>
      <c r="AO143" s="5"/>
      <c r="AP143" s="5" t="s">
        <v>39</v>
      </c>
      <c r="AQ143" s="5" t="s">
        <v>39</v>
      </c>
      <c r="AR143" s="5" t="s">
        <v>39</v>
      </c>
      <c r="AS143" s="5" t="s">
        <v>39</v>
      </c>
      <c r="AT143" s="5" t="s">
        <v>39</v>
      </c>
      <c r="AU143" s="5" t="s">
        <v>39</v>
      </c>
      <c r="AV143" s="5" t="s">
        <v>39</v>
      </c>
      <c r="AW143" s="5"/>
      <c r="AX143" s="5" t="s">
        <v>39</v>
      </c>
      <c r="AY143" s="5" t="s">
        <v>39</v>
      </c>
      <c r="AZ143" s="5" t="s">
        <v>39</v>
      </c>
      <c r="BA143" s="5" t="s">
        <v>39</v>
      </c>
      <c r="BB143" s="5" t="s">
        <v>39</v>
      </c>
      <c r="BC143" s="5" t="s">
        <v>39</v>
      </c>
      <c r="BD143" s="5" t="s">
        <v>39</v>
      </c>
      <c r="BE143" s="5"/>
      <c r="BF143" s="5" t="s">
        <v>39</v>
      </c>
      <c r="BG143" s="5" t="s">
        <v>39</v>
      </c>
      <c r="BH143" s="5" t="s">
        <v>39</v>
      </c>
      <c r="BI143" s="5" t="s">
        <v>39</v>
      </c>
      <c r="BJ143" s="5" t="s">
        <v>2331</v>
      </c>
      <c r="BK143" s="5" t="s">
        <v>2332</v>
      </c>
      <c r="BL143" s="5" t="s">
        <v>2333</v>
      </c>
      <c r="BM143" s="5">
        <v>7498.52</v>
      </c>
      <c r="BN143" s="5" t="s">
        <v>642</v>
      </c>
      <c r="BO143" s="5" t="s">
        <v>643</v>
      </c>
      <c r="BP143" s="5" t="s">
        <v>644</v>
      </c>
      <c r="BQ143" s="5" t="s">
        <v>645</v>
      </c>
      <c r="BR143" s="5" t="s">
        <v>2331</v>
      </c>
      <c r="BS143" s="5" t="s">
        <v>2332</v>
      </c>
      <c r="BT143" s="5" t="s">
        <v>2333</v>
      </c>
      <c r="BU143" s="5">
        <v>4587.5</v>
      </c>
      <c r="BV143" s="5" t="s">
        <v>642</v>
      </c>
      <c r="BW143" s="5" t="s">
        <v>643</v>
      </c>
      <c r="BX143" s="5" t="s">
        <v>644</v>
      </c>
      <c r="BY143" s="5" t="s">
        <v>645</v>
      </c>
      <c r="BZ143" s="5" t="s">
        <v>2331</v>
      </c>
      <c r="CA143" s="5" t="s">
        <v>2332</v>
      </c>
      <c r="CB143" s="5" t="s">
        <v>2333</v>
      </c>
      <c r="CC143" s="5">
        <v>4351.3500000000004</v>
      </c>
      <c r="CD143" s="5" t="s">
        <v>642</v>
      </c>
      <c r="CE143" s="5" t="s">
        <v>643</v>
      </c>
      <c r="CF143" s="5" t="s">
        <v>644</v>
      </c>
      <c r="CG143" s="5" t="s">
        <v>645</v>
      </c>
      <c r="CH143" s="5" t="s">
        <v>2339</v>
      </c>
      <c r="CI143" s="5" t="s">
        <v>2340</v>
      </c>
      <c r="CJ143" s="5" t="s">
        <v>2341</v>
      </c>
      <c r="CK143" s="5">
        <v>13470.09</v>
      </c>
      <c r="CL143" s="5" t="s">
        <v>2343</v>
      </c>
      <c r="CM143" s="5" t="s">
        <v>2344</v>
      </c>
      <c r="CN143" s="5" t="s">
        <v>646</v>
      </c>
      <c r="CO143" s="5" t="s">
        <v>647</v>
      </c>
      <c r="CP143" s="5" t="s">
        <v>2339</v>
      </c>
      <c r="CQ143" s="5" t="s">
        <v>2340</v>
      </c>
      <c r="CR143" s="5" t="s">
        <v>2341</v>
      </c>
      <c r="CS143" s="5">
        <v>13658.4</v>
      </c>
      <c r="CT143" s="5" t="s">
        <v>2343</v>
      </c>
      <c r="CU143" s="5" t="s">
        <v>2344</v>
      </c>
      <c r="CV143" s="5" t="s">
        <v>646</v>
      </c>
      <c r="CW143" s="5" t="s">
        <v>647</v>
      </c>
      <c r="CX143" s="5" t="s">
        <v>620</v>
      </c>
      <c r="CY143" s="5" t="s">
        <v>621</v>
      </c>
      <c r="CZ143" s="5" t="s">
        <v>600</v>
      </c>
      <c r="DA143" s="5" t="s">
        <v>601</v>
      </c>
      <c r="DB143" s="5" t="s">
        <v>2330</v>
      </c>
      <c r="DC143" s="5" t="s">
        <v>62</v>
      </c>
      <c r="DD143" s="5" t="s">
        <v>62</v>
      </c>
      <c r="DE143" s="5"/>
      <c r="DF143" s="5"/>
      <c r="DG143" s="5"/>
      <c r="DH143" s="5">
        <v>1</v>
      </c>
      <c r="DI143" s="5" t="s">
        <v>62</v>
      </c>
      <c r="DJ143" s="5" t="s">
        <v>62</v>
      </c>
      <c r="DK143" s="5" t="s">
        <v>62</v>
      </c>
      <c r="DL143" s="5" t="s">
        <v>88</v>
      </c>
      <c r="DM143" s="5" t="s">
        <v>88</v>
      </c>
      <c r="DN143" s="5"/>
    </row>
    <row r="144" spans="1:118" ht="15.75" customHeight="1" x14ac:dyDescent="0.25">
      <c r="A144" s="5" t="s">
        <v>2741</v>
      </c>
      <c r="B144" s="5">
        <v>140</v>
      </c>
      <c r="C144" s="5" t="s">
        <v>130</v>
      </c>
      <c r="D144" s="5" t="s">
        <v>2520</v>
      </c>
      <c r="E144" s="5" t="s">
        <v>669</v>
      </c>
      <c r="F144" s="5" t="s">
        <v>818</v>
      </c>
      <c r="G144" s="5" t="s">
        <v>598</v>
      </c>
      <c r="H144" s="5" t="s">
        <v>940</v>
      </c>
      <c r="I144" s="5" t="s">
        <v>600</v>
      </c>
      <c r="J144" s="5" t="s">
        <v>601</v>
      </c>
      <c r="K144" s="5" t="s">
        <v>2419</v>
      </c>
      <c r="L144" s="5" t="s">
        <v>603</v>
      </c>
      <c r="M144" s="5" t="s">
        <v>604</v>
      </c>
      <c r="N144" s="5" t="s">
        <v>1468</v>
      </c>
      <c r="O144" s="5" t="s">
        <v>1469</v>
      </c>
      <c r="P144" s="5" t="s">
        <v>1470</v>
      </c>
      <c r="Q144" s="5">
        <v>19396.400000000001</v>
      </c>
      <c r="R144" s="5" t="s">
        <v>2568</v>
      </c>
      <c r="S144" s="5" t="s">
        <v>2569</v>
      </c>
      <c r="T144" s="5" t="s">
        <v>1824</v>
      </c>
      <c r="U144" s="5" t="s">
        <v>1825</v>
      </c>
      <c r="V144" s="5" t="s">
        <v>1468</v>
      </c>
      <c r="W144" s="5" t="s">
        <v>1469</v>
      </c>
      <c r="X144" s="5" t="s">
        <v>1470</v>
      </c>
      <c r="Y144" s="5">
        <v>27651.69</v>
      </c>
      <c r="Z144" s="5" t="s">
        <v>2568</v>
      </c>
      <c r="AA144" s="5" t="s">
        <v>2569</v>
      </c>
      <c r="AB144" s="5" t="s">
        <v>1824</v>
      </c>
      <c r="AC144" s="5" t="s">
        <v>1825</v>
      </c>
      <c r="AD144" s="5" t="s">
        <v>1468</v>
      </c>
      <c r="AE144" s="5" t="s">
        <v>1469</v>
      </c>
      <c r="AF144" s="5" t="s">
        <v>1470</v>
      </c>
      <c r="AG144" s="5">
        <v>31026.560000000001</v>
      </c>
      <c r="AH144" s="5" t="s">
        <v>2568</v>
      </c>
      <c r="AI144" s="5" t="s">
        <v>2569</v>
      </c>
      <c r="AJ144" s="5" t="s">
        <v>1824</v>
      </c>
      <c r="AK144" s="5" t="s">
        <v>1825</v>
      </c>
      <c r="AL144" s="5" t="s">
        <v>1468</v>
      </c>
      <c r="AM144" s="5" t="s">
        <v>1469</v>
      </c>
      <c r="AN144" s="5" t="s">
        <v>1470</v>
      </c>
      <c r="AO144" s="5">
        <v>28461.360000000001</v>
      </c>
      <c r="AP144" s="5" t="s">
        <v>2568</v>
      </c>
      <c r="AQ144" s="5" t="s">
        <v>2569</v>
      </c>
      <c r="AR144" s="5" t="s">
        <v>1824</v>
      </c>
      <c r="AS144" s="5" t="s">
        <v>1825</v>
      </c>
      <c r="AT144" s="5" t="s">
        <v>1468</v>
      </c>
      <c r="AU144" s="5" t="s">
        <v>1469</v>
      </c>
      <c r="AV144" s="5" t="s">
        <v>1470</v>
      </c>
      <c r="AW144" s="5">
        <v>31014.26</v>
      </c>
      <c r="AX144" s="5" t="s">
        <v>2568</v>
      </c>
      <c r="AY144" s="5" t="s">
        <v>2569</v>
      </c>
      <c r="AZ144" s="5" t="s">
        <v>1824</v>
      </c>
      <c r="BA144" s="5" t="s">
        <v>1825</v>
      </c>
      <c r="BB144" s="5" t="s">
        <v>820</v>
      </c>
      <c r="BC144" s="5" t="s">
        <v>821</v>
      </c>
      <c r="BD144" s="5" t="s">
        <v>822</v>
      </c>
      <c r="BE144" s="5">
        <v>12740.38</v>
      </c>
      <c r="BF144" s="5" t="s">
        <v>642</v>
      </c>
      <c r="BG144" s="5" t="s">
        <v>643</v>
      </c>
      <c r="BH144" s="5" t="s">
        <v>613</v>
      </c>
      <c r="BI144" s="5" t="s">
        <v>614</v>
      </c>
      <c r="BJ144" s="5" t="s">
        <v>39</v>
      </c>
      <c r="BK144" s="5" t="s">
        <v>39</v>
      </c>
      <c r="BL144" s="5" t="s">
        <v>39</v>
      </c>
      <c r="BM144" s="5"/>
      <c r="BN144" s="5" t="s">
        <v>39</v>
      </c>
      <c r="BO144" s="5" t="s">
        <v>39</v>
      </c>
      <c r="BP144" s="5" t="s">
        <v>39</v>
      </c>
      <c r="BQ144" s="5" t="s">
        <v>39</v>
      </c>
      <c r="BR144" s="5" t="s">
        <v>39</v>
      </c>
      <c r="BS144" s="5" t="s">
        <v>39</v>
      </c>
      <c r="BT144" s="5" t="s">
        <v>39</v>
      </c>
      <c r="BU144" s="5"/>
      <c r="BV144" s="5" t="s">
        <v>39</v>
      </c>
      <c r="BW144" s="5" t="s">
        <v>39</v>
      </c>
      <c r="BX144" s="5" t="s">
        <v>39</v>
      </c>
      <c r="BY144" s="5" t="s">
        <v>39</v>
      </c>
      <c r="BZ144" s="5" t="s">
        <v>39</v>
      </c>
      <c r="CA144" s="5" t="s">
        <v>39</v>
      </c>
      <c r="CB144" s="5" t="s">
        <v>39</v>
      </c>
      <c r="CC144" s="5"/>
      <c r="CD144" s="5" t="s">
        <v>39</v>
      </c>
      <c r="CE144" s="5" t="s">
        <v>39</v>
      </c>
      <c r="CF144" s="5" t="s">
        <v>39</v>
      </c>
      <c r="CG144" s="5" t="s">
        <v>39</v>
      </c>
      <c r="CH144" s="5" t="s">
        <v>39</v>
      </c>
      <c r="CI144" s="5" t="s">
        <v>39</v>
      </c>
      <c r="CJ144" s="5" t="s">
        <v>39</v>
      </c>
      <c r="CK144" s="5"/>
      <c r="CL144" s="5" t="s">
        <v>39</v>
      </c>
      <c r="CM144" s="5" t="s">
        <v>39</v>
      </c>
      <c r="CN144" s="5" t="s">
        <v>39</v>
      </c>
      <c r="CO144" s="5" t="s">
        <v>39</v>
      </c>
      <c r="CP144" s="5" t="s">
        <v>39</v>
      </c>
      <c r="CQ144" s="5" t="s">
        <v>39</v>
      </c>
      <c r="CR144" s="5" t="s">
        <v>39</v>
      </c>
      <c r="CS144" s="5"/>
      <c r="CT144" s="5" t="s">
        <v>39</v>
      </c>
      <c r="CU144" s="5" t="s">
        <v>39</v>
      </c>
      <c r="CV144" s="5" t="s">
        <v>39</v>
      </c>
      <c r="CW144" s="5" t="s">
        <v>39</v>
      </c>
      <c r="CX144" s="5" t="s">
        <v>598</v>
      </c>
      <c r="CY144" s="5" t="s">
        <v>940</v>
      </c>
      <c r="CZ144" s="5" t="s">
        <v>600</v>
      </c>
      <c r="DA144" s="5" t="s">
        <v>601</v>
      </c>
      <c r="DB144" s="5" t="s">
        <v>39</v>
      </c>
      <c r="DC144" s="5" t="s">
        <v>131</v>
      </c>
      <c r="DD144" s="5" t="s">
        <v>131</v>
      </c>
      <c r="DE144" s="5" t="s">
        <v>131</v>
      </c>
      <c r="DF144" s="5" t="s">
        <v>131</v>
      </c>
      <c r="DG144" s="5" t="s">
        <v>131</v>
      </c>
      <c r="DH144" s="5">
        <v>4</v>
      </c>
      <c r="DI144" s="5" t="s">
        <v>131</v>
      </c>
      <c r="DJ144" s="21"/>
      <c r="DK144" s="21"/>
      <c r="DL144" s="21"/>
      <c r="DM144" s="21"/>
      <c r="DN144" s="5"/>
    </row>
    <row r="145" spans="1:118" ht="15.75" customHeight="1" x14ac:dyDescent="0.25">
      <c r="A145" s="5" t="s">
        <v>2827</v>
      </c>
      <c r="B145" s="5">
        <v>141</v>
      </c>
      <c r="C145" s="5" t="s">
        <v>133</v>
      </c>
      <c r="D145" s="5" t="s">
        <v>2348</v>
      </c>
      <c r="E145" s="5" t="s">
        <v>618</v>
      </c>
      <c r="F145" s="5" t="s">
        <v>619</v>
      </c>
      <c r="G145" s="5" t="s">
        <v>598</v>
      </c>
      <c r="H145" s="5" t="s">
        <v>621</v>
      </c>
      <c r="I145" s="5" t="s">
        <v>662</v>
      </c>
      <c r="J145" s="5" t="s">
        <v>663</v>
      </c>
      <c r="K145" s="5" t="s">
        <v>2349</v>
      </c>
      <c r="L145" s="5" t="s">
        <v>1031</v>
      </c>
      <c r="M145" s="5" t="s">
        <v>604</v>
      </c>
      <c r="N145" s="5" t="s">
        <v>632</v>
      </c>
      <c r="O145" s="5" t="s">
        <v>633</v>
      </c>
      <c r="P145" s="5" t="s">
        <v>634</v>
      </c>
      <c r="Q145" s="5">
        <v>7355.57</v>
      </c>
      <c r="R145" s="5" t="s">
        <v>636</v>
      </c>
      <c r="S145" s="5" t="s">
        <v>637</v>
      </c>
      <c r="T145" s="5" t="s">
        <v>812</v>
      </c>
      <c r="U145" s="5" t="s">
        <v>813</v>
      </c>
      <c r="V145" s="5" t="s">
        <v>632</v>
      </c>
      <c r="W145" s="5" t="s">
        <v>633</v>
      </c>
      <c r="X145" s="5" t="s">
        <v>634</v>
      </c>
      <c r="Y145" s="5">
        <v>10892.45</v>
      </c>
      <c r="Z145" s="5" t="s">
        <v>636</v>
      </c>
      <c r="AA145" s="5" t="s">
        <v>637</v>
      </c>
      <c r="AB145" s="5" t="s">
        <v>812</v>
      </c>
      <c r="AC145" s="5" t="s">
        <v>813</v>
      </c>
      <c r="AD145" s="5" t="s">
        <v>632</v>
      </c>
      <c r="AE145" s="5" t="s">
        <v>633</v>
      </c>
      <c r="AF145" s="5" t="s">
        <v>634</v>
      </c>
      <c r="AG145" s="5">
        <v>13283.26</v>
      </c>
      <c r="AH145" s="5" t="s">
        <v>636</v>
      </c>
      <c r="AI145" s="5" t="s">
        <v>637</v>
      </c>
      <c r="AJ145" s="5" t="s">
        <v>812</v>
      </c>
      <c r="AK145" s="5" t="s">
        <v>813</v>
      </c>
      <c r="AL145" s="5" t="s">
        <v>632</v>
      </c>
      <c r="AM145" s="5" t="s">
        <v>633</v>
      </c>
      <c r="AN145" s="5" t="s">
        <v>634</v>
      </c>
      <c r="AO145" s="5">
        <v>14381.34</v>
      </c>
      <c r="AP145" s="5" t="s">
        <v>1517</v>
      </c>
      <c r="AQ145" s="5" t="s">
        <v>1518</v>
      </c>
      <c r="AR145" s="5" t="s">
        <v>812</v>
      </c>
      <c r="AS145" s="5" t="s">
        <v>813</v>
      </c>
      <c r="AT145" s="5" t="s">
        <v>632</v>
      </c>
      <c r="AU145" s="5" t="s">
        <v>633</v>
      </c>
      <c r="AV145" s="5" t="s">
        <v>634</v>
      </c>
      <c r="AW145" s="5">
        <v>14379.22</v>
      </c>
      <c r="AX145" s="5" t="s">
        <v>1517</v>
      </c>
      <c r="AY145" s="5" t="s">
        <v>1518</v>
      </c>
      <c r="AZ145" s="5" t="s">
        <v>812</v>
      </c>
      <c r="BA145" s="5" t="s">
        <v>813</v>
      </c>
      <c r="BB145" s="5" t="s">
        <v>632</v>
      </c>
      <c r="BC145" s="5" t="s">
        <v>633</v>
      </c>
      <c r="BD145" s="5" t="s">
        <v>634</v>
      </c>
      <c r="BE145" s="5">
        <v>17413.28</v>
      </c>
      <c r="BF145" s="5" t="s">
        <v>1517</v>
      </c>
      <c r="BG145" s="5" t="s">
        <v>1518</v>
      </c>
      <c r="BH145" s="5" t="s">
        <v>812</v>
      </c>
      <c r="BI145" s="5" t="s">
        <v>813</v>
      </c>
      <c r="BJ145" s="5" t="s">
        <v>39</v>
      </c>
      <c r="BK145" s="5" t="s">
        <v>39</v>
      </c>
      <c r="BL145" s="5" t="s">
        <v>39</v>
      </c>
      <c r="BM145" s="5"/>
      <c r="BN145" s="5" t="s">
        <v>39</v>
      </c>
      <c r="BO145" s="5" t="s">
        <v>39</v>
      </c>
      <c r="BP145" s="5" t="s">
        <v>39</v>
      </c>
      <c r="BQ145" s="5" t="s">
        <v>39</v>
      </c>
      <c r="BR145" s="5" t="s">
        <v>39</v>
      </c>
      <c r="BS145" s="5" t="s">
        <v>39</v>
      </c>
      <c r="BT145" s="5" t="s">
        <v>39</v>
      </c>
      <c r="BU145" s="5"/>
      <c r="BV145" s="5" t="s">
        <v>39</v>
      </c>
      <c r="BW145" s="5" t="s">
        <v>39</v>
      </c>
      <c r="BX145" s="5" t="s">
        <v>39</v>
      </c>
      <c r="BY145" s="5" t="s">
        <v>39</v>
      </c>
      <c r="BZ145" s="5" t="s">
        <v>39</v>
      </c>
      <c r="CA145" s="5" t="s">
        <v>39</v>
      </c>
      <c r="CB145" s="5" t="s">
        <v>39</v>
      </c>
      <c r="CC145" s="5"/>
      <c r="CD145" s="5" t="s">
        <v>39</v>
      </c>
      <c r="CE145" s="5" t="s">
        <v>39</v>
      </c>
      <c r="CF145" s="5" t="s">
        <v>39</v>
      </c>
      <c r="CG145" s="5" t="s">
        <v>39</v>
      </c>
      <c r="CH145" s="5" t="s">
        <v>39</v>
      </c>
      <c r="CI145" s="5" t="s">
        <v>39</v>
      </c>
      <c r="CJ145" s="5" t="s">
        <v>39</v>
      </c>
      <c r="CK145" s="5"/>
      <c r="CL145" s="5" t="s">
        <v>39</v>
      </c>
      <c r="CM145" s="5" t="s">
        <v>39</v>
      </c>
      <c r="CN145" s="5" t="s">
        <v>39</v>
      </c>
      <c r="CO145" s="5" t="s">
        <v>39</v>
      </c>
      <c r="CP145" s="5" t="s">
        <v>39</v>
      </c>
      <c r="CQ145" s="5" t="s">
        <v>39</v>
      </c>
      <c r="CR145" s="5" t="s">
        <v>39</v>
      </c>
      <c r="CS145" s="5"/>
      <c r="CT145" s="5" t="s">
        <v>39</v>
      </c>
      <c r="CU145" s="5" t="s">
        <v>39</v>
      </c>
      <c r="CV145" s="5" t="s">
        <v>39</v>
      </c>
      <c r="CW145" s="5" t="s">
        <v>39</v>
      </c>
      <c r="CX145" s="5" t="s">
        <v>598</v>
      </c>
      <c r="CY145" s="5" t="s">
        <v>621</v>
      </c>
      <c r="CZ145" s="5" t="s">
        <v>662</v>
      </c>
      <c r="DA145" s="5" t="s">
        <v>663</v>
      </c>
      <c r="DB145" s="5" t="s">
        <v>39</v>
      </c>
      <c r="DC145" s="5" t="s">
        <v>37</v>
      </c>
      <c r="DD145" s="5" t="s">
        <v>37</v>
      </c>
      <c r="DE145" s="5" t="s">
        <v>37</v>
      </c>
      <c r="DF145" s="5" t="s">
        <v>37</v>
      </c>
      <c r="DG145" s="5" t="s">
        <v>37</v>
      </c>
      <c r="DH145" s="5">
        <v>1</v>
      </c>
      <c r="DI145" s="21" t="s">
        <v>38</v>
      </c>
      <c r="DJ145" s="21"/>
      <c r="DK145" s="21"/>
      <c r="DL145" s="21"/>
      <c r="DM145" s="21"/>
      <c r="DN145" s="5"/>
    </row>
    <row r="146" spans="1:118" s="25" customFormat="1" ht="15.75" customHeight="1" x14ac:dyDescent="0.25">
      <c r="A146" s="5"/>
      <c r="B146" s="5">
        <v>142</v>
      </c>
      <c r="C146" s="24" t="s">
        <v>135</v>
      </c>
      <c r="D146" s="5" t="s">
        <v>2361</v>
      </c>
      <c r="E146" s="5" t="s">
        <v>887</v>
      </c>
      <c r="F146" s="5" t="s">
        <v>888</v>
      </c>
      <c r="G146" s="5" t="s">
        <v>598</v>
      </c>
      <c r="H146" s="5" t="s">
        <v>1072</v>
      </c>
      <c r="I146" s="5" t="s">
        <v>600</v>
      </c>
      <c r="J146" s="5" t="s">
        <v>601</v>
      </c>
      <c r="K146" s="5" t="s">
        <v>2236</v>
      </c>
      <c r="L146" s="12">
        <v>2017</v>
      </c>
      <c r="M146" s="5" t="s">
        <v>604</v>
      </c>
      <c r="N146" s="5" t="s">
        <v>930</v>
      </c>
      <c r="O146" s="5"/>
      <c r="P146" s="5"/>
      <c r="Q146" s="5"/>
      <c r="R146" s="5"/>
      <c r="S146" s="5"/>
      <c r="T146" s="5"/>
      <c r="U146" s="5"/>
      <c r="V146" s="5" t="s">
        <v>930</v>
      </c>
      <c r="W146" s="5"/>
      <c r="X146" s="5"/>
      <c r="Y146" s="5"/>
      <c r="Z146" s="5"/>
      <c r="AA146" s="5"/>
      <c r="AB146" s="5"/>
      <c r="AC146" s="5"/>
      <c r="AD146" s="5" t="s">
        <v>930</v>
      </c>
      <c r="AE146" s="5"/>
      <c r="AF146" s="5"/>
      <c r="AG146" s="5"/>
      <c r="AH146" s="5"/>
      <c r="AI146" s="5"/>
      <c r="AJ146" s="5"/>
      <c r="AK146" s="5"/>
      <c r="AL146" s="5" t="s">
        <v>930</v>
      </c>
      <c r="AM146" s="5"/>
      <c r="AN146" s="5"/>
      <c r="AO146" s="5"/>
      <c r="AP146" s="5"/>
      <c r="AQ146" s="5"/>
      <c r="AR146" s="5"/>
      <c r="AS146" s="5"/>
      <c r="AT146" s="5" t="s">
        <v>930</v>
      </c>
      <c r="AU146" s="5"/>
      <c r="AV146" s="5"/>
      <c r="AW146" s="5"/>
      <c r="AX146" s="5"/>
      <c r="AY146" s="5"/>
      <c r="AZ146" s="5"/>
      <c r="BA146" s="5"/>
      <c r="BB146" s="5" t="s">
        <v>930</v>
      </c>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t="s">
        <v>37</v>
      </c>
      <c r="DD146" s="5" t="s">
        <v>37</v>
      </c>
      <c r="DE146" s="5" t="s">
        <v>37</v>
      </c>
      <c r="DF146" s="5" t="s">
        <v>37</v>
      </c>
      <c r="DG146" s="5" t="s">
        <v>37</v>
      </c>
      <c r="DH146" s="5">
        <v>1</v>
      </c>
      <c r="DI146" s="21" t="s">
        <v>38</v>
      </c>
      <c r="DJ146" s="21"/>
      <c r="DK146" s="21"/>
      <c r="DL146" s="21"/>
      <c r="DM146" s="21"/>
      <c r="DN146" s="5"/>
    </row>
    <row r="147" spans="1:118" s="25" customFormat="1" ht="15.75" customHeight="1" x14ac:dyDescent="0.25">
      <c r="A147" s="5"/>
      <c r="B147" s="5">
        <v>143</v>
      </c>
      <c r="C147" s="33" t="s">
        <v>137</v>
      </c>
      <c r="D147" s="5" t="s">
        <v>2357</v>
      </c>
      <c r="E147" s="5" t="s">
        <v>669</v>
      </c>
      <c r="F147" s="5" t="s">
        <v>670</v>
      </c>
      <c r="G147" s="5" t="s">
        <v>598</v>
      </c>
      <c r="H147" s="5" t="s">
        <v>940</v>
      </c>
      <c r="I147" s="5" t="s">
        <v>662</v>
      </c>
      <c r="J147" s="5" t="s">
        <v>663</v>
      </c>
      <c r="K147" s="5" t="s">
        <v>2358</v>
      </c>
      <c r="L147" s="12">
        <v>2015</v>
      </c>
      <c r="M147" s="5" t="s">
        <v>604</v>
      </c>
      <c r="N147" s="5" t="s">
        <v>2359</v>
      </c>
      <c r="O147" s="5"/>
      <c r="P147" s="5"/>
      <c r="Q147" s="5"/>
      <c r="R147" s="5"/>
      <c r="S147" s="5"/>
      <c r="T147" s="5"/>
      <c r="U147" s="5"/>
      <c r="V147" s="5" t="s">
        <v>2359</v>
      </c>
      <c r="W147" s="5"/>
      <c r="X147" s="5"/>
      <c r="Y147" s="5"/>
      <c r="Z147" s="5"/>
      <c r="AA147" s="5"/>
      <c r="AB147" s="5"/>
      <c r="AC147" s="5"/>
      <c r="AD147" s="5" t="s">
        <v>2359</v>
      </c>
      <c r="AE147" s="5"/>
      <c r="AF147" s="5"/>
      <c r="AG147" s="5"/>
      <c r="AH147" s="5"/>
      <c r="AI147" s="5"/>
      <c r="AJ147" s="5"/>
      <c r="AK147" s="5"/>
      <c r="AL147" s="5" t="s">
        <v>2359</v>
      </c>
      <c r="AM147" s="5"/>
      <c r="AN147" s="5"/>
      <c r="AO147" s="5"/>
      <c r="AP147" s="5"/>
      <c r="AQ147" s="5"/>
      <c r="AR147" s="5"/>
      <c r="AS147" s="5"/>
      <c r="AT147" s="5" t="s">
        <v>2359</v>
      </c>
      <c r="AU147" s="5"/>
      <c r="AV147" s="5"/>
      <c r="AW147" s="5"/>
      <c r="AX147" s="5"/>
      <c r="AY147" s="5"/>
      <c r="AZ147" s="5"/>
      <c r="BA147" s="5"/>
      <c r="BB147" s="5" t="s">
        <v>1438</v>
      </c>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t="s">
        <v>59</v>
      </c>
      <c r="DD147" s="5" t="s">
        <v>59</v>
      </c>
      <c r="DE147" s="5" t="s">
        <v>59</v>
      </c>
      <c r="DF147" s="5" t="s">
        <v>59</v>
      </c>
      <c r="DG147" s="5" t="s">
        <v>59</v>
      </c>
      <c r="DH147" s="5">
        <v>1</v>
      </c>
      <c r="DI147" s="21" t="s">
        <v>38</v>
      </c>
      <c r="DJ147" s="21"/>
      <c r="DK147" s="21"/>
      <c r="DL147" s="21"/>
      <c r="DM147" s="21"/>
      <c r="DN147" s="5"/>
    </row>
    <row r="148" spans="1:118" ht="15.75" customHeight="1" x14ac:dyDescent="0.25">
      <c r="A148" s="5" t="s">
        <v>2758</v>
      </c>
      <c r="B148" s="5">
        <v>144</v>
      </c>
      <c r="C148" s="5" t="s">
        <v>403</v>
      </c>
      <c r="D148" s="5" t="s">
        <v>2362</v>
      </c>
      <c r="E148" s="5" t="s">
        <v>618</v>
      </c>
      <c r="F148" s="5" t="s">
        <v>619</v>
      </c>
      <c r="G148" s="5" t="s">
        <v>620</v>
      </c>
      <c r="H148" s="5" t="s">
        <v>621</v>
      </c>
      <c r="I148" s="5" t="s">
        <v>622</v>
      </c>
      <c r="J148" s="5" t="s">
        <v>623</v>
      </c>
      <c r="K148" s="5" t="s">
        <v>2363</v>
      </c>
      <c r="L148" s="5" t="s">
        <v>1555</v>
      </c>
      <c r="M148" s="5" t="s">
        <v>928</v>
      </c>
      <c r="N148" s="5" t="s">
        <v>2364</v>
      </c>
      <c r="O148" s="5" t="s">
        <v>2365</v>
      </c>
      <c r="P148" s="5" t="s">
        <v>2010</v>
      </c>
      <c r="Q148" s="5">
        <v>973</v>
      </c>
      <c r="R148" s="5" t="s">
        <v>39</v>
      </c>
      <c r="S148" s="5" t="s">
        <v>39</v>
      </c>
      <c r="T148" s="5" t="s">
        <v>613</v>
      </c>
      <c r="U148" s="5" t="s">
        <v>614</v>
      </c>
      <c r="V148" s="5" t="s">
        <v>1087</v>
      </c>
      <c r="W148" s="5" t="s">
        <v>1054</v>
      </c>
      <c r="X148" s="5" t="s">
        <v>1055</v>
      </c>
      <c r="Y148" s="5">
        <v>4161</v>
      </c>
      <c r="Z148" s="5" t="s">
        <v>642</v>
      </c>
      <c r="AA148" s="5" t="s">
        <v>643</v>
      </c>
      <c r="AB148" s="5" t="s">
        <v>39</v>
      </c>
      <c r="AC148" s="5" t="s">
        <v>39</v>
      </c>
      <c r="AD148" s="5" t="s">
        <v>2368</v>
      </c>
      <c r="AE148" s="5" t="s">
        <v>2369</v>
      </c>
      <c r="AF148" s="5" t="s">
        <v>2370</v>
      </c>
      <c r="AG148" s="5">
        <v>2680.16</v>
      </c>
      <c r="AH148" s="5" t="s">
        <v>696</v>
      </c>
      <c r="AI148" s="5" t="s">
        <v>697</v>
      </c>
      <c r="AJ148" s="5" t="s">
        <v>2372</v>
      </c>
      <c r="AK148" s="5" t="s">
        <v>2373</v>
      </c>
      <c r="AL148" s="5" t="s">
        <v>2368</v>
      </c>
      <c r="AM148" s="5" t="s">
        <v>2369</v>
      </c>
      <c r="AN148" s="5" t="s">
        <v>2370</v>
      </c>
      <c r="AO148" s="5">
        <v>2869.2</v>
      </c>
      <c r="AP148" s="5" t="s">
        <v>696</v>
      </c>
      <c r="AQ148" s="5" t="s">
        <v>697</v>
      </c>
      <c r="AR148" s="5" t="s">
        <v>39</v>
      </c>
      <c r="AS148" s="5" t="s">
        <v>39</v>
      </c>
      <c r="AT148" s="5" t="s">
        <v>1087</v>
      </c>
      <c r="AU148" s="5" t="s">
        <v>1054</v>
      </c>
      <c r="AV148" s="5" t="s">
        <v>1055</v>
      </c>
      <c r="AW148" s="5">
        <v>4984.3999999999996</v>
      </c>
      <c r="AX148" s="5" t="s">
        <v>642</v>
      </c>
      <c r="AY148" s="5" t="s">
        <v>643</v>
      </c>
      <c r="AZ148" s="5" t="s">
        <v>39</v>
      </c>
      <c r="BA148" s="5" t="s">
        <v>39</v>
      </c>
      <c r="BB148" s="5" t="s">
        <v>1092</v>
      </c>
      <c r="BC148" s="5" t="s">
        <v>2376</v>
      </c>
      <c r="BD148" s="5" t="s">
        <v>1094</v>
      </c>
      <c r="BE148" s="5">
        <v>1405.12</v>
      </c>
      <c r="BF148" s="5" t="s">
        <v>642</v>
      </c>
      <c r="BG148" s="5" t="s">
        <v>643</v>
      </c>
      <c r="BH148" s="5" t="s">
        <v>613</v>
      </c>
      <c r="BI148" s="5" t="s">
        <v>614</v>
      </c>
      <c r="BJ148" s="5" t="s">
        <v>1087</v>
      </c>
      <c r="BK148" s="5" t="s">
        <v>1054</v>
      </c>
      <c r="BL148" s="5" t="s">
        <v>1055</v>
      </c>
      <c r="BM148" s="5">
        <v>9576.36</v>
      </c>
      <c r="BN148" s="5" t="s">
        <v>642</v>
      </c>
      <c r="BO148" s="5" t="s">
        <v>643</v>
      </c>
      <c r="BP148" s="5" t="s">
        <v>699</v>
      </c>
      <c r="BQ148" s="5" t="s">
        <v>700</v>
      </c>
      <c r="BR148" s="5" t="s">
        <v>2379</v>
      </c>
      <c r="BS148" s="5" t="s">
        <v>2380</v>
      </c>
      <c r="BT148" s="5" t="s">
        <v>2381</v>
      </c>
      <c r="BU148" s="5">
        <v>12057.87</v>
      </c>
      <c r="BV148" s="5" t="s">
        <v>2383</v>
      </c>
      <c r="BW148" s="5" t="s">
        <v>2384</v>
      </c>
      <c r="BX148" s="5" t="s">
        <v>2385</v>
      </c>
      <c r="BY148" s="5" t="s">
        <v>2386</v>
      </c>
      <c r="BZ148" s="5" t="s">
        <v>2379</v>
      </c>
      <c r="CA148" s="5" t="s">
        <v>2380</v>
      </c>
      <c r="CB148" s="5" t="s">
        <v>2381</v>
      </c>
      <c r="CC148" s="5">
        <v>12575.63</v>
      </c>
      <c r="CD148" s="5" t="s">
        <v>2383</v>
      </c>
      <c r="CE148" s="5" t="s">
        <v>2384</v>
      </c>
      <c r="CF148" s="5" t="s">
        <v>2385</v>
      </c>
      <c r="CG148" s="5" t="s">
        <v>2386</v>
      </c>
      <c r="CH148" s="5" t="s">
        <v>2379</v>
      </c>
      <c r="CI148" s="5" t="s">
        <v>2380</v>
      </c>
      <c r="CJ148" s="5" t="s">
        <v>2381</v>
      </c>
      <c r="CK148" s="5">
        <v>14547.48</v>
      </c>
      <c r="CL148" s="5" t="s">
        <v>2383</v>
      </c>
      <c r="CM148" s="5" t="s">
        <v>2384</v>
      </c>
      <c r="CN148" s="5" t="s">
        <v>2385</v>
      </c>
      <c r="CO148" s="5" t="s">
        <v>2386</v>
      </c>
      <c r="CP148" s="5" t="s">
        <v>1087</v>
      </c>
      <c r="CQ148" s="5" t="s">
        <v>1054</v>
      </c>
      <c r="CR148" s="5" t="s">
        <v>1055</v>
      </c>
      <c r="CS148" s="5">
        <v>5367.93</v>
      </c>
      <c r="CT148" s="5" t="s">
        <v>642</v>
      </c>
      <c r="CU148" s="5" t="s">
        <v>643</v>
      </c>
      <c r="CV148" s="5" t="s">
        <v>699</v>
      </c>
      <c r="CW148" s="5" t="s">
        <v>700</v>
      </c>
      <c r="CX148" s="5" t="s">
        <v>620</v>
      </c>
      <c r="CY148" s="5" t="s">
        <v>621</v>
      </c>
      <c r="CZ148" s="5" t="s">
        <v>622</v>
      </c>
      <c r="DA148" s="5" t="s">
        <v>623</v>
      </c>
      <c r="DB148" s="5" t="s">
        <v>2363</v>
      </c>
      <c r="DC148" s="5" t="s">
        <v>88</v>
      </c>
      <c r="DD148" s="5" t="s">
        <v>88</v>
      </c>
      <c r="DE148" s="5" t="s">
        <v>88</v>
      </c>
      <c r="DF148" s="5" t="s">
        <v>88</v>
      </c>
      <c r="DG148" s="5" t="s">
        <v>116</v>
      </c>
      <c r="DH148" s="5">
        <v>1</v>
      </c>
      <c r="DI148" s="5" t="s">
        <v>116</v>
      </c>
      <c r="DJ148" s="5" t="s">
        <v>116</v>
      </c>
      <c r="DK148" s="5" t="s">
        <v>116</v>
      </c>
      <c r="DL148" s="5" t="s">
        <v>116</v>
      </c>
      <c r="DM148" s="5" t="s">
        <v>116</v>
      </c>
      <c r="DN148" s="5"/>
    </row>
    <row r="149" spans="1:118" ht="15.75" customHeight="1" x14ac:dyDescent="0.25">
      <c r="A149" s="5" t="s">
        <v>2670</v>
      </c>
      <c r="B149" s="5">
        <v>145</v>
      </c>
      <c r="C149" s="5" t="s">
        <v>405</v>
      </c>
      <c r="D149" s="5" t="s">
        <v>2390</v>
      </c>
      <c r="E149" s="5" t="s">
        <v>718</v>
      </c>
      <c r="F149" s="5" t="s">
        <v>719</v>
      </c>
      <c r="G149" s="5" t="s">
        <v>598</v>
      </c>
      <c r="H149" s="5" t="s">
        <v>940</v>
      </c>
      <c r="I149" s="5" t="s">
        <v>600</v>
      </c>
      <c r="J149" s="5" t="s">
        <v>601</v>
      </c>
      <c r="K149" s="5" t="s">
        <v>2391</v>
      </c>
      <c r="L149" s="5" t="s">
        <v>1047</v>
      </c>
      <c r="M149" s="5" t="s">
        <v>1047</v>
      </c>
      <c r="N149" s="5" t="s">
        <v>2392</v>
      </c>
      <c r="O149" s="5" t="s">
        <v>39</v>
      </c>
      <c r="P149" s="5" t="s">
        <v>39</v>
      </c>
      <c r="Q149" s="5"/>
      <c r="R149" s="5" t="s">
        <v>39</v>
      </c>
      <c r="S149" s="5" t="s">
        <v>39</v>
      </c>
      <c r="T149" s="5" t="s">
        <v>39</v>
      </c>
      <c r="U149" s="5" t="s">
        <v>39</v>
      </c>
      <c r="V149" s="5" t="s">
        <v>2216</v>
      </c>
      <c r="W149" s="5" t="s">
        <v>2217</v>
      </c>
      <c r="X149" s="5" t="s">
        <v>2218</v>
      </c>
      <c r="Y149" s="5">
        <v>2566.9</v>
      </c>
      <c r="Z149" s="5" t="s">
        <v>39</v>
      </c>
      <c r="AA149" s="5" t="s">
        <v>39</v>
      </c>
      <c r="AB149" s="5" t="s">
        <v>1824</v>
      </c>
      <c r="AC149" s="5" t="s">
        <v>1825</v>
      </c>
      <c r="AD149" s="5" t="s">
        <v>2216</v>
      </c>
      <c r="AE149" s="5" t="s">
        <v>2217</v>
      </c>
      <c r="AF149" s="5" t="s">
        <v>2218</v>
      </c>
      <c r="AG149" s="5">
        <v>4765</v>
      </c>
      <c r="AH149" s="5" t="s">
        <v>39</v>
      </c>
      <c r="AI149" s="5" t="s">
        <v>39</v>
      </c>
      <c r="AJ149" s="5" t="s">
        <v>1824</v>
      </c>
      <c r="AK149" s="5" t="s">
        <v>1825</v>
      </c>
      <c r="AL149" s="5" t="s">
        <v>2216</v>
      </c>
      <c r="AM149" s="5" t="s">
        <v>2217</v>
      </c>
      <c r="AN149" s="5" t="s">
        <v>2218</v>
      </c>
      <c r="AO149" s="5">
        <v>5014.24</v>
      </c>
      <c r="AP149" s="5" t="s">
        <v>39</v>
      </c>
      <c r="AQ149" s="5" t="s">
        <v>39</v>
      </c>
      <c r="AR149" s="5" t="s">
        <v>1824</v>
      </c>
      <c r="AS149" s="5" t="s">
        <v>1825</v>
      </c>
      <c r="AT149" s="5" t="s">
        <v>2216</v>
      </c>
      <c r="AU149" s="5" t="s">
        <v>2217</v>
      </c>
      <c r="AV149" s="5" t="s">
        <v>2218</v>
      </c>
      <c r="AW149" s="5">
        <v>5127.6000000000004</v>
      </c>
      <c r="AX149" s="5" t="s">
        <v>39</v>
      </c>
      <c r="AY149" s="5" t="s">
        <v>39</v>
      </c>
      <c r="AZ149" s="5" t="s">
        <v>1824</v>
      </c>
      <c r="BA149" s="5" t="s">
        <v>1825</v>
      </c>
      <c r="BB149" s="5" t="s">
        <v>729</v>
      </c>
      <c r="BC149" s="5" t="s">
        <v>730</v>
      </c>
      <c r="BD149" s="5" t="s">
        <v>731</v>
      </c>
      <c r="BE149" s="5"/>
      <c r="BF149" s="5" t="s">
        <v>642</v>
      </c>
      <c r="BG149" s="5" t="s">
        <v>643</v>
      </c>
      <c r="BH149" s="5" t="s">
        <v>39</v>
      </c>
      <c r="BI149" s="5" t="s">
        <v>39</v>
      </c>
      <c r="BJ149" s="5" t="s">
        <v>39</v>
      </c>
      <c r="BK149" s="5" t="s">
        <v>39</v>
      </c>
      <c r="BL149" s="5" t="s">
        <v>39</v>
      </c>
      <c r="BM149" s="5"/>
      <c r="BN149" s="5" t="s">
        <v>39</v>
      </c>
      <c r="BO149" s="5" t="s">
        <v>39</v>
      </c>
      <c r="BP149" s="5" t="s">
        <v>39</v>
      </c>
      <c r="BQ149" s="5" t="s">
        <v>39</v>
      </c>
      <c r="BR149" s="5" t="s">
        <v>39</v>
      </c>
      <c r="BS149" s="5" t="s">
        <v>39</v>
      </c>
      <c r="BT149" s="5" t="s">
        <v>39</v>
      </c>
      <c r="BU149" s="5"/>
      <c r="BV149" s="5" t="s">
        <v>39</v>
      </c>
      <c r="BW149" s="5" t="s">
        <v>39</v>
      </c>
      <c r="BX149" s="5" t="s">
        <v>39</v>
      </c>
      <c r="BY149" s="5" t="s">
        <v>39</v>
      </c>
      <c r="BZ149" s="5" t="s">
        <v>39</v>
      </c>
      <c r="CA149" s="5" t="s">
        <v>39</v>
      </c>
      <c r="CB149" s="5" t="s">
        <v>39</v>
      </c>
      <c r="CC149" s="5"/>
      <c r="CD149" s="5" t="s">
        <v>39</v>
      </c>
      <c r="CE149" s="5" t="s">
        <v>39</v>
      </c>
      <c r="CF149" s="5" t="s">
        <v>39</v>
      </c>
      <c r="CG149" s="5" t="s">
        <v>39</v>
      </c>
      <c r="CH149" s="5" t="s">
        <v>39</v>
      </c>
      <c r="CI149" s="5" t="s">
        <v>39</v>
      </c>
      <c r="CJ149" s="5" t="s">
        <v>39</v>
      </c>
      <c r="CK149" s="5"/>
      <c r="CL149" s="5" t="s">
        <v>39</v>
      </c>
      <c r="CM149" s="5" t="s">
        <v>39</v>
      </c>
      <c r="CN149" s="5" t="s">
        <v>39</v>
      </c>
      <c r="CO149" s="5" t="s">
        <v>39</v>
      </c>
      <c r="CP149" s="5" t="s">
        <v>39</v>
      </c>
      <c r="CQ149" s="5" t="s">
        <v>39</v>
      </c>
      <c r="CR149" s="5" t="s">
        <v>39</v>
      </c>
      <c r="CS149" s="5"/>
      <c r="CT149" s="5" t="s">
        <v>39</v>
      </c>
      <c r="CU149" s="5" t="s">
        <v>39</v>
      </c>
      <c r="CV149" s="5" t="s">
        <v>39</v>
      </c>
      <c r="CW149" s="5" t="s">
        <v>39</v>
      </c>
      <c r="CX149" s="5" t="s">
        <v>598</v>
      </c>
      <c r="CY149" s="5" t="s">
        <v>940</v>
      </c>
      <c r="CZ149" s="5" t="s">
        <v>600</v>
      </c>
      <c r="DA149" s="5" t="s">
        <v>601</v>
      </c>
      <c r="DB149" s="5" t="s">
        <v>2391</v>
      </c>
      <c r="DC149" s="5" t="s">
        <v>226</v>
      </c>
      <c r="DD149" s="5" t="s">
        <v>226</v>
      </c>
      <c r="DE149" s="5" t="s">
        <v>226</v>
      </c>
      <c r="DF149" s="5" t="s">
        <v>226</v>
      </c>
      <c r="DG149" s="5" t="s">
        <v>226</v>
      </c>
      <c r="DH149" s="5">
        <v>1</v>
      </c>
      <c r="DI149" s="5" t="s">
        <v>189</v>
      </c>
      <c r="DJ149" s="5" t="s">
        <v>189</v>
      </c>
      <c r="DK149" s="5" t="s">
        <v>189</v>
      </c>
      <c r="DL149" s="5" t="s">
        <v>189</v>
      </c>
      <c r="DM149" s="5" t="s">
        <v>189</v>
      </c>
      <c r="DN149" s="5"/>
    </row>
    <row r="150" spans="1:118" ht="15.75" customHeight="1" x14ac:dyDescent="0.25">
      <c r="A150" s="5" t="s">
        <v>2780</v>
      </c>
      <c r="B150" s="5">
        <v>146</v>
      </c>
      <c r="C150" s="5" t="s">
        <v>139</v>
      </c>
      <c r="D150" s="5" t="s">
        <v>2397</v>
      </c>
      <c r="E150" s="5" t="s">
        <v>669</v>
      </c>
      <c r="F150" s="5" t="s">
        <v>670</v>
      </c>
      <c r="G150" s="5" t="s">
        <v>620</v>
      </c>
      <c r="H150" s="5" t="s">
        <v>621</v>
      </c>
      <c r="I150" s="5" t="s">
        <v>662</v>
      </c>
      <c r="J150" s="5" t="s">
        <v>663</v>
      </c>
      <c r="K150" s="5" t="s">
        <v>2398</v>
      </c>
      <c r="L150" s="5" t="s">
        <v>626</v>
      </c>
      <c r="M150" s="5" t="s">
        <v>604</v>
      </c>
      <c r="N150" s="5" t="s">
        <v>2399</v>
      </c>
      <c r="O150" s="5" t="s">
        <v>1900</v>
      </c>
      <c r="P150" s="5" t="s">
        <v>1901</v>
      </c>
      <c r="Q150" s="5">
        <v>8855.99</v>
      </c>
      <c r="R150" s="5" t="s">
        <v>762</v>
      </c>
      <c r="S150" s="5" t="s">
        <v>763</v>
      </c>
      <c r="T150" s="5" t="s">
        <v>1903</v>
      </c>
      <c r="U150" s="5" t="s">
        <v>1904</v>
      </c>
      <c r="V150" s="5" t="s">
        <v>1899</v>
      </c>
      <c r="W150" s="5" t="s">
        <v>1900</v>
      </c>
      <c r="X150" s="5" t="s">
        <v>1901</v>
      </c>
      <c r="Y150" s="5">
        <v>8889.52</v>
      </c>
      <c r="Z150" s="5" t="s">
        <v>762</v>
      </c>
      <c r="AA150" s="5" t="s">
        <v>763</v>
      </c>
      <c r="AB150" s="5" t="s">
        <v>1903</v>
      </c>
      <c r="AC150" s="5" t="s">
        <v>1904</v>
      </c>
      <c r="AD150" s="5" t="s">
        <v>1899</v>
      </c>
      <c r="AE150" s="5" t="s">
        <v>1900</v>
      </c>
      <c r="AF150" s="5" t="s">
        <v>1901</v>
      </c>
      <c r="AG150" s="5">
        <v>9535.15</v>
      </c>
      <c r="AH150" s="5" t="s">
        <v>762</v>
      </c>
      <c r="AI150" s="5" t="s">
        <v>763</v>
      </c>
      <c r="AJ150" s="5" t="s">
        <v>1903</v>
      </c>
      <c r="AK150" s="5" t="s">
        <v>1904</v>
      </c>
      <c r="AL150" s="5" t="s">
        <v>1899</v>
      </c>
      <c r="AM150" s="5" t="s">
        <v>1900</v>
      </c>
      <c r="AN150" s="5" t="s">
        <v>1901</v>
      </c>
      <c r="AO150" s="5">
        <v>9721.6299999999992</v>
      </c>
      <c r="AP150" s="5" t="s">
        <v>762</v>
      </c>
      <c r="AQ150" s="5" t="s">
        <v>763</v>
      </c>
      <c r="AR150" s="5" t="s">
        <v>1903</v>
      </c>
      <c r="AS150" s="5" t="s">
        <v>1904</v>
      </c>
      <c r="AT150" s="5" t="s">
        <v>1899</v>
      </c>
      <c r="AU150" s="5" t="s">
        <v>1900</v>
      </c>
      <c r="AV150" s="5" t="s">
        <v>1901</v>
      </c>
      <c r="AW150" s="5">
        <v>10670.03</v>
      </c>
      <c r="AX150" s="5" t="s">
        <v>762</v>
      </c>
      <c r="AY150" s="5" t="s">
        <v>763</v>
      </c>
      <c r="AZ150" s="5" t="s">
        <v>1903</v>
      </c>
      <c r="BA150" s="5" t="s">
        <v>1904</v>
      </c>
      <c r="BB150" s="5" t="s">
        <v>758</v>
      </c>
      <c r="BC150" s="5" t="s">
        <v>759</v>
      </c>
      <c r="BD150" s="5" t="s">
        <v>760</v>
      </c>
      <c r="BE150" s="5">
        <v>11137.24</v>
      </c>
      <c r="BF150" s="5" t="s">
        <v>608</v>
      </c>
      <c r="BG150" s="5" t="s">
        <v>609</v>
      </c>
      <c r="BH150" s="5" t="s">
        <v>613</v>
      </c>
      <c r="BI150" s="5" t="s">
        <v>614</v>
      </c>
      <c r="BJ150" s="5" t="s">
        <v>39</v>
      </c>
      <c r="BK150" s="5" t="s">
        <v>39</v>
      </c>
      <c r="BL150" s="5" t="s">
        <v>39</v>
      </c>
      <c r="BM150" s="5"/>
      <c r="BN150" s="5" t="s">
        <v>39</v>
      </c>
      <c r="BO150" s="5" t="s">
        <v>39</v>
      </c>
      <c r="BP150" s="5" t="s">
        <v>39</v>
      </c>
      <c r="BQ150" s="5" t="s">
        <v>39</v>
      </c>
      <c r="BR150" s="5" t="s">
        <v>39</v>
      </c>
      <c r="BS150" s="5" t="s">
        <v>39</v>
      </c>
      <c r="BT150" s="5" t="s">
        <v>39</v>
      </c>
      <c r="BU150" s="5"/>
      <c r="BV150" s="5" t="s">
        <v>39</v>
      </c>
      <c r="BW150" s="5" t="s">
        <v>39</v>
      </c>
      <c r="BX150" s="5" t="s">
        <v>39</v>
      </c>
      <c r="BY150" s="5" t="s">
        <v>39</v>
      </c>
      <c r="BZ150" s="5" t="s">
        <v>39</v>
      </c>
      <c r="CA150" s="5" t="s">
        <v>39</v>
      </c>
      <c r="CB150" s="5" t="s">
        <v>39</v>
      </c>
      <c r="CC150" s="5"/>
      <c r="CD150" s="5" t="s">
        <v>39</v>
      </c>
      <c r="CE150" s="5" t="s">
        <v>39</v>
      </c>
      <c r="CF150" s="5" t="s">
        <v>39</v>
      </c>
      <c r="CG150" s="5" t="s">
        <v>39</v>
      </c>
      <c r="CH150" s="5" t="s">
        <v>39</v>
      </c>
      <c r="CI150" s="5" t="s">
        <v>39</v>
      </c>
      <c r="CJ150" s="5" t="s">
        <v>39</v>
      </c>
      <c r="CK150" s="5"/>
      <c r="CL150" s="5" t="s">
        <v>39</v>
      </c>
      <c r="CM150" s="5" t="s">
        <v>39</v>
      </c>
      <c r="CN150" s="5" t="s">
        <v>39</v>
      </c>
      <c r="CO150" s="5" t="s">
        <v>39</v>
      </c>
      <c r="CP150" s="5" t="s">
        <v>39</v>
      </c>
      <c r="CQ150" s="5" t="s">
        <v>39</v>
      </c>
      <c r="CR150" s="5" t="s">
        <v>39</v>
      </c>
      <c r="CS150" s="5"/>
      <c r="CT150" s="5" t="s">
        <v>39</v>
      </c>
      <c r="CU150" s="5" t="s">
        <v>39</v>
      </c>
      <c r="CV150" s="5" t="s">
        <v>39</v>
      </c>
      <c r="CW150" s="5" t="s">
        <v>39</v>
      </c>
      <c r="CX150" s="5" t="s">
        <v>620</v>
      </c>
      <c r="CY150" s="5" t="s">
        <v>621</v>
      </c>
      <c r="CZ150" s="5" t="s">
        <v>662</v>
      </c>
      <c r="DA150" s="5" t="s">
        <v>663</v>
      </c>
      <c r="DB150" s="5" t="s">
        <v>39</v>
      </c>
      <c r="DC150" s="5" t="s">
        <v>88</v>
      </c>
      <c r="DD150" s="5" t="s">
        <v>88</v>
      </c>
      <c r="DE150" s="5" t="s">
        <v>88</v>
      </c>
      <c r="DF150" s="5" t="s">
        <v>88</v>
      </c>
      <c r="DG150" s="5" t="s">
        <v>88</v>
      </c>
      <c r="DH150" s="5">
        <v>1</v>
      </c>
      <c r="DI150" s="21" t="s">
        <v>38</v>
      </c>
      <c r="DJ150" s="21"/>
      <c r="DK150" s="21"/>
      <c r="DL150" s="21"/>
      <c r="DM150" s="21"/>
      <c r="DN150" s="5"/>
    </row>
    <row r="151" spans="1:118" ht="15.75" customHeight="1" x14ac:dyDescent="0.25">
      <c r="A151" s="5" t="s">
        <v>2802</v>
      </c>
      <c r="B151" s="5">
        <v>147</v>
      </c>
      <c r="C151" s="5" t="s">
        <v>141</v>
      </c>
      <c r="D151" s="5" t="s">
        <v>2406</v>
      </c>
      <c r="E151" s="5" t="s">
        <v>660</v>
      </c>
      <c r="F151" s="5" t="s">
        <v>661</v>
      </c>
      <c r="G151" s="5" t="s">
        <v>598</v>
      </c>
      <c r="H151" s="5" t="s">
        <v>1420</v>
      </c>
      <c r="I151" s="5" t="s">
        <v>2238</v>
      </c>
      <c r="J151" s="5" t="s">
        <v>1422</v>
      </c>
      <c r="K151" s="5" t="s">
        <v>2358</v>
      </c>
      <c r="L151" s="5" t="s">
        <v>603</v>
      </c>
      <c r="M151" s="5" t="s">
        <v>604</v>
      </c>
      <c r="N151" s="5" t="s">
        <v>2407</v>
      </c>
      <c r="O151" s="5" t="s">
        <v>39</v>
      </c>
      <c r="P151" s="5" t="s">
        <v>39</v>
      </c>
      <c r="Q151" s="5"/>
      <c r="R151" s="5" t="s">
        <v>39</v>
      </c>
      <c r="S151" s="5" t="s">
        <v>39</v>
      </c>
      <c r="T151" s="5" t="s">
        <v>39</v>
      </c>
      <c r="U151" s="5" t="s">
        <v>39</v>
      </c>
      <c r="V151" s="5" t="s">
        <v>2407</v>
      </c>
      <c r="W151" s="5" t="s">
        <v>39</v>
      </c>
      <c r="X151" s="5" t="s">
        <v>39</v>
      </c>
      <c r="Y151" s="5"/>
      <c r="Z151" s="5" t="s">
        <v>39</v>
      </c>
      <c r="AA151" s="5" t="s">
        <v>39</v>
      </c>
      <c r="AB151" s="5" t="s">
        <v>39</v>
      </c>
      <c r="AC151" s="5" t="s">
        <v>39</v>
      </c>
      <c r="AD151" s="5" t="s">
        <v>920</v>
      </c>
      <c r="AE151" s="5" t="s">
        <v>1394</v>
      </c>
      <c r="AF151" s="5" t="s">
        <v>1395</v>
      </c>
      <c r="AG151" s="5">
        <v>9456.2199999999993</v>
      </c>
      <c r="AH151" s="5" t="s">
        <v>636</v>
      </c>
      <c r="AI151" s="5" t="s">
        <v>637</v>
      </c>
      <c r="AJ151" s="5" t="s">
        <v>613</v>
      </c>
      <c r="AK151" s="5" t="s">
        <v>614</v>
      </c>
      <c r="AL151" s="5" t="s">
        <v>920</v>
      </c>
      <c r="AM151" s="5" t="s">
        <v>1394</v>
      </c>
      <c r="AN151" s="5" t="s">
        <v>1395</v>
      </c>
      <c r="AO151" s="5">
        <v>9456.2199999999993</v>
      </c>
      <c r="AP151" s="5" t="s">
        <v>636</v>
      </c>
      <c r="AQ151" s="5" t="s">
        <v>637</v>
      </c>
      <c r="AR151" s="5" t="s">
        <v>613</v>
      </c>
      <c r="AS151" s="5" t="s">
        <v>614</v>
      </c>
      <c r="AT151" s="5" t="s">
        <v>920</v>
      </c>
      <c r="AU151" s="5" t="s">
        <v>1394</v>
      </c>
      <c r="AV151" s="5" t="s">
        <v>1395</v>
      </c>
      <c r="AW151" s="5">
        <v>10206.14</v>
      </c>
      <c r="AX151" s="5" t="s">
        <v>636</v>
      </c>
      <c r="AY151" s="5" t="s">
        <v>637</v>
      </c>
      <c r="AZ151" s="5" t="s">
        <v>613</v>
      </c>
      <c r="BA151" s="5" t="s">
        <v>614</v>
      </c>
      <c r="BB151" s="5" t="s">
        <v>920</v>
      </c>
      <c r="BC151" s="5" t="s">
        <v>1394</v>
      </c>
      <c r="BD151" s="5" t="s">
        <v>1395</v>
      </c>
      <c r="BE151" s="5">
        <v>12966.4</v>
      </c>
      <c r="BF151" s="5" t="s">
        <v>636</v>
      </c>
      <c r="BG151" s="5" t="s">
        <v>637</v>
      </c>
      <c r="BH151" s="5" t="s">
        <v>613</v>
      </c>
      <c r="BI151" s="5" t="s">
        <v>614</v>
      </c>
      <c r="BJ151" s="5" t="s">
        <v>39</v>
      </c>
      <c r="BK151" s="5" t="s">
        <v>39</v>
      </c>
      <c r="BL151" s="5" t="s">
        <v>39</v>
      </c>
      <c r="BM151" s="5"/>
      <c r="BN151" s="5" t="s">
        <v>39</v>
      </c>
      <c r="BO151" s="5" t="s">
        <v>39</v>
      </c>
      <c r="BP151" s="5" t="s">
        <v>39</v>
      </c>
      <c r="BQ151" s="5" t="s">
        <v>39</v>
      </c>
      <c r="BR151" s="5" t="s">
        <v>39</v>
      </c>
      <c r="BS151" s="5" t="s">
        <v>39</v>
      </c>
      <c r="BT151" s="5" t="s">
        <v>39</v>
      </c>
      <c r="BU151" s="5"/>
      <c r="BV151" s="5" t="s">
        <v>39</v>
      </c>
      <c r="BW151" s="5" t="s">
        <v>39</v>
      </c>
      <c r="BX151" s="5" t="s">
        <v>39</v>
      </c>
      <c r="BY151" s="5" t="s">
        <v>39</v>
      </c>
      <c r="BZ151" s="5" t="s">
        <v>39</v>
      </c>
      <c r="CA151" s="5" t="s">
        <v>39</v>
      </c>
      <c r="CB151" s="5" t="s">
        <v>39</v>
      </c>
      <c r="CC151" s="5"/>
      <c r="CD151" s="5" t="s">
        <v>39</v>
      </c>
      <c r="CE151" s="5" t="s">
        <v>39</v>
      </c>
      <c r="CF151" s="5" t="s">
        <v>39</v>
      </c>
      <c r="CG151" s="5" t="s">
        <v>39</v>
      </c>
      <c r="CH151" s="5" t="s">
        <v>39</v>
      </c>
      <c r="CI151" s="5" t="s">
        <v>39</v>
      </c>
      <c r="CJ151" s="5" t="s">
        <v>39</v>
      </c>
      <c r="CK151" s="5"/>
      <c r="CL151" s="5" t="s">
        <v>39</v>
      </c>
      <c r="CM151" s="5" t="s">
        <v>39</v>
      </c>
      <c r="CN151" s="5" t="s">
        <v>39</v>
      </c>
      <c r="CO151" s="5" t="s">
        <v>39</v>
      </c>
      <c r="CP151" s="5" t="s">
        <v>39</v>
      </c>
      <c r="CQ151" s="5" t="s">
        <v>39</v>
      </c>
      <c r="CR151" s="5" t="s">
        <v>39</v>
      </c>
      <c r="CS151" s="5"/>
      <c r="CT151" s="5" t="s">
        <v>39</v>
      </c>
      <c r="CU151" s="5" t="s">
        <v>39</v>
      </c>
      <c r="CV151" s="5" t="s">
        <v>39</v>
      </c>
      <c r="CW151" s="5" t="s">
        <v>39</v>
      </c>
      <c r="CX151" s="5" t="s">
        <v>598</v>
      </c>
      <c r="CY151" s="5" t="s">
        <v>1420</v>
      </c>
      <c r="CZ151" s="5" t="s">
        <v>2238</v>
      </c>
      <c r="DA151" s="5" t="s">
        <v>1422</v>
      </c>
      <c r="DB151" s="5" t="s">
        <v>39</v>
      </c>
      <c r="DC151" s="5" t="s">
        <v>50</v>
      </c>
      <c r="DD151" s="5" t="s">
        <v>50</v>
      </c>
      <c r="DE151" s="5" t="s">
        <v>50</v>
      </c>
      <c r="DF151" s="5" t="s">
        <v>50</v>
      </c>
      <c r="DG151" s="5" t="s">
        <v>50</v>
      </c>
      <c r="DH151" s="5">
        <v>1</v>
      </c>
      <c r="DI151" s="21" t="s">
        <v>38</v>
      </c>
      <c r="DJ151" s="21"/>
      <c r="DK151" s="21"/>
      <c r="DL151" s="21"/>
      <c r="DM151" s="21"/>
      <c r="DN151" s="5"/>
    </row>
    <row r="152" spans="1:118" s="25" customFormat="1" ht="15.75" customHeight="1" x14ac:dyDescent="0.25">
      <c r="A152" s="5"/>
      <c r="B152" s="5">
        <v>148</v>
      </c>
      <c r="C152" s="5">
        <v>10357562771</v>
      </c>
      <c r="D152" s="5" t="s">
        <v>2410</v>
      </c>
      <c r="E152" s="5" t="s">
        <v>677</v>
      </c>
      <c r="F152" s="5" t="s">
        <v>678</v>
      </c>
      <c r="G152" s="5" t="s">
        <v>598</v>
      </c>
      <c r="H152" s="5" t="s">
        <v>621</v>
      </c>
      <c r="I152" s="5" t="s">
        <v>662</v>
      </c>
      <c r="J152" s="5" t="s">
        <v>663</v>
      </c>
      <c r="K152" s="5" t="s">
        <v>2349</v>
      </c>
      <c r="L152" s="12">
        <v>2017</v>
      </c>
      <c r="M152" s="5" t="s">
        <v>604</v>
      </c>
      <c r="N152" s="5" t="s">
        <v>701</v>
      </c>
      <c r="O152" s="5"/>
      <c r="P152" s="5"/>
      <c r="Q152" s="5"/>
      <c r="R152" s="5"/>
      <c r="S152" s="5"/>
      <c r="T152" s="5"/>
      <c r="U152" s="5"/>
      <c r="V152" s="5" t="s">
        <v>701</v>
      </c>
      <c r="W152" s="5"/>
      <c r="X152" s="5"/>
      <c r="Y152" s="5"/>
      <c r="Z152" s="5"/>
      <c r="AA152" s="5"/>
      <c r="AB152" s="5"/>
      <c r="AC152" s="5"/>
      <c r="AD152" s="5" t="s">
        <v>701</v>
      </c>
      <c r="AE152" s="5"/>
      <c r="AF152" s="5"/>
      <c r="AG152" s="5"/>
      <c r="AH152" s="5"/>
      <c r="AI152" s="5"/>
      <c r="AJ152" s="5"/>
      <c r="AK152" s="5"/>
      <c r="AL152" s="5" t="s">
        <v>701</v>
      </c>
      <c r="AM152" s="5"/>
      <c r="AN152" s="5"/>
      <c r="AO152" s="5"/>
      <c r="AP152" s="5"/>
      <c r="AQ152" s="5"/>
      <c r="AR152" s="5"/>
      <c r="AS152" s="5"/>
      <c r="AT152" s="5" t="s">
        <v>701</v>
      </c>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t="s">
        <v>37</v>
      </c>
      <c r="DD152" s="5" t="s">
        <v>37</v>
      </c>
      <c r="DE152" s="5" t="s">
        <v>37</v>
      </c>
      <c r="DF152" s="5" t="s">
        <v>37</v>
      </c>
      <c r="DG152" s="5" t="s">
        <v>37</v>
      </c>
      <c r="DH152" s="5">
        <v>1</v>
      </c>
      <c r="DI152" s="21" t="s">
        <v>38</v>
      </c>
      <c r="DJ152" s="21"/>
      <c r="DK152" s="21"/>
      <c r="DL152" s="21"/>
      <c r="DM152" s="21"/>
      <c r="DN152" s="5"/>
    </row>
    <row r="153" spans="1:118" ht="15.75" customHeight="1" x14ac:dyDescent="0.25">
      <c r="A153" s="5" t="s">
        <v>2819</v>
      </c>
      <c r="B153" s="5">
        <v>149</v>
      </c>
      <c r="C153" s="5">
        <v>9527294746</v>
      </c>
      <c r="D153" s="5" t="s">
        <v>2411</v>
      </c>
      <c r="E153" s="5" t="s">
        <v>830</v>
      </c>
      <c r="F153" s="5" t="s">
        <v>831</v>
      </c>
      <c r="G153" s="5" t="s">
        <v>598</v>
      </c>
      <c r="H153" s="5" t="s">
        <v>621</v>
      </c>
      <c r="I153" s="5" t="s">
        <v>662</v>
      </c>
      <c r="J153" s="5" t="s">
        <v>663</v>
      </c>
      <c r="K153" s="5" t="s">
        <v>2076</v>
      </c>
      <c r="L153" s="5" t="s">
        <v>681</v>
      </c>
      <c r="M153" s="5" t="s">
        <v>604</v>
      </c>
      <c r="N153" s="5" t="s">
        <v>942</v>
      </c>
      <c r="O153" s="5" t="s">
        <v>943</v>
      </c>
      <c r="P153" s="5" t="s">
        <v>944</v>
      </c>
      <c r="Q153" s="5">
        <v>7632.98</v>
      </c>
      <c r="R153" s="5" t="s">
        <v>642</v>
      </c>
      <c r="S153" s="5" t="s">
        <v>643</v>
      </c>
      <c r="T153" s="5" t="s">
        <v>812</v>
      </c>
      <c r="U153" s="5" t="s">
        <v>813</v>
      </c>
      <c r="V153" s="5" t="s">
        <v>942</v>
      </c>
      <c r="W153" s="5" t="s">
        <v>943</v>
      </c>
      <c r="X153" s="5" t="s">
        <v>944</v>
      </c>
      <c r="Y153" s="5">
        <v>8092.6</v>
      </c>
      <c r="Z153" s="5" t="s">
        <v>642</v>
      </c>
      <c r="AA153" s="5" t="s">
        <v>643</v>
      </c>
      <c r="AB153" s="5" t="s">
        <v>812</v>
      </c>
      <c r="AC153" s="5" t="s">
        <v>813</v>
      </c>
      <c r="AD153" s="5" t="s">
        <v>942</v>
      </c>
      <c r="AE153" s="5" t="s">
        <v>943</v>
      </c>
      <c r="AF153" s="5" t="s">
        <v>944</v>
      </c>
      <c r="AG153" s="5">
        <v>9933.44</v>
      </c>
      <c r="AH153" s="5" t="s">
        <v>642</v>
      </c>
      <c r="AI153" s="5" t="s">
        <v>643</v>
      </c>
      <c r="AJ153" s="5" t="s">
        <v>812</v>
      </c>
      <c r="AK153" s="5" t="s">
        <v>813</v>
      </c>
      <c r="AL153" s="5" t="s">
        <v>866</v>
      </c>
      <c r="AM153" s="5" t="s">
        <v>867</v>
      </c>
      <c r="AN153" s="5" t="s">
        <v>868</v>
      </c>
      <c r="AO153" s="5">
        <v>5244.36</v>
      </c>
      <c r="AP153" s="5" t="s">
        <v>608</v>
      </c>
      <c r="AQ153" s="5" t="s">
        <v>609</v>
      </c>
      <c r="AR153" s="5" t="s">
        <v>613</v>
      </c>
      <c r="AS153" s="5" t="s">
        <v>614</v>
      </c>
      <c r="AT153" s="5" t="s">
        <v>866</v>
      </c>
      <c r="AU153" s="5" t="s">
        <v>867</v>
      </c>
      <c r="AV153" s="5" t="s">
        <v>868</v>
      </c>
      <c r="AW153" s="5">
        <v>5319.12</v>
      </c>
      <c r="AX153" s="5" t="s">
        <v>608</v>
      </c>
      <c r="AY153" s="5" t="s">
        <v>609</v>
      </c>
      <c r="AZ153" s="5" t="s">
        <v>613</v>
      </c>
      <c r="BA153" s="5" t="s">
        <v>614</v>
      </c>
      <c r="BB153" s="5" t="s">
        <v>866</v>
      </c>
      <c r="BC153" s="5" t="s">
        <v>867</v>
      </c>
      <c r="BD153" s="5" t="s">
        <v>868</v>
      </c>
      <c r="BE153" s="5">
        <v>5066.1000000000004</v>
      </c>
      <c r="BF153" s="5" t="s">
        <v>608</v>
      </c>
      <c r="BG153" s="5" t="s">
        <v>609</v>
      </c>
      <c r="BH153" s="5" t="s">
        <v>613</v>
      </c>
      <c r="BI153" s="5" t="s">
        <v>614</v>
      </c>
      <c r="BJ153" s="5" t="s">
        <v>39</v>
      </c>
      <c r="BK153" s="5" t="s">
        <v>39</v>
      </c>
      <c r="BL153" s="5" t="s">
        <v>39</v>
      </c>
      <c r="BM153" s="5"/>
      <c r="BN153" s="5" t="s">
        <v>39</v>
      </c>
      <c r="BO153" s="5" t="s">
        <v>39</v>
      </c>
      <c r="BP153" s="5" t="s">
        <v>39</v>
      </c>
      <c r="BQ153" s="5" t="s">
        <v>39</v>
      </c>
      <c r="BR153" s="5" t="s">
        <v>39</v>
      </c>
      <c r="BS153" s="5" t="s">
        <v>39</v>
      </c>
      <c r="BT153" s="5" t="s">
        <v>39</v>
      </c>
      <c r="BU153" s="5"/>
      <c r="BV153" s="5" t="s">
        <v>39</v>
      </c>
      <c r="BW153" s="5" t="s">
        <v>39</v>
      </c>
      <c r="BX153" s="5" t="s">
        <v>39</v>
      </c>
      <c r="BY153" s="5" t="s">
        <v>39</v>
      </c>
      <c r="BZ153" s="5" t="s">
        <v>39</v>
      </c>
      <c r="CA153" s="5" t="s">
        <v>39</v>
      </c>
      <c r="CB153" s="5" t="s">
        <v>39</v>
      </c>
      <c r="CC153" s="5"/>
      <c r="CD153" s="5" t="s">
        <v>39</v>
      </c>
      <c r="CE153" s="5" t="s">
        <v>39</v>
      </c>
      <c r="CF153" s="5" t="s">
        <v>39</v>
      </c>
      <c r="CG153" s="5" t="s">
        <v>39</v>
      </c>
      <c r="CH153" s="5" t="s">
        <v>39</v>
      </c>
      <c r="CI153" s="5" t="s">
        <v>39</v>
      </c>
      <c r="CJ153" s="5" t="s">
        <v>39</v>
      </c>
      <c r="CK153" s="5"/>
      <c r="CL153" s="5" t="s">
        <v>39</v>
      </c>
      <c r="CM153" s="5" t="s">
        <v>39</v>
      </c>
      <c r="CN153" s="5" t="s">
        <v>39</v>
      </c>
      <c r="CO153" s="5" t="s">
        <v>39</v>
      </c>
      <c r="CP153" s="5" t="s">
        <v>39</v>
      </c>
      <c r="CQ153" s="5" t="s">
        <v>39</v>
      </c>
      <c r="CR153" s="5" t="s">
        <v>39</v>
      </c>
      <c r="CS153" s="5"/>
      <c r="CT153" s="5" t="s">
        <v>39</v>
      </c>
      <c r="CU153" s="5" t="s">
        <v>39</v>
      </c>
      <c r="CV153" s="5" t="s">
        <v>39</v>
      </c>
      <c r="CW153" s="5" t="s">
        <v>39</v>
      </c>
      <c r="CX153" s="5" t="s">
        <v>598</v>
      </c>
      <c r="CY153" s="5" t="s">
        <v>621</v>
      </c>
      <c r="CZ153" s="5" t="s">
        <v>662</v>
      </c>
      <c r="DA153" s="5" t="s">
        <v>663</v>
      </c>
      <c r="DB153" s="5" t="s">
        <v>39</v>
      </c>
      <c r="DC153" s="5" t="s">
        <v>146</v>
      </c>
      <c r="DD153" s="5" t="s">
        <v>146</v>
      </c>
      <c r="DE153" s="5" t="s">
        <v>146</v>
      </c>
      <c r="DF153" s="5" t="s">
        <v>147</v>
      </c>
      <c r="DG153" s="5" t="s">
        <v>147</v>
      </c>
      <c r="DH153" s="5">
        <v>1</v>
      </c>
      <c r="DI153" s="5" t="s">
        <v>146</v>
      </c>
      <c r="DJ153" s="21"/>
      <c r="DK153" s="21"/>
      <c r="DL153" s="21"/>
      <c r="DM153" s="21"/>
      <c r="DN153" s="5"/>
    </row>
    <row r="154" spans="1:118" ht="15.75" customHeight="1" x14ac:dyDescent="0.25">
      <c r="A154" s="5" t="s">
        <v>2711</v>
      </c>
      <c r="B154" s="5">
        <v>150</v>
      </c>
      <c r="C154" s="5" t="s">
        <v>149</v>
      </c>
      <c r="D154" s="5" t="s">
        <v>2418</v>
      </c>
      <c r="E154" s="5" t="s">
        <v>817</v>
      </c>
      <c r="F154" s="5" t="s">
        <v>818</v>
      </c>
      <c r="G154" s="5" t="s">
        <v>598</v>
      </c>
      <c r="H154" s="5" t="s">
        <v>599</v>
      </c>
      <c r="I154" s="5" t="s">
        <v>1384</v>
      </c>
      <c r="J154" s="5" t="s">
        <v>663</v>
      </c>
      <c r="K154" s="5" t="s">
        <v>2419</v>
      </c>
      <c r="L154" s="5" t="s">
        <v>955</v>
      </c>
      <c r="M154" s="5" t="s">
        <v>604</v>
      </c>
      <c r="N154" s="5" t="s">
        <v>820</v>
      </c>
      <c r="O154" s="5" t="s">
        <v>821</v>
      </c>
      <c r="P154" s="5" t="s">
        <v>822</v>
      </c>
      <c r="Q154" s="5">
        <v>7200</v>
      </c>
      <c r="R154" s="5" t="s">
        <v>642</v>
      </c>
      <c r="S154" s="5" t="s">
        <v>643</v>
      </c>
      <c r="T154" s="5" t="s">
        <v>39</v>
      </c>
      <c r="U154" s="5" t="s">
        <v>39</v>
      </c>
      <c r="V154" s="5" t="s">
        <v>39</v>
      </c>
      <c r="W154" s="5" t="s">
        <v>39</v>
      </c>
      <c r="X154" s="5" t="s">
        <v>39</v>
      </c>
      <c r="Y154" s="5"/>
      <c r="Z154" s="5" t="s">
        <v>39</v>
      </c>
      <c r="AA154" s="5" t="s">
        <v>39</v>
      </c>
      <c r="AB154" s="5" t="s">
        <v>39</v>
      </c>
      <c r="AC154" s="5" t="s">
        <v>39</v>
      </c>
      <c r="AD154" s="5" t="s">
        <v>39</v>
      </c>
      <c r="AE154" s="5" t="s">
        <v>39</v>
      </c>
      <c r="AF154" s="5" t="s">
        <v>39</v>
      </c>
      <c r="AG154" s="5"/>
      <c r="AH154" s="5" t="s">
        <v>39</v>
      </c>
      <c r="AI154" s="5" t="s">
        <v>39</v>
      </c>
      <c r="AJ154" s="5" t="s">
        <v>39</v>
      </c>
      <c r="AK154" s="5" t="s">
        <v>39</v>
      </c>
      <c r="AL154" s="5" t="s">
        <v>820</v>
      </c>
      <c r="AM154" s="5" t="s">
        <v>821</v>
      </c>
      <c r="AN154" s="5" t="s">
        <v>822</v>
      </c>
      <c r="AO154" s="5">
        <v>7526.52</v>
      </c>
      <c r="AP154" s="5" t="s">
        <v>642</v>
      </c>
      <c r="AQ154" s="5" t="s">
        <v>643</v>
      </c>
      <c r="AR154" s="5" t="s">
        <v>1038</v>
      </c>
      <c r="AS154" s="5" t="s">
        <v>1039</v>
      </c>
      <c r="AT154" s="5" t="s">
        <v>820</v>
      </c>
      <c r="AU154" s="5" t="s">
        <v>821</v>
      </c>
      <c r="AV154" s="5" t="s">
        <v>822</v>
      </c>
      <c r="AW154" s="5">
        <v>7526.52</v>
      </c>
      <c r="AX154" s="5" t="s">
        <v>642</v>
      </c>
      <c r="AY154" s="5" t="s">
        <v>643</v>
      </c>
      <c r="AZ154" s="5" t="s">
        <v>613</v>
      </c>
      <c r="BA154" s="5" t="s">
        <v>614</v>
      </c>
      <c r="BB154" s="5" t="s">
        <v>820</v>
      </c>
      <c r="BC154" s="5" t="s">
        <v>821</v>
      </c>
      <c r="BD154" s="5" t="s">
        <v>822</v>
      </c>
      <c r="BE154" s="5">
        <v>7685.64</v>
      </c>
      <c r="BF154" s="5" t="s">
        <v>642</v>
      </c>
      <c r="BG154" s="5" t="s">
        <v>643</v>
      </c>
      <c r="BH154" s="5" t="s">
        <v>613</v>
      </c>
      <c r="BI154" s="5" t="s">
        <v>614</v>
      </c>
      <c r="BJ154" s="5" t="s">
        <v>39</v>
      </c>
      <c r="BK154" s="5" t="s">
        <v>39</v>
      </c>
      <c r="BL154" s="5" t="s">
        <v>39</v>
      </c>
      <c r="BM154" s="5"/>
      <c r="BN154" s="5" t="s">
        <v>39</v>
      </c>
      <c r="BO154" s="5" t="s">
        <v>39</v>
      </c>
      <c r="BP154" s="5" t="s">
        <v>39</v>
      </c>
      <c r="BQ154" s="5" t="s">
        <v>39</v>
      </c>
      <c r="BR154" s="5" t="s">
        <v>39</v>
      </c>
      <c r="BS154" s="5" t="s">
        <v>39</v>
      </c>
      <c r="BT154" s="5" t="s">
        <v>39</v>
      </c>
      <c r="BU154" s="5"/>
      <c r="BV154" s="5" t="s">
        <v>39</v>
      </c>
      <c r="BW154" s="5" t="s">
        <v>39</v>
      </c>
      <c r="BX154" s="5" t="s">
        <v>39</v>
      </c>
      <c r="BY154" s="5" t="s">
        <v>39</v>
      </c>
      <c r="BZ154" s="5" t="s">
        <v>39</v>
      </c>
      <c r="CA154" s="5" t="s">
        <v>39</v>
      </c>
      <c r="CB154" s="5" t="s">
        <v>39</v>
      </c>
      <c r="CC154" s="5"/>
      <c r="CD154" s="5" t="s">
        <v>39</v>
      </c>
      <c r="CE154" s="5" t="s">
        <v>39</v>
      </c>
      <c r="CF154" s="5" t="s">
        <v>39</v>
      </c>
      <c r="CG154" s="5" t="s">
        <v>39</v>
      </c>
      <c r="CH154" s="5" t="s">
        <v>39</v>
      </c>
      <c r="CI154" s="5" t="s">
        <v>39</v>
      </c>
      <c r="CJ154" s="5" t="s">
        <v>39</v>
      </c>
      <c r="CK154" s="5"/>
      <c r="CL154" s="5" t="s">
        <v>39</v>
      </c>
      <c r="CM154" s="5" t="s">
        <v>39</v>
      </c>
      <c r="CN154" s="5" t="s">
        <v>39</v>
      </c>
      <c r="CO154" s="5" t="s">
        <v>39</v>
      </c>
      <c r="CP154" s="5" t="s">
        <v>39</v>
      </c>
      <c r="CQ154" s="5" t="s">
        <v>39</v>
      </c>
      <c r="CR154" s="5" t="s">
        <v>39</v>
      </c>
      <c r="CS154" s="5"/>
      <c r="CT154" s="5" t="s">
        <v>39</v>
      </c>
      <c r="CU154" s="5" t="s">
        <v>39</v>
      </c>
      <c r="CV154" s="5" t="s">
        <v>39</v>
      </c>
      <c r="CW154" s="5" t="s">
        <v>39</v>
      </c>
      <c r="CX154" s="5" t="s">
        <v>598</v>
      </c>
      <c r="CY154" s="5" t="s">
        <v>599</v>
      </c>
      <c r="CZ154" s="5" t="s">
        <v>1384</v>
      </c>
      <c r="DA154" s="5" t="s">
        <v>663</v>
      </c>
      <c r="DB154" s="5" t="s">
        <v>39</v>
      </c>
      <c r="DC154" s="5"/>
      <c r="DD154" s="5"/>
      <c r="DE154" s="5"/>
      <c r="DF154" s="5" t="s">
        <v>37</v>
      </c>
      <c r="DG154" s="5" t="s">
        <v>37</v>
      </c>
      <c r="DH154" s="5">
        <v>2</v>
      </c>
      <c r="DI154" s="21" t="s">
        <v>38</v>
      </c>
      <c r="DJ154" s="21"/>
      <c r="DK154" s="21"/>
      <c r="DL154" s="21"/>
      <c r="DM154" s="21"/>
      <c r="DN154" s="5"/>
    </row>
    <row r="155" spans="1:118" ht="15.75" customHeight="1" x14ac:dyDescent="0.25">
      <c r="A155" s="5" t="s">
        <v>2650</v>
      </c>
      <c r="B155" s="5">
        <v>151</v>
      </c>
      <c r="C155" s="5" t="s">
        <v>151</v>
      </c>
      <c r="D155" s="5" t="s">
        <v>2422</v>
      </c>
      <c r="E155" s="5" t="s">
        <v>596</v>
      </c>
      <c r="F155" s="5" t="s">
        <v>597</v>
      </c>
      <c r="G155" s="5" t="s">
        <v>598</v>
      </c>
      <c r="H155" s="5" t="s">
        <v>621</v>
      </c>
      <c r="I155" s="5" t="s">
        <v>600</v>
      </c>
      <c r="J155" s="5" t="s">
        <v>601</v>
      </c>
      <c r="K155" s="5" t="s">
        <v>2323</v>
      </c>
      <c r="L155" s="5" t="s">
        <v>928</v>
      </c>
      <c r="M155" s="5" t="s">
        <v>2423</v>
      </c>
      <c r="N155" s="5" t="s">
        <v>2424</v>
      </c>
      <c r="O155" s="5" t="s">
        <v>39</v>
      </c>
      <c r="P155" s="5" t="s">
        <v>39</v>
      </c>
      <c r="Q155" s="5"/>
      <c r="R155" s="5" t="s">
        <v>39</v>
      </c>
      <c r="S155" s="5" t="s">
        <v>39</v>
      </c>
      <c r="T155" s="5" t="s">
        <v>39</v>
      </c>
      <c r="U155" s="5" t="s">
        <v>39</v>
      </c>
      <c r="V155" s="5" t="s">
        <v>2425</v>
      </c>
      <c r="W155" s="5" t="s">
        <v>2425</v>
      </c>
      <c r="X155" s="5" t="s">
        <v>2425</v>
      </c>
      <c r="Y155" s="5" t="s">
        <v>2425</v>
      </c>
      <c r="Z155" s="5" t="s">
        <v>2425</v>
      </c>
      <c r="AA155" s="5" t="s">
        <v>2425</v>
      </c>
      <c r="AB155" s="5" t="s">
        <v>2425</v>
      </c>
      <c r="AC155" s="5" t="s">
        <v>2425</v>
      </c>
      <c r="AD155" s="5" t="s">
        <v>2425</v>
      </c>
      <c r="AE155" s="5" t="s">
        <v>39</v>
      </c>
      <c r="AF155" s="5" t="s">
        <v>39</v>
      </c>
      <c r="AG155" s="5"/>
      <c r="AH155" s="5" t="s">
        <v>39</v>
      </c>
      <c r="AI155" s="5" t="s">
        <v>39</v>
      </c>
      <c r="AJ155" s="5" t="s">
        <v>39</v>
      </c>
      <c r="AK155" s="5" t="s">
        <v>39</v>
      </c>
      <c r="AL155" s="5" t="s">
        <v>2426</v>
      </c>
      <c r="AM155" s="5" t="s">
        <v>2427</v>
      </c>
      <c r="AN155" s="5" t="s">
        <v>2428</v>
      </c>
      <c r="AO155" s="5">
        <v>1681.17</v>
      </c>
      <c r="AP155" s="5" t="s">
        <v>2430</v>
      </c>
      <c r="AQ155" s="5" t="s">
        <v>2431</v>
      </c>
      <c r="AR155" s="5" t="s">
        <v>711</v>
      </c>
      <c r="AS155" s="5" t="s">
        <v>712</v>
      </c>
      <c r="AT155" s="5" t="s">
        <v>2426</v>
      </c>
      <c r="AU155" s="5" t="s">
        <v>2427</v>
      </c>
      <c r="AV155" s="5" t="s">
        <v>2428</v>
      </c>
      <c r="AW155" s="5">
        <v>2126.69</v>
      </c>
      <c r="AX155" s="5" t="s">
        <v>2433</v>
      </c>
      <c r="AY155" s="5" t="s">
        <v>2434</v>
      </c>
      <c r="AZ155" s="5" t="s">
        <v>711</v>
      </c>
      <c r="BA155" s="5" t="s">
        <v>712</v>
      </c>
      <c r="BB155" s="5" t="s">
        <v>2426</v>
      </c>
      <c r="BC155" s="5" t="s">
        <v>2427</v>
      </c>
      <c r="BD155" s="5" t="s">
        <v>2428</v>
      </c>
      <c r="BE155" s="5">
        <v>3745.02</v>
      </c>
      <c r="BF155" s="5" t="s">
        <v>2433</v>
      </c>
      <c r="BG155" s="5" t="s">
        <v>2434</v>
      </c>
      <c r="BH155" s="5" t="s">
        <v>711</v>
      </c>
      <c r="BI155" s="5" t="s">
        <v>712</v>
      </c>
      <c r="BJ155" s="5" t="s">
        <v>39</v>
      </c>
      <c r="BK155" s="5" t="s">
        <v>39</v>
      </c>
      <c r="BL155" s="5" t="s">
        <v>39</v>
      </c>
      <c r="BM155" s="5"/>
      <c r="BN155" s="5" t="s">
        <v>39</v>
      </c>
      <c r="BO155" s="5" t="s">
        <v>39</v>
      </c>
      <c r="BP155" s="5" t="s">
        <v>39</v>
      </c>
      <c r="BQ155" s="5" t="s">
        <v>39</v>
      </c>
      <c r="BR155" s="5" t="s">
        <v>39</v>
      </c>
      <c r="BS155" s="5" t="s">
        <v>39</v>
      </c>
      <c r="BT155" s="5" t="s">
        <v>39</v>
      </c>
      <c r="BU155" s="5"/>
      <c r="BV155" s="5" t="s">
        <v>39</v>
      </c>
      <c r="BW155" s="5" t="s">
        <v>39</v>
      </c>
      <c r="BX155" s="5" t="s">
        <v>39</v>
      </c>
      <c r="BY155" s="5" t="s">
        <v>39</v>
      </c>
      <c r="BZ155" s="5" t="s">
        <v>39</v>
      </c>
      <c r="CA155" s="5" t="s">
        <v>39</v>
      </c>
      <c r="CB155" s="5" t="s">
        <v>39</v>
      </c>
      <c r="CC155" s="5"/>
      <c r="CD155" s="5" t="s">
        <v>39</v>
      </c>
      <c r="CE155" s="5" t="s">
        <v>39</v>
      </c>
      <c r="CF155" s="5" t="s">
        <v>39</v>
      </c>
      <c r="CG155" s="5" t="s">
        <v>39</v>
      </c>
      <c r="CH155" s="5" t="s">
        <v>39</v>
      </c>
      <c r="CI155" s="5" t="s">
        <v>39</v>
      </c>
      <c r="CJ155" s="5" t="s">
        <v>39</v>
      </c>
      <c r="CK155" s="5"/>
      <c r="CL155" s="5" t="s">
        <v>39</v>
      </c>
      <c r="CM155" s="5" t="s">
        <v>39</v>
      </c>
      <c r="CN155" s="5" t="s">
        <v>39</v>
      </c>
      <c r="CO155" s="5" t="s">
        <v>39</v>
      </c>
      <c r="CP155" s="5" t="s">
        <v>39</v>
      </c>
      <c r="CQ155" s="5" t="s">
        <v>39</v>
      </c>
      <c r="CR155" s="5" t="s">
        <v>39</v>
      </c>
      <c r="CS155" s="5"/>
      <c r="CT155" s="5" t="s">
        <v>39</v>
      </c>
      <c r="CU155" s="5" t="s">
        <v>39</v>
      </c>
      <c r="CV155" s="5" t="s">
        <v>39</v>
      </c>
      <c r="CW155" s="5" t="s">
        <v>39</v>
      </c>
      <c r="CX155" s="5" t="s">
        <v>598</v>
      </c>
      <c r="CY155" s="5" t="s">
        <v>621</v>
      </c>
      <c r="CZ155" s="5" t="s">
        <v>600</v>
      </c>
      <c r="DA155" s="5" t="s">
        <v>601</v>
      </c>
      <c r="DB155" s="5" t="s">
        <v>39</v>
      </c>
      <c r="DC155" s="5" t="s">
        <v>56</v>
      </c>
      <c r="DD155" s="5" t="s">
        <v>56</v>
      </c>
      <c r="DE155" s="5" t="s">
        <v>56</v>
      </c>
      <c r="DF155" s="5" t="s">
        <v>56</v>
      </c>
      <c r="DG155" s="5" t="s">
        <v>56</v>
      </c>
      <c r="DH155" s="5">
        <v>4</v>
      </c>
      <c r="DI155" s="21" t="s">
        <v>124</v>
      </c>
      <c r="DJ155" s="21"/>
      <c r="DK155" s="21"/>
      <c r="DL155" s="21"/>
      <c r="DM155" s="21"/>
      <c r="DN155" s="5"/>
    </row>
    <row r="156" spans="1:118" ht="15.75" customHeight="1" x14ac:dyDescent="0.25">
      <c r="A156" s="5" t="s">
        <v>2671</v>
      </c>
      <c r="B156" s="5">
        <v>152</v>
      </c>
      <c r="C156" s="5" t="s">
        <v>407</v>
      </c>
      <c r="D156" s="5" t="s">
        <v>2437</v>
      </c>
      <c r="E156" s="5" t="s">
        <v>830</v>
      </c>
      <c r="F156" s="5" t="s">
        <v>831</v>
      </c>
      <c r="G156" s="5" t="s">
        <v>598</v>
      </c>
      <c r="H156" s="5" t="s">
        <v>1072</v>
      </c>
      <c r="I156" s="5" t="s">
        <v>662</v>
      </c>
      <c r="J156" s="5" t="s">
        <v>663</v>
      </c>
      <c r="K156" s="5" t="s">
        <v>2438</v>
      </c>
      <c r="L156" s="5" t="s">
        <v>625</v>
      </c>
      <c r="M156" s="5" t="s">
        <v>681</v>
      </c>
      <c r="N156" s="5" t="s">
        <v>2439</v>
      </c>
      <c r="O156" s="5" t="s">
        <v>39</v>
      </c>
      <c r="P156" s="5" t="s">
        <v>39</v>
      </c>
      <c r="Q156" s="5"/>
      <c r="R156" s="5" t="s">
        <v>39</v>
      </c>
      <c r="S156" s="5" t="s">
        <v>39</v>
      </c>
      <c r="T156" s="5" t="s">
        <v>39</v>
      </c>
      <c r="U156" s="5" t="s">
        <v>39</v>
      </c>
      <c r="V156" s="5" t="s">
        <v>2440</v>
      </c>
      <c r="W156" s="5" t="s">
        <v>2441</v>
      </c>
      <c r="X156" s="5" t="s">
        <v>2442</v>
      </c>
      <c r="Y156" s="5">
        <v>0</v>
      </c>
      <c r="Z156" s="5" t="s">
        <v>642</v>
      </c>
      <c r="AA156" s="5" t="s">
        <v>643</v>
      </c>
      <c r="AB156" s="5" t="s">
        <v>613</v>
      </c>
      <c r="AC156" s="5" t="s">
        <v>614</v>
      </c>
      <c r="AD156" s="5" t="s">
        <v>2440</v>
      </c>
      <c r="AE156" s="5" t="s">
        <v>2441</v>
      </c>
      <c r="AF156" s="5" t="s">
        <v>2442</v>
      </c>
      <c r="AG156" s="5">
        <v>0</v>
      </c>
      <c r="AH156" s="5" t="s">
        <v>2443</v>
      </c>
      <c r="AI156" s="5" t="s">
        <v>2444</v>
      </c>
      <c r="AJ156" s="5" t="s">
        <v>613</v>
      </c>
      <c r="AK156" s="5" t="s">
        <v>614</v>
      </c>
      <c r="AL156" s="5" t="s">
        <v>2440</v>
      </c>
      <c r="AM156" s="5" t="s">
        <v>2441</v>
      </c>
      <c r="AN156" s="5" t="s">
        <v>2442</v>
      </c>
      <c r="AO156" s="5">
        <v>43369.22</v>
      </c>
      <c r="AP156" s="5" t="s">
        <v>2443</v>
      </c>
      <c r="AQ156" s="5" t="s">
        <v>2444</v>
      </c>
      <c r="AR156" s="5" t="s">
        <v>613</v>
      </c>
      <c r="AS156" s="5" t="s">
        <v>614</v>
      </c>
      <c r="AT156" s="5" t="s">
        <v>2440</v>
      </c>
      <c r="AU156" s="5" t="s">
        <v>2441</v>
      </c>
      <c r="AV156" s="5" t="s">
        <v>2442</v>
      </c>
      <c r="AW156" s="5">
        <v>42062.080000000002</v>
      </c>
      <c r="AX156" s="5" t="s">
        <v>2443</v>
      </c>
      <c r="AY156" s="5" t="s">
        <v>2444</v>
      </c>
      <c r="AZ156" s="5" t="s">
        <v>613</v>
      </c>
      <c r="BA156" s="5" t="s">
        <v>614</v>
      </c>
      <c r="BB156" s="5" t="s">
        <v>866</v>
      </c>
      <c r="BC156" s="5" t="s">
        <v>867</v>
      </c>
      <c r="BD156" s="5" t="s">
        <v>868</v>
      </c>
      <c r="BE156" s="5">
        <v>6449.05</v>
      </c>
      <c r="BF156" s="5" t="s">
        <v>608</v>
      </c>
      <c r="BG156" s="5" t="s">
        <v>609</v>
      </c>
      <c r="BH156" s="5" t="s">
        <v>613</v>
      </c>
      <c r="BI156" s="5" t="s">
        <v>614</v>
      </c>
      <c r="BJ156" s="5" t="s">
        <v>39</v>
      </c>
      <c r="BK156" s="5" t="s">
        <v>39</v>
      </c>
      <c r="BL156" s="5" t="s">
        <v>39</v>
      </c>
      <c r="BM156" s="5"/>
      <c r="BN156" s="5" t="s">
        <v>39</v>
      </c>
      <c r="BO156" s="5" t="s">
        <v>39</v>
      </c>
      <c r="BP156" s="5" t="s">
        <v>39</v>
      </c>
      <c r="BQ156" s="5" t="s">
        <v>39</v>
      </c>
      <c r="BR156" s="5" t="s">
        <v>39</v>
      </c>
      <c r="BS156" s="5" t="s">
        <v>39</v>
      </c>
      <c r="BT156" s="5" t="s">
        <v>39</v>
      </c>
      <c r="BU156" s="5"/>
      <c r="BV156" s="5" t="s">
        <v>39</v>
      </c>
      <c r="BW156" s="5" t="s">
        <v>39</v>
      </c>
      <c r="BX156" s="5" t="s">
        <v>39</v>
      </c>
      <c r="BY156" s="5" t="s">
        <v>39</v>
      </c>
      <c r="BZ156" s="5" t="s">
        <v>39</v>
      </c>
      <c r="CA156" s="5" t="s">
        <v>39</v>
      </c>
      <c r="CB156" s="5" t="s">
        <v>39</v>
      </c>
      <c r="CC156" s="5"/>
      <c r="CD156" s="5" t="s">
        <v>39</v>
      </c>
      <c r="CE156" s="5" t="s">
        <v>39</v>
      </c>
      <c r="CF156" s="5" t="s">
        <v>39</v>
      </c>
      <c r="CG156" s="5" t="s">
        <v>39</v>
      </c>
      <c r="CH156" s="5" t="s">
        <v>39</v>
      </c>
      <c r="CI156" s="5" t="s">
        <v>39</v>
      </c>
      <c r="CJ156" s="5" t="s">
        <v>39</v>
      </c>
      <c r="CK156" s="5"/>
      <c r="CL156" s="5" t="s">
        <v>39</v>
      </c>
      <c r="CM156" s="5" t="s">
        <v>39</v>
      </c>
      <c r="CN156" s="5" t="s">
        <v>39</v>
      </c>
      <c r="CO156" s="5" t="s">
        <v>39</v>
      </c>
      <c r="CP156" s="5" t="s">
        <v>39</v>
      </c>
      <c r="CQ156" s="5" t="s">
        <v>39</v>
      </c>
      <c r="CR156" s="5" t="s">
        <v>39</v>
      </c>
      <c r="CS156" s="5"/>
      <c r="CT156" s="5" t="s">
        <v>39</v>
      </c>
      <c r="CU156" s="5" t="s">
        <v>39</v>
      </c>
      <c r="CV156" s="5" t="s">
        <v>39</v>
      </c>
      <c r="CW156" s="5" t="s">
        <v>39</v>
      </c>
      <c r="CX156" s="5" t="s">
        <v>598</v>
      </c>
      <c r="CY156" s="5" t="s">
        <v>1072</v>
      </c>
      <c r="CZ156" s="5" t="s">
        <v>662</v>
      </c>
      <c r="DA156" s="5" t="s">
        <v>663</v>
      </c>
      <c r="DB156" s="5" t="s">
        <v>2438</v>
      </c>
      <c r="DC156" s="5" t="s">
        <v>146</v>
      </c>
      <c r="DD156" s="5" t="s">
        <v>146</v>
      </c>
      <c r="DE156" s="5" t="s">
        <v>146</v>
      </c>
      <c r="DF156" s="5" t="s">
        <v>146</v>
      </c>
      <c r="DG156" s="5" t="s">
        <v>146</v>
      </c>
      <c r="DH156" s="5">
        <v>1</v>
      </c>
      <c r="DI156" s="5" t="s">
        <v>146</v>
      </c>
      <c r="DJ156" s="5" t="s">
        <v>146</v>
      </c>
      <c r="DK156" s="5" t="s">
        <v>146</v>
      </c>
      <c r="DL156" s="5" t="s">
        <v>146</v>
      </c>
      <c r="DM156" s="5" t="s">
        <v>146</v>
      </c>
      <c r="DN156" s="5"/>
    </row>
    <row r="157" spans="1:118" ht="15.75" customHeight="1" x14ac:dyDescent="0.25">
      <c r="A157" s="5" t="s">
        <v>2754</v>
      </c>
      <c r="B157" s="5">
        <v>153</v>
      </c>
      <c r="C157" s="5" t="s">
        <v>408</v>
      </c>
      <c r="D157" s="5" t="s">
        <v>2448</v>
      </c>
      <c r="E157" s="5" t="s">
        <v>669</v>
      </c>
      <c r="F157" s="5" t="s">
        <v>670</v>
      </c>
      <c r="G157" s="5" t="s">
        <v>598</v>
      </c>
      <c r="H157" s="5" t="s">
        <v>671</v>
      </c>
      <c r="I157" s="5" t="s">
        <v>600</v>
      </c>
      <c r="J157" s="5" t="s">
        <v>601</v>
      </c>
      <c r="K157" s="5" t="s">
        <v>2449</v>
      </c>
      <c r="L157" s="5" t="s">
        <v>625</v>
      </c>
      <c r="M157" s="5" t="s">
        <v>626</v>
      </c>
      <c r="N157" s="5" t="s">
        <v>776</v>
      </c>
      <c r="O157" s="5" t="s">
        <v>777</v>
      </c>
      <c r="P157" s="5" t="s">
        <v>778</v>
      </c>
      <c r="Q157" s="5">
        <v>9788.75</v>
      </c>
      <c r="R157" s="5" t="s">
        <v>642</v>
      </c>
      <c r="S157" s="5" t="s">
        <v>643</v>
      </c>
      <c r="T157" s="5" t="s">
        <v>613</v>
      </c>
      <c r="U157" s="5" t="s">
        <v>614</v>
      </c>
      <c r="V157" s="5" t="s">
        <v>776</v>
      </c>
      <c r="W157" s="5" t="s">
        <v>777</v>
      </c>
      <c r="X157" s="5" t="s">
        <v>778</v>
      </c>
      <c r="Y157" s="5">
        <v>10237.31</v>
      </c>
      <c r="Z157" s="5" t="s">
        <v>642</v>
      </c>
      <c r="AA157" s="5" t="s">
        <v>643</v>
      </c>
      <c r="AB157" s="5" t="s">
        <v>613</v>
      </c>
      <c r="AC157" s="5" t="s">
        <v>614</v>
      </c>
      <c r="AD157" s="5" t="s">
        <v>776</v>
      </c>
      <c r="AE157" s="5" t="s">
        <v>777</v>
      </c>
      <c r="AF157" s="5" t="s">
        <v>778</v>
      </c>
      <c r="AG157" s="5">
        <v>10910.85</v>
      </c>
      <c r="AH157" s="5" t="s">
        <v>642</v>
      </c>
      <c r="AI157" s="5" t="s">
        <v>643</v>
      </c>
      <c r="AJ157" s="5" t="s">
        <v>1698</v>
      </c>
      <c r="AK157" s="5" t="s">
        <v>1699</v>
      </c>
      <c r="AL157" s="5" t="s">
        <v>776</v>
      </c>
      <c r="AM157" s="5" t="s">
        <v>777</v>
      </c>
      <c r="AN157" s="5" t="s">
        <v>778</v>
      </c>
      <c r="AO157" s="5">
        <v>12328.08</v>
      </c>
      <c r="AP157" s="5" t="s">
        <v>642</v>
      </c>
      <c r="AQ157" s="5" t="s">
        <v>643</v>
      </c>
      <c r="AR157" s="5" t="s">
        <v>2454</v>
      </c>
      <c r="AS157" s="5" t="s">
        <v>2455</v>
      </c>
      <c r="AT157" s="5" t="s">
        <v>776</v>
      </c>
      <c r="AU157" s="5" t="s">
        <v>777</v>
      </c>
      <c r="AV157" s="5" t="s">
        <v>778</v>
      </c>
      <c r="AW157" s="5">
        <v>13646.68</v>
      </c>
      <c r="AX157" s="5" t="s">
        <v>642</v>
      </c>
      <c r="AY157" s="5" t="s">
        <v>643</v>
      </c>
      <c r="AZ157" s="5" t="s">
        <v>2454</v>
      </c>
      <c r="BA157" s="5" t="s">
        <v>2455</v>
      </c>
      <c r="BB157" s="5" t="s">
        <v>776</v>
      </c>
      <c r="BC157" s="5" t="s">
        <v>777</v>
      </c>
      <c r="BD157" s="5" t="s">
        <v>778</v>
      </c>
      <c r="BE157" s="5">
        <v>15551.83</v>
      </c>
      <c r="BF157" s="5" t="s">
        <v>642</v>
      </c>
      <c r="BG157" s="5" t="s">
        <v>643</v>
      </c>
      <c r="BH157" s="5" t="s">
        <v>2454</v>
      </c>
      <c r="BI157" s="5" t="s">
        <v>2455</v>
      </c>
      <c r="BJ157" s="5" t="s">
        <v>2458</v>
      </c>
      <c r="BK157" s="5" t="s">
        <v>2459</v>
      </c>
      <c r="BL157" s="5" t="s">
        <v>2460</v>
      </c>
      <c r="BM157" s="5">
        <v>2129.79</v>
      </c>
      <c r="BN157" s="5" t="s">
        <v>743</v>
      </c>
      <c r="BO157" s="5" t="s">
        <v>744</v>
      </c>
      <c r="BP157" s="5" t="s">
        <v>2462</v>
      </c>
      <c r="BQ157" s="5" t="s">
        <v>2463</v>
      </c>
      <c r="BR157" s="5" t="s">
        <v>2458</v>
      </c>
      <c r="BS157" s="5" t="s">
        <v>2459</v>
      </c>
      <c r="BT157" s="5" t="s">
        <v>2460</v>
      </c>
      <c r="BU157" s="5">
        <v>1977.49</v>
      </c>
      <c r="BV157" s="5" t="s">
        <v>743</v>
      </c>
      <c r="BW157" s="5" t="s">
        <v>744</v>
      </c>
      <c r="BX157" s="5" t="s">
        <v>2462</v>
      </c>
      <c r="BY157" s="5" t="s">
        <v>2463</v>
      </c>
      <c r="BZ157" s="5" t="s">
        <v>2458</v>
      </c>
      <c r="CA157" s="5" t="s">
        <v>2459</v>
      </c>
      <c r="CB157" s="5" t="s">
        <v>2460</v>
      </c>
      <c r="CC157" s="5">
        <v>2084.0700000000002</v>
      </c>
      <c r="CD157" s="5" t="s">
        <v>743</v>
      </c>
      <c r="CE157" s="5" t="s">
        <v>744</v>
      </c>
      <c r="CF157" s="5" t="s">
        <v>2462</v>
      </c>
      <c r="CG157" s="5" t="s">
        <v>2463</v>
      </c>
      <c r="CH157" s="5" t="s">
        <v>2458</v>
      </c>
      <c r="CI157" s="5" t="s">
        <v>2459</v>
      </c>
      <c r="CJ157" s="5" t="s">
        <v>2460</v>
      </c>
      <c r="CK157" s="5">
        <v>2384.73</v>
      </c>
      <c r="CL157" s="5" t="s">
        <v>743</v>
      </c>
      <c r="CM157" s="5" t="s">
        <v>744</v>
      </c>
      <c r="CN157" s="5" t="s">
        <v>2462</v>
      </c>
      <c r="CO157" s="5" t="s">
        <v>2463</v>
      </c>
      <c r="CP157" s="5" t="s">
        <v>2467</v>
      </c>
      <c r="CQ157" s="5" t="s">
        <v>2468</v>
      </c>
      <c r="CR157" s="5" t="s">
        <v>2469</v>
      </c>
      <c r="CS157" s="5">
        <v>9849.2800000000007</v>
      </c>
      <c r="CT157" s="5" t="s">
        <v>743</v>
      </c>
      <c r="CU157" s="5" t="s">
        <v>744</v>
      </c>
      <c r="CV157" s="5" t="s">
        <v>644</v>
      </c>
      <c r="CW157" s="5" t="s">
        <v>645</v>
      </c>
      <c r="CX157" s="5" t="s">
        <v>598</v>
      </c>
      <c r="CY157" s="5" t="s">
        <v>671</v>
      </c>
      <c r="CZ157" s="5" t="s">
        <v>600</v>
      </c>
      <c r="DA157" s="5" t="s">
        <v>601</v>
      </c>
      <c r="DB157" s="5" t="s">
        <v>2449</v>
      </c>
      <c r="DC157" s="5" t="s">
        <v>75</v>
      </c>
      <c r="DD157" s="5" t="s">
        <v>75</v>
      </c>
      <c r="DE157" s="5" t="s">
        <v>75</v>
      </c>
      <c r="DF157" s="5" t="s">
        <v>75</v>
      </c>
      <c r="DG157" s="5" t="s">
        <v>75</v>
      </c>
      <c r="DH157" s="5">
        <v>1</v>
      </c>
      <c r="DI157" s="5" t="s">
        <v>46</v>
      </c>
      <c r="DJ157" s="5" t="s">
        <v>46</v>
      </c>
      <c r="DK157" s="5" t="s">
        <v>46</v>
      </c>
      <c r="DL157" s="5" t="s">
        <v>46</v>
      </c>
      <c r="DM157" s="5" t="s">
        <v>46</v>
      </c>
      <c r="DN157" s="5"/>
    </row>
    <row r="158" spans="1:118" ht="15.75" customHeight="1" x14ac:dyDescent="0.25">
      <c r="A158" s="5" t="s">
        <v>2810</v>
      </c>
      <c r="B158" s="5">
        <v>154</v>
      </c>
      <c r="C158" s="5" t="s">
        <v>153</v>
      </c>
      <c r="D158" s="5" t="s">
        <v>2471</v>
      </c>
      <c r="E158" s="5" t="s">
        <v>660</v>
      </c>
      <c r="F158" s="5" t="s">
        <v>661</v>
      </c>
      <c r="G158" s="5" t="s">
        <v>620</v>
      </c>
      <c r="H158" s="5" t="s">
        <v>621</v>
      </c>
      <c r="I158" s="5" t="s">
        <v>662</v>
      </c>
      <c r="J158" s="5" t="s">
        <v>663</v>
      </c>
      <c r="K158" s="5" t="s">
        <v>2472</v>
      </c>
      <c r="L158" s="5" t="s">
        <v>1031</v>
      </c>
      <c r="M158" s="5" t="s">
        <v>1764</v>
      </c>
      <c r="N158" s="5" t="s">
        <v>920</v>
      </c>
      <c r="O158" s="5" t="s">
        <v>1394</v>
      </c>
      <c r="P158" s="5" t="s">
        <v>1395</v>
      </c>
      <c r="Q158" s="5">
        <v>9904.94</v>
      </c>
      <c r="R158" s="5" t="s">
        <v>608</v>
      </c>
      <c r="S158" s="5" t="s">
        <v>609</v>
      </c>
      <c r="T158" s="5" t="s">
        <v>613</v>
      </c>
      <c r="U158" s="5" t="s">
        <v>614</v>
      </c>
      <c r="V158" s="5" t="s">
        <v>920</v>
      </c>
      <c r="W158" s="5" t="s">
        <v>1394</v>
      </c>
      <c r="X158" s="5" t="s">
        <v>1395</v>
      </c>
      <c r="Y158" s="5">
        <v>10350.73</v>
      </c>
      <c r="Z158" s="5" t="s">
        <v>636</v>
      </c>
      <c r="AA158" s="5" t="s">
        <v>637</v>
      </c>
      <c r="AB158" s="5" t="s">
        <v>613</v>
      </c>
      <c r="AC158" s="5" t="s">
        <v>614</v>
      </c>
      <c r="AD158" s="5" t="s">
        <v>920</v>
      </c>
      <c r="AE158" s="5" t="s">
        <v>1394</v>
      </c>
      <c r="AF158" s="5" t="s">
        <v>1395</v>
      </c>
      <c r="AG158" s="5">
        <v>10638.25</v>
      </c>
      <c r="AH158" s="5" t="s">
        <v>636</v>
      </c>
      <c r="AI158" s="5" t="s">
        <v>637</v>
      </c>
      <c r="AJ158" s="5" t="s">
        <v>613</v>
      </c>
      <c r="AK158" s="5" t="s">
        <v>614</v>
      </c>
      <c r="AL158" s="5" t="s">
        <v>920</v>
      </c>
      <c r="AM158" s="5" t="s">
        <v>1394</v>
      </c>
      <c r="AN158" s="5" t="s">
        <v>1395</v>
      </c>
      <c r="AO158" s="5">
        <v>10638.25</v>
      </c>
      <c r="AP158" s="5" t="s">
        <v>636</v>
      </c>
      <c r="AQ158" s="5" t="s">
        <v>637</v>
      </c>
      <c r="AR158" s="5" t="s">
        <v>613</v>
      </c>
      <c r="AS158" s="5" t="s">
        <v>614</v>
      </c>
      <c r="AT158" s="5" t="s">
        <v>920</v>
      </c>
      <c r="AU158" s="5" t="s">
        <v>1394</v>
      </c>
      <c r="AV158" s="5" t="s">
        <v>1395</v>
      </c>
      <c r="AW158" s="5">
        <v>10350.73</v>
      </c>
      <c r="AX158" s="5" t="s">
        <v>636</v>
      </c>
      <c r="AY158" s="5" t="s">
        <v>637</v>
      </c>
      <c r="AZ158" s="5" t="s">
        <v>613</v>
      </c>
      <c r="BA158" s="5" t="s">
        <v>614</v>
      </c>
      <c r="BB158" s="5" t="s">
        <v>920</v>
      </c>
      <c r="BC158" s="5" t="s">
        <v>1394</v>
      </c>
      <c r="BD158" s="5" t="s">
        <v>1395</v>
      </c>
      <c r="BE158" s="5">
        <v>12080.88</v>
      </c>
      <c r="BF158" s="5" t="s">
        <v>636</v>
      </c>
      <c r="BG158" s="5" t="s">
        <v>637</v>
      </c>
      <c r="BH158" s="5" t="s">
        <v>613</v>
      </c>
      <c r="BI158" s="5" t="s">
        <v>614</v>
      </c>
      <c r="BJ158" s="5" t="s">
        <v>39</v>
      </c>
      <c r="BK158" s="5" t="s">
        <v>39</v>
      </c>
      <c r="BL158" s="5" t="s">
        <v>39</v>
      </c>
      <c r="BM158" s="5"/>
      <c r="BN158" s="5" t="s">
        <v>39</v>
      </c>
      <c r="BO158" s="5" t="s">
        <v>39</v>
      </c>
      <c r="BP158" s="5" t="s">
        <v>39</v>
      </c>
      <c r="BQ158" s="5" t="s">
        <v>39</v>
      </c>
      <c r="BR158" s="5" t="s">
        <v>39</v>
      </c>
      <c r="BS158" s="5" t="s">
        <v>39</v>
      </c>
      <c r="BT158" s="5" t="s">
        <v>39</v>
      </c>
      <c r="BU158" s="5"/>
      <c r="BV158" s="5" t="s">
        <v>39</v>
      </c>
      <c r="BW158" s="5" t="s">
        <v>39</v>
      </c>
      <c r="BX158" s="5" t="s">
        <v>39</v>
      </c>
      <c r="BY158" s="5" t="s">
        <v>39</v>
      </c>
      <c r="BZ158" s="5" t="s">
        <v>39</v>
      </c>
      <c r="CA158" s="5" t="s">
        <v>39</v>
      </c>
      <c r="CB158" s="5" t="s">
        <v>39</v>
      </c>
      <c r="CC158" s="5"/>
      <c r="CD158" s="5" t="s">
        <v>39</v>
      </c>
      <c r="CE158" s="5" t="s">
        <v>39</v>
      </c>
      <c r="CF158" s="5" t="s">
        <v>39</v>
      </c>
      <c r="CG158" s="5" t="s">
        <v>39</v>
      </c>
      <c r="CH158" s="5" t="s">
        <v>39</v>
      </c>
      <c r="CI158" s="5" t="s">
        <v>39</v>
      </c>
      <c r="CJ158" s="5" t="s">
        <v>39</v>
      </c>
      <c r="CK158" s="5"/>
      <c r="CL158" s="5" t="s">
        <v>39</v>
      </c>
      <c r="CM158" s="5" t="s">
        <v>39</v>
      </c>
      <c r="CN158" s="5" t="s">
        <v>39</v>
      </c>
      <c r="CO158" s="5" t="s">
        <v>39</v>
      </c>
      <c r="CP158" s="5" t="s">
        <v>39</v>
      </c>
      <c r="CQ158" s="5" t="s">
        <v>39</v>
      </c>
      <c r="CR158" s="5" t="s">
        <v>39</v>
      </c>
      <c r="CS158" s="5"/>
      <c r="CT158" s="5" t="s">
        <v>39</v>
      </c>
      <c r="CU158" s="5" t="s">
        <v>39</v>
      </c>
      <c r="CV158" s="5" t="s">
        <v>39</v>
      </c>
      <c r="CW158" s="5" t="s">
        <v>39</v>
      </c>
      <c r="CX158" s="5" t="s">
        <v>620</v>
      </c>
      <c r="CY158" s="5" t="s">
        <v>621</v>
      </c>
      <c r="CZ158" s="5" t="s">
        <v>662</v>
      </c>
      <c r="DA158" s="5" t="s">
        <v>663</v>
      </c>
      <c r="DB158" s="5" t="s">
        <v>39</v>
      </c>
      <c r="DC158" s="5" t="s">
        <v>154</v>
      </c>
      <c r="DD158" s="5" t="s">
        <v>154</v>
      </c>
      <c r="DE158" s="5" t="s">
        <v>154</v>
      </c>
      <c r="DF158" s="5" t="s">
        <v>154</v>
      </c>
      <c r="DG158" s="5" t="s">
        <v>154</v>
      </c>
      <c r="DH158" s="5">
        <v>1</v>
      </c>
      <c r="DI158" s="5" t="s">
        <v>155</v>
      </c>
      <c r="DJ158" s="21"/>
      <c r="DK158" s="21"/>
      <c r="DL158" s="21"/>
      <c r="DM158" s="21"/>
      <c r="DN158" s="5"/>
    </row>
    <row r="159" spans="1:118" ht="15.75" customHeight="1" x14ac:dyDescent="0.25">
      <c r="A159" s="5" t="s">
        <v>2792</v>
      </c>
      <c r="B159" s="5">
        <v>155</v>
      </c>
      <c r="C159" s="5" t="s">
        <v>157</v>
      </c>
      <c r="D159" s="22" t="s">
        <v>2475</v>
      </c>
      <c r="E159" s="5" t="s">
        <v>669</v>
      </c>
      <c r="F159" s="5" t="s">
        <v>670</v>
      </c>
      <c r="G159" s="5" t="s">
        <v>598</v>
      </c>
      <c r="H159" s="5" t="s">
        <v>1072</v>
      </c>
      <c r="I159" s="5" t="s">
        <v>662</v>
      </c>
      <c r="J159" s="5" t="s">
        <v>663</v>
      </c>
      <c r="K159" s="5" t="s">
        <v>2476</v>
      </c>
      <c r="L159" s="5" t="s">
        <v>626</v>
      </c>
      <c r="M159" s="5" t="s">
        <v>722</v>
      </c>
      <c r="N159" s="5" t="s">
        <v>2050</v>
      </c>
      <c r="O159" s="5" t="s">
        <v>2477</v>
      </c>
      <c r="P159" s="5" t="s">
        <v>2052</v>
      </c>
      <c r="Q159" s="5">
        <v>8074.89</v>
      </c>
      <c r="R159" s="5" t="s">
        <v>642</v>
      </c>
      <c r="S159" s="5" t="s">
        <v>643</v>
      </c>
      <c r="T159" s="5" t="s">
        <v>2479</v>
      </c>
      <c r="U159" s="5" t="s">
        <v>2480</v>
      </c>
      <c r="V159" s="5" t="s">
        <v>758</v>
      </c>
      <c r="W159" s="5" t="s">
        <v>759</v>
      </c>
      <c r="X159" s="5" t="s">
        <v>760</v>
      </c>
      <c r="Y159" s="5">
        <v>2676.09</v>
      </c>
      <c r="Z159" s="5" t="s">
        <v>762</v>
      </c>
      <c r="AA159" s="5" t="s">
        <v>763</v>
      </c>
      <c r="AB159" s="5" t="s">
        <v>613</v>
      </c>
      <c r="AC159" s="5" t="s">
        <v>614</v>
      </c>
      <c r="AD159" s="5" t="s">
        <v>758</v>
      </c>
      <c r="AE159" s="5" t="s">
        <v>759</v>
      </c>
      <c r="AF159" s="5" t="s">
        <v>760</v>
      </c>
      <c r="AG159" s="5">
        <v>4124.59</v>
      </c>
      <c r="AH159" s="5" t="s">
        <v>762</v>
      </c>
      <c r="AI159" s="5" t="s">
        <v>763</v>
      </c>
      <c r="AJ159" s="5" t="s">
        <v>613</v>
      </c>
      <c r="AK159" s="5" t="s">
        <v>614</v>
      </c>
      <c r="AL159" s="5" t="s">
        <v>758</v>
      </c>
      <c r="AM159" s="5" t="s">
        <v>759</v>
      </c>
      <c r="AN159" s="5" t="s">
        <v>760</v>
      </c>
      <c r="AO159" s="5">
        <v>5281.63</v>
      </c>
      <c r="AP159" s="5" t="s">
        <v>642</v>
      </c>
      <c r="AQ159" s="5" t="s">
        <v>643</v>
      </c>
      <c r="AR159" s="5" t="s">
        <v>613</v>
      </c>
      <c r="AS159" s="5" t="s">
        <v>614</v>
      </c>
      <c r="AT159" s="5" t="s">
        <v>758</v>
      </c>
      <c r="AU159" s="5" t="s">
        <v>759</v>
      </c>
      <c r="AV159" s="5" t="s">
        <v>760</v>
      </c>
      <c r="AW159" s="5">
        <v>5520.39</v>
      </c>
      <c r="AX159" s="5" t="s">
        <v>608</v>
      </c>
      <c r="AY159" s="5" t="s">
        <v>609</v>
      </c>
      <c r="AZ159" s="5" t="s">
        <v>613</v>
      </c>
      <c r="BA159" s="5" t="s">
        <v>614</v>
      </c>
      <c r="BB159" s="5" t="s">
        <v>758</v>
      </c>
      <c r="BC159" s="5" t="s">
        <v>759</v>
      </c>
      <c r="BD159" s="5" t="s">
        <v>760</v>
      </c>
      <c r="BE159" s="5">
        <v>6099.26</v>
      </c>
      <c r="BF159" s="5" t="s">
        <v>608</v>
      </c>
      <c r="BG159" s="5" t="s">
        <v>609</v>
      </c>
      <c r="BH159" s="5" t="s">
        <v>613</v>
      </c>
      <c r="BI159" s="5" t="s">
        <v>614</v>
      </c>
      <c r="BJ159" s="5" t="s">
        <v>758</v>
      </c>
      <c r="BK159" s="5" t="s">
        <v>2483</v>
      </c>
      <c r="BL159" s="5" t="s">
        <v>760</v>
      </c>
      <c r="BM159" s="5">
        <v>7061.66</v>
      </c>
      <c r="BN159" s="5" t="s">
        <v>642</v>
      </c>
      <c r="BO159" s="5" t="s">
        <v>643</v>
      </c>
      <c r="BP159" s="5" t="s">
        <v>613</v>
      </c>
      <c r="BQ159" s="5" t="s">
        <v>614</v>
      </c>
      <c r="BR159" s="5" t="s">
        <v>2050</v>
      </c>
      <c r="BS159" s="5" t="s">
        <v>2284</v>
      </c>
      <c r="BT159" s="5" t="s">
        <v>2052</v>
      </c>
      <c r="BU159" s="5">
        <v>21424.3</v>
      </c>
      <c r="BV159" s="5" t="s">
        <v>642</v>
      </c>
      <c r="BW159" s="5" t="s">
        <v>643</v>
      </c>
      <c r="BX159" s="5" t="s">
        <v>2479</v>
      </c>
      <c r="BY159" s="5" t="s">
        <v>2480</v>
      </c>
      <c r="BZ159" s="5" t="s">
        <v>2050</v>
      </c>
      <c r="CA159" s="5" t="s">
        <v>2284</v>
      </c>
      <c r="CB159" s="5" t="s">
        <v>2052</v>
      </c>
      <c r="CC159" s="5">
        <v>22516.94</v>
      </c>
      <c r="CD159" s="5" t="s">
        <v>642</v>
      </c>
      <c r="CE159" s="5" t="s">
        <v>643</v>
      </c>
      <c r="CF159" s="5" t="s">
        <v>2479</v>
      </c>
      <c r="CG159" s="5" t="s">
        <v>2480</v>
      </c>
      <c r="CH159" s="5" t="s">
        <v>39</v>
      </c>
      <c r="CI159" s="5" t="s">
        <v>39</v>
      </c>
      <c r="CJ159" s="5" t="s">
        <v>39</v>
      </c>
      <c r="CK159" s="5"/>
      <c r="CL159" s="5" t="s">
        <v>39</v>
      </c>
      <c r="CM159" s="5" t="s">
        <v>39</v>
      </c>
      <c r="CN159" s="5" t="s">
        <v>39</v>
      </c>
      <c r="CO159" s="5" t="s">
        <v>39</v>
      </c>
      <c r="CP159" s="5" t="s">
        <v>39</v>
      </c>
      <c r="CQ159" s="5" t="s">
        <v>39</v>
      </c>
      <c r="CR159" s="5" t="s">
        <v>39</v>
      </c>
      <c r="CS159" s="5"/>
      <c r="CT159" s="5" t="s">
        <v>39</v>
      </c>
      <c r="CU159" s="5" t="s">
        <v>39</v>
      </c>
      <c r="CV159" s="5" t="s">
        <v>39</v>
      </c>
      <c r="CW159" s="5" t="s">
        <v>39</v>
      </c>
      <c r="CX159" s="5" t="s">
        <v>598</v>
      </c>
      <c r="CY159" s="5" t="s">
        <v>1072</v>
      </c>
      <c r="CZ159" s="5" t="s">
        <v>662</v>
      </c>
      <c r="DA159" s="5" t="s">
        <v>663</v>
      </c>
      <c r="DB159" s="5" t="s">
        <v>39</v>
      </c>
      <c r="DC159" s="5" t="s">
        <v>146</v>
      </c>
      <c r="DD159" s="5" t="s">
        <v>37</v>
      </c>
      <c r="DE159" s="5" t="s">
        <v>37</v>
      </c>
      <c r="DF159" s="5" t="s">
        <v>37</v>
      </c>
      <c r="DG159" s="5" t="s">
        <v>37</v>
      </c>
      <c r="DH159" s="5">
        <v>4</v>
      </c>
      <c r="DI159" s="5" t="s">
        <v>37</v>
      </c>
      <c r="DJ159" s="5" t="s">
        <v>146</v>
      </c>
      <c r="DK159" s="5" t="s">
        <v>146</v>
      </c>
      <c r="DL159" s="5"/>
      <c r="DM159" s="5"/>
      <c r="DN159" s="5"/>
    </row>
    <row r="160" spans="1:118" ht="15.75" customHeight="1" x14ac:dyDescent="0.25">
      <c r="A160" s="5" t="s">
        <v>2649</v>
      </c>
      <c r="B160" s="5">
        <v>156</v>
      </c>
      <c r="C160" s="5" t="s">
        <v>159</v>
      </c>
      <c r="D160" s="5" t="s">
        <v>2488</v>
      </c>
      <c r="E160" s="5" t="s">
        <v>718</v>
      </c>
      <c r="F160" s="5" t="s">
        <v>719</v>
      </c>
      <c r="G160" s="5" t="s">
        <v>598</v>
      </c>
      <c r="H160" s="5" t="s">
        <v>599</v>
      </c>
      <c r="I160" s="5" t="s">
        <v>2489</v>
      </c>
      <c r="J160" s="5" t="s">
        <v>1435</v>
      </c>
      <c r="K160" s="5" t="s">
        <v>2490</v>
      </c>
      <c r="L160" s="5" t="s">
        <v>1048</v>
      </c>
      <c r="M160" s="5" t="s">
        <v>928</v>
      </c>
      <c r="N160" s="5" t="s">
        <v>2440</v>
      </c>
      <c r="O160" s="5" t="s">
        <v>2441</v>
      </c>
      <c r="P160" s="5" t="s">
        <v>2442</v>
      </c>
      <c r="Q160" s="5">
        <v>8445.92</v>
      </c>
      <c r="R160" s="5" t="s">
        <v>642</v>
      </c>
      <c r="S160" s="5" t="s">
        <v>643</v>
      </c>
      <c r="T160" s="5" t="s">
        <v>613</v>
      </c>
      <c r="U160" s="5" t="s">
        <v>614</v>
      </c>
      <c r="V160" s="5" t="s">
        <v>2440</v>
      </c>
      <c r="W160" s="5" t="s">
        <v>2441</v>
      </c>
      <c r="X160" s="5" t="s">
        <v>2442</v>
      </c>
      <c r="Y160" s="5">
        <v>8970</v>
      </c>
      <c r="Z160" s="5" t="s">
        <v>2443</v>
      </c>
      <c r="AA160" s="5" t="s">
        <v>2444</v>
      </c>
      <c r="AB160" s="5" t="s">
        <v>613</v>
      </c>
      <c r="AC160" s="5" t="s">
        <v>614</v>
      </c>
      <c r="AD160" s="5" t="s">
        <v>2440</v>
      </c>
      <c r="AE160" s="5" t="s">
        <v>2441</v>
      </c>
      <c r="AF160" s="5" t="s">
        <v>2442</v>
      </c>
      <c r="AG160" s="5">
        <v>10424.4</v>
      </c>
      <c r="AH160" s="5" t="s">
        <v>642</v>
      </c>
      <c r="AI160" s="5" t="s">
        <v>643</v>
      </c>
      <c r="AJ160" s="5" t="s">
        <v>613</v>
      </c>
      <c r="AK160" s="5" t="s">
        <v>614</v>
      </c>
      <c r="AL160" s="5" t="s">
        <v>2440</v>
      </c>
      <c r="AM160" s="5" t="s">
        <v>2441</v>
      </c>
      <c r="AN160" s="5" t="s">
        <v>2442</v>
      </c>
      <c r="AO160" s="5">
        <v>0</v>
      </c>
      <c r="AP160" s="5" t="s">
        <v>642</v>
      </c>
      <c r="AQ160" s="5" t="s">
        <v>643</v>
      </c>
      <c r="AR160" s="5" t="s">
        <v>613</v>
      </c>
      <c r="AS160" s="5" t="s">
        <v>614</v>
      </c>
      <c r="AT160" s="5" t="s">
        <v>2440</v>
      </c>
      <c r="AU160" s="5" t="s">
        <v>2441</v>
      </c>
      <c r="AV160" s="5" t="s">
        <v>2442</v>
      </c>
      <c r="AW160" s="5">
        <v>0</v>
      </c>
      <c r="AX160" s="5" t="s">
        <v>642</v>
      </c>
      <c r="AY160" s="5" t="s">
        <v>643</v>
      </c>
      <c r="AZ160" s="5" t="s">
        <v>613</v>
      </c>
      <c r="BA160" s="5" t="s">
        <v>614</v>
      </c>
      <c r="BB160" s="5" t="s">
        <v>39</v>
      </c>
      <c r="BC160" s="5" t="s">
        <v>39</v>
      </c>
      <c r="BD160" s="5" t="s">
        <v>39</v>
      </c>
      <c r="BE160" s="5"/>
      <c r="BF160" s="5" t="s">
        <v>39</v>
      </c>
      <c r="BG160" s="5" t="s">
        <v>39</v>
      </c>
      <c r="BH160" s="5" t="s">
        <v>39</v>
      </c>
      <c r="BI160" s="5" t="s">
        <v>39</v>
      </c>
      <c r="BJ160" s="5" t="s">
        <v>39</v>
      </c>
      <c r="BK160" s="5" t="s">
        <v>39</v>
      </c>
      <c r="BL160" s="5" t="s">
        <v>39</v>
      </c>
      <c r="BM160" s="5"/>
      <c r="BN160" s="5" t="s">
        <v>39</v>
      </c>
      <c r="BO160" s="5" t="s">
        <v>39</v>
      </c>
      <c r="BP160" s="5" t="s">
        <v>39</v>
      </c>
      <c r="BQ160" s="5" t="s">
        <v>39</v>
      </c>
      <c r="BR160" s="5" t="s">
        <v>39</v>
      </c>
      <c r="BS160" s="5" t="s">
        <v>39</v>
      </c>
      <c r="BT160" s="5" t="s">
        <v>39</v>
      </c>
      <c r="BU160" s="5"/>
      <c r="BV160" s="5" t="s">
        <v>39</v>
      </c>
      <c r="BW160" s="5" t="s">
        <v>39</v>
      </c>
      <c r="BX160" s="5" t="s">
        <v>39</v>
      </c>
      <c r="BY160" s="5" t="s">
        <v>39</v>
      </c>
      <c r="BZ160" s="5" t="s">
        <v>39</v>
      </c>
      <c r="CA160" s="5" t="s">
        <v>39</v>
      </c>
      <c r="CB160" s="5" t="s">
        <v>39</v>
      </c>
      <c r="CC160" s="5"/>
      <c r="CD160" s="5" t="s">
        <v>39</v>
      </c>
      <c r="CE160" s="5" t="s">
        <v>39</v>
      </c>
      <c r="CF160" s="5" t="s">
        <v>39</v>
      </c>
      <c r="CG160" s="5" t="s">
        <v>39</v>
      </c>
      <c r="CH160" s="5" t="s">
        <v>39</v>
      </c>
      <c r="CI160" s="5" t="s">
        <v>39</v>
      </c>
      <c r="CJ160" s="5" t="s">
        <v>39</v>
      </c>
      <c r="CK160" s="5"/>
      <c r="CL160" s="5" t="s">
        <v>39</v>
      </c>
      <c r="CM160" s="5" t="s">
        <v>39</v>
      </c>
      <c r="CN160" s="5" t="s">
        <v>39</v>
      </c>
      <c r="CO160" s="5" t="s">
        <v>39</v>
      </c>
      <c r="CP160" s="5" t="s">
        <v>39</v>
      </c>
      <c r="CQ160" s="5" t="s">
        <v>39</v>
      </c>
      <c r="CR160" s="5" t="s">
        <v>39</v>
      </c>
      <c r="CS160" s="5"/>
      <c r="CT160" s="5" t="s">
        <v>39</v>
      </c>
      <c r="CU160" s="5" t="s">
        <v>39</v>
      </c>
      <c r="CV160" s="5" t="s">
        <v>39</v>
      </c>
      <c r="CW160" s="5" t="s">
        <v>39</v>
      </c>
      <c r="CX160" s="5" t="s">
        <v>598</v>
      </c>
      <c r="CY160" s="5" t="s">
        <v>599</v>
      </c>
      <c r="CZ160" s="5" t="s">
        <v>2489</v>
      </c>
      <c r="DA160" s="5" t="s">
        <v>1435</v>
      </c>
      <c r="DB160" s="5" t="s">
        <v>2490</v>
      </c>
      <c r="DC160" s="5" t="s">
        <v>50</v>
      </c>
      <c r="DD160" s="5" t="s">
        <v>50</v>
      </c>
      <c r="DE160" s="5" t="s">
        <v>50</v>
      </c>
      <c r="DF160" s="5" t="s">
        <v>50</v>
      </c>
      <c r="DG160" s="5" t="s">
        <v>50</v>
      </c>
      <c r="DH160" s="5">
        <v>1</v>
      </c>
      <c r="DI160" s="5" t="s">
        <v>72</v>
      </c>
      <c r="DJ160" s="5"/>
      <c r="DK160" s="5"/>
      <c r="DL160" s="5"/>
      <c r="DM160" s="5"/>
      <c r="DN160" s="5"/>
    </row>
    <row r="161" spans="1:118" s="25" customFormat="1" ht="15.75" customHeight="1" x14ac:dyDescent="0.25">
      <c r="A161" s="5"/>
      <c r="B161" s="5">
        <v>157</v>
      </c>
      <c r="C161" s="33" t="s">
        <v>161</v>
      </c>
      <c r="D161" s="5" t="s">
        <v>2494</v>
      </c>
      <c r="E161" s="5" t="s">
        <v>771</v>
      </c>
      <c r="F161" s="5" t="s">
        <v>772</v>
      </c>
      <c r="G161" s="5" t="s">
        <v>598</v>
      </c>
      <c r="H161" s="5" t="s">
        <v>621</v>
      </c>
      <c r="I161" s="5" t="s">
        <v>600</v>
      </c>
      <c r="J161" s="5" t="s">
        <v>601</v>
      </c>
      <c r="K161" s="5" t="s">
        <v>1228</v>
      </c>
      <c r="L161" s="12">
        <v>2013</v>
      </c>
      <c r="M161" s="5" t="s">
        <v>604</v>
      </c>
      <c r="N161" s="35" t="s">
        <v>2495</v>
      </c>
      <c r="O161" s="5"/>
      <c r="P161" s="5"/>
      <c r="Q161" s="5"/>
      <c r="R161" s="5"/>
      <c r="S161" s="5"/>
      <c r="T161" s="5"/>
      <c r="U161" s="5"/>
      <c r="V161" s="35" t="s">
        <v>2495</v>
      </c>
      <c r="W161" s="5"/>
      <c r="X161" s="5"/>
      <c r="Y161" s="5"/>
      <c r="Z161" s="5"/>
      <c r="AA161" s="5"/>
      <c r="AB161" s="5"/>
      <c r="AC161" s="5"/>
      <c r="AD161" s="35" t="s">
        <v>2495</v>
      </c>
      <c r="AE161" s="5"/>
      <c r="AF161" s="5"/>
      <c r="AG161" s="5"/>
      <c r="AH161" s="5"/>
      <c r="AI161" s="5"/>
      <c r="AJ161" s="5"/>
      <c r="AK161" s="5"/>
      <c r="AL161" s="35" t="s">
        <v>2495</v>
      </c>
      <c r="AM161" s="5"/>
      <c r="AN161" s="5"/>
      <c r="AO161" s="5"/>
      <c r="AP161" s="5"/>
      <c r="AQ161" s="5"/>
      <c r="AR161" s="5"/>
      <c r="AS161" s="5"/>
      <c r="AT161" s="35" t="s">
        <v>2495</v>
      </c>
      <c r="AU161" s="5"/>
      <c r="AV161" s="5"/>
      <c r="AW161" s="5"/>
      <c r="AX161" s="5"/>
      <c r="AY161" s="5"/>
      <c r="AZ161" s="5"/>
      <c r="BA161" s="5"/>
      <c r="BB161" s="5" t="s">
        <v>790</v>
      </c>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t="s">
        <v>56</v>
      </c>
      <c r="DD161" s="5" t="s">
        <v>56</v>
      </c>
      <c r="DE161" s="5" t="s">
        <v>56</v>
      </c>
      <c r="DF161" s="5" t="s">
        <v>56</v>
      </c>
      <c r="DG161" s="5" t="s">
        <v>56</v>
      </c>
      <c r="DH161" s="5">
        <v>1</v>
      </c>
      <c r="DI161" s="21" t="s">
        <v>38</v>
      </c>
      <c r="DJ161" s="21"/>
      <c r="DK161" s="21"/>
      <c r="DL161" s="21"/>
      <c r="DM161" s="21"/>
      <c r="DN161" s="5"/>
    </row>
    <row r="162" spans="1:118" ht="15.75" customHeight="1" x14ac:dyDescent="0.25">
      <c r="A162" s="5" t="s">
        <v>2736</v>
      </c>
      <c r="B162" s="5">
        <v>158</v>
      </c>
      <c r="C162" s="5" t="s">
        <v>163</v>
      </c>
      <c r="D162" s="5" t="s">
        <v>2497</v>
      </c>
      <c r="E162" s="5" t="s">
        <v>660</v>
      </c>
      <c r="F162" s="5" t="s">
        <v>661</v>
      </c>
      <c r="G162" s="5" t="s">
        <v>598</v>
      </c>
      <c r="H162" s="5" t="s">
        <v>940</v>
      </c>
      <c r="I162" s="5" t="s">
        <v>2131</v>
      </c>
      <c r="J162" s="5" t="s">
        <v>663</v>
      </c>
      <c r="K162" s="5" t="s">
        <v>2498</v>
      </c>
      <c r="L162" s="5" t="s">
        <v>721</v>
      </c>
      <c r="M162" s="5" t="s">
        <v>721</v>
      </c>
      <c r="N162" s="5" t="s">
        <v>1425</v>
      </c>
      <c r="O162" s="5" t="s">
        <v>1426</v>
      </c>
      <c r="P162" s="5" t="s">
        <v>1427</v>
      </c>
      <c r="Q162" s="5">
        <v>4022.32</v>
      </c>
      <c r="R162" s="5" t="s">
        <v>636</v>
      </c>
      <c r="S162" s="5" t="s">
        <v>637</v>
      </c>
      <c r="T162" s="5" t="s">
        <v>613</v>
      </c>
      <c r="U162" s="5" t="s">
        <v>614</v>
      </c>
      <c r="V162" s="5" t="s">
        <v>1425</v>
      </c>
      <c r="W162" s="5" t="s">
        <v>1426</v>
      </c>
      <c r="X162" s="5" t="s">
        <v>1427</v>
      </c>
      <c r="Y162" s="5">
        <v>6363</v>
      </c>
      <c r="Z162" s="5" t="s">
        <v>636</v>
      </c>
      <c r="AA162" s="5" t="s">
        <v>637</v>
      </c>
      <c r="AB162" s="5" t="s">
        <v>646</v>
      </c>
      <c r="AC162" s="5" t="s">
        <v>647</v>
      </c>
      <c r="AD162" s="5" t="s">
        <v>1425</v>
      </c>
      <c r="AE162" s="5" t="s">
        <v>1426</v>
      </c>
      <c r="AF162" s="5" t="s">
        <v>1427</v>
      </c>
      <c r="AG162" s="5">
        <v>7020</v>
      </c>
      <c r="AH162" s="5" t="s">
        <v>636</v>
      </c>
      <c r="AI162" s="5" t="s">
        <v>637</v>
      </c>
      <c r="AJ162" s="5" t="s">
        <v>613</v>
      </c>
      <c r="AK162" s="5" t="s">
        <v>614</v>
      </c>
      <c r="AL162" s="5" t="s">
        <v>1910</v>
      </c>
      <c r="AM162" s="5" t="s">
        <v>1911</v>
      </c>
      <c r="AN162" s="5" t="s">
        <v>1912</v>
      </c>
      <c r="AO162" s="5">
        <v>17438.11</v>
      </c>
      <c r="AP162" s="5" t="s">
        <v>1913</v>
      </c>
      <c r="AQ162" s="5" t="s">
        <v>1914</v>
      </c>
      <c r="AR162" s="5" t="s">
        <v>1415</v>
      </c>
      <c r="AS162" s="5" t="s">
        <v>1416</v>
      </c>
      <c r="AT162" s="5" t="s">
        <v>920</v>
      </c>
      <c r="AU162" s="5" t="s">
        <v>1394</v>
      </c>
      <c r="AV162" s="5" t="s">
        <v>1395</v>
      </c>
      <c r="AW162" s="5">
        <v>8598.73</v>
      </c>
      <c r="AX162" s="5" t="s">
        <v>608</v>
      </c>
      <c r="AY162" s="5" t="s">
        <v>609</v>
      </c>
      <c r="AZ162" s="5" t="s">
        <v>613</v>
      </c>
      <c r="BA162" s="5" t="s">
        <v>614</v>
      </c>
      <c r="BB162" s="5" t="s">
        <v>920</v>
      </c>
      <c r="BC162" s="5" t="s">
        <v>1394</v>
      </c>
      <c r="BD162" s="5" t="s">
        <v>1395</v>
      </c>
      <c r="BE162" s="5">
        <v>10101.42</v>
      </c>
      <c r="BF162" s="5" t="s">
        <v>608</v>
      </c>
      <c r="BG162" s="5" t="s">
        <v>609</v>
      </c>
      <c r="BH162" s="5" t="s">
        <v>613</v>
      </c>
      <c r="BI162" s="5" t="s">
        <v>614</v>
      </c>
      <c r="BJ162" s="5" t="s">
        <v>920</v>
      </c>
      <c r="BK162" s="5" t="s">
        <v>1394</v>
      </c>
      <c r="BL162" s="5" t="s">
        <v>1395</v>
      </c>
      <c r="BM162" s="5">
        <v>10379.49</v>
      </c>
      <c r="BN162" s="5" t="s">
        <v>636</v>
      </c>
      <c r="BO162" s="5" t="s">
        <v>637</v>
      </c>
      <c r="BP162" s="5" t="s">
        <v>613</v>
      </c>
      <c r="BQ162" s="5" t="s">
        <v>614</v>
      </c>
      <c r="BR162" s="5" t="s">
        <v>39</v>
      </c>
      <c r="BS162" s="5" t="s">
        <v>39</v>
      </c>
      <c r="BT162" s="5" t="s">
        <v>39</v>
      </c>
      <c r="BU162" s="5"/>
      <c r="BV162" s="5" t="s">
        <v>39</v>
      </c>
      <c r="BW162" s="5" t="s">
        <v>39</v>
      </c>
      <c r="BX162" s="5" t="s">
        <v>39</v>
      </c>
      <c r="BY162" s="5" t="s">
        <v>39</v>
      </c>
      <c r="BZ162" s="5" t="s">
        <v>39</v>
      </c>
      <c r="CA162" s="5" t="s">
        <v>39</v>
      </c>
      <c r="CB162" s="5" t="s">
        <v>39</v>
      </c>
      <c r="CC162" s="5"/>
      <c r="CD162" s="5" t="s">
        <v>39</v>
      </c>
      <c r="CE162" s="5" t="s">
        <v>39</v>
      </c>
      <c r="CF162" s="5" t="s">
        <v>39</v>
      </c>
      <c r="CG162" s="5" t="s">
        <v>39</v>
      </c>
      <c r="CH162" s="5" t="s">
        <v>39</v>
      </c>
      <c r="CI162" s="5" t="s">
        <v>39</v>
      </c>
      <c r="CJ162" s="5" t="s">
        <v>39</v>
      </c>
      <c r="CK162" s="5"/>
      <c r="CL162" s="5" t="s">
        <v>39</v>
      </c>
      <c r="CM162" s="5" t="s">
        <v>39</v>
      </c>
      <c r="CN162" s="5" t="s">
        <v>39</v>
      </c>
      <c r="CO162" s="5" t="s">
        <v>39</v>
      </c>
      <c r="CP162" s="5" t="s">
        <v>2505</v>
      </c>
      <c r="CQ162" s="5" t="s">
        <v>2506</v>
      </c>
      <c r="CR162" s="5" t="s">
        <v>2507</v>
      </c>
      <c r="CS162" s="5">
        <v>22638.240000000002</v>
      </c>
      <c r="CT162" s="5" t="s">
        <v>642</v>
      </c>
      <c r="CU162" s="5" t="s">
        <v>643</v>
      </c>
      <c r="CV162" s="5" t="s">
        <v>1566</v>
      </c>
      <c r="CW162" s="5" t="s">
        <v>1567</v>
      </c>
      <c r="CX162" s="5" t="s">
        <v>598</v>
      </c>
      <c r="CY162" s="5" t="s">
        <v>940</v>
      </c>
      <c r="CZ162" s="5" t="s">
        <v>2131</v>
      </c>
      <c r="DA162" s="5" t="s">
        <v>663</v>
      </c>
      <c r="DB162" s="5" t="s">
        <v>2509</v>
      </c>
      <c r="DC162" s="5" t="s">
        <v>47</v>
      </c>
      <c r="DD162" s="5" t="s">
        <v>47</v>
      </c>
      <c r="DE162" s="5" t="s">
        <v>47</v>
      </c>
      <c r="DF162" s="5" t="s">
        <v>47</v>
      </c>
      <c r="DG162" s="5" t="s">
        <v>47</v>
      </c>
      <c r="DH162" s="5">
        <v>1</v>
      </c>
      <c r="DI162" s="5" t="s">
        <v>47</v>
      </c>
      <c r="DJ162" s="5"/>
      <c r="DK162" s="5"/>
      <c r="DL162" s="5"/>
      <c r="DM162" s="5"/>
      <c r="DN162" s="5"/>
    </row>
    <row r="163" spans="1:118" ht="15.75" customHeight="1" x14ac:dyDescent="0.25">
      <c r="A163" s="5" t="s">
        <v>2788</v>
      </c>
      <c r="B163" s="5">
        <v>159</v>
      </c>
      <c r="C163" s="5" t="s">
        <v>165</v>
      </c>
      <c r="D163" s="5" t="s">
        <v>2510</v>
      </c>
      <c r="E163" s="5" t="s">
        <v>677</v>
      </c>
      <c r="F163" s="5" t="s">
        <v>678</v>
      </c>
      <c r="G163" s="5" t="s">
        <v>598</v>
      </c>
      <c r="H163" s="5" t="s">
        <v>621</v>
      </c>
      <c r="I163" s="5" t="s">
        <v>662</v>
      </c>
      <c r="J163" s="5" t="s">
        <v>663</v>
      </c>
      <c r="K163" s="5" t="s">
        <v>2511</v>
      </c>
      <c r="L163" s="5" t="s">
        <v>603</v>
      </c>
      <c r="M163" s="5" t="s">
        <v>604</v>
      </c>
      <c r="N163" s="5" t="s">
        <v>701</v>
      </c>
      <c r="O163" s="5" t="s">
        <v>702</v>
      </c>
      <c r="P163" s="5" t="s">
        <v>703</v>
      </c>
      <c r="Q163" s="5">
        <v>10045.879999999999</v>
      </c>
      <c r="R163" s="5" t="s">
        <v>636</v>
      </c>
      <c r="S163" s="5" t="s">
        <v>637</v>
      </c>
      <c r="T163" s="5" t="s">
        <v>812</v>
      </c>
      <c r="U163" s="5" t="s">
        <v>813</v>
      </c>
      <c r="V163" s="5" t="s">
        <v>701</v>
      </c>
      <c r="W163" s="5" t="s">
        <v>702</v>
      </c>
      <c r="X163" s="5" t="s">
        <v>703</v>
      </c>
      <c r="Y163" s="5">
        <v>11694.67</v>
      </c>
      <c r="Z163" s="5" t="s">
        <v>636</v>
      </c>
      <c r="AA163" s="5" t="s">
        <v>637</v>
      </c>
      <c r="AB163" s="5" t="s">
        <v>812</v>
      </c>
      <c r="AC163" s="5" t="s">
        <v>813</v>
      </c>
      <c r="AD163" s="5" t="s">
        <v>701</v>
      </c>
      <c r="AE163" s="5" t="s">
        <v>702</v>
      </c>
      <c r="AF163" s="5" t="s">
        <v>703</v>
      </c>
      <c r="AG163" s="5">
        <v>12469.08</v>
      </c>
      <c r="AH163" s="5" t="s">
        <v>636</v>
      </c>
      <c r="AI163" s="5" t="s">
        <v>637</v>
      </c>
      <c r="AJ163" s="5" t="s">
        <v>812</v>
      </c>
      <c r="AK163" s="5" t="s">
        <v>813</v>
      </c>
      <c r="AL163" s="5" t="s">
        <v>701</v>
      </c>
      <c r="AM163" s="5" t="s">
        <v>702</v>
      </c>
      <c r="AN163" s="5" t="s">
        <v>703</v>
      </c>
      <c r="AO163" s="5">
        <v>15665.61</v>
      </c>
      <c r="AP163" s="5" t="s">
        <v>636</v>
      </c>
      <c r="AQ163" s="5" t="s">
        <v>637</v>
      </c>
      <c r="AR163" s="5" t="s">
        <v>812</v>
      </c>
      <c r="AS163" s="5" t="s">
        <v>813</v>
      </c>
      <c r="AT163" s="5" t="s">
        <v>701</v>
      </c>
      <c r="AU163" s="5" t="s">
        <v>702</v>
      </c>
      <c r="AV163" s="5" t="s">
        <v>703</v>
      </c>
      <c r="AW163" s="5">
        <v>18908.29</v>
      </c>
      <c r="AX163" s="5" t="s">
        <v>636</v>
      </c>
      <c r="AY163" s="5" t="s">
        <v>637</v>
      </c>
      <c r="AZ163" s="5" t="s">
        <v>812</v>
      </c>
      <c r="BA163" s="5" t="s">
        <v>813</v>
      </c>
      <c r="BB163" s="5" t="s">
        <v>701</v>
      </c>
      <c r="BC163" s="5" t="s">
        <v>702</v>
      </c>
      <c r="BD163" s="5" t="s">
        <v>703</v>
      </c>
      <c r="BE163" s="5">
        <v>22852.92</v>
      </c>
      <c r="BF163" s="5" t="s">
        <v>636</v>
      </c>
      <c r="BG163" s="5" t="s">
        <v>637</v>
      </c>
      <c r="BH163" s="5" t="s">
        <v>812</v>
      </c>
      <c r="BI163" s="5" t="s">
        <v>813</v>
      </c>
      <c r="BJ163" s="5" t="s">
        <v>39</v>
      </c>
      <c r="BK163" s="5" t="s">
        <v>39</v>
      </c>
      <c r="BL163" s="5" t="s">
        <v>39</v>
      </c>
      <c r="BM163" s="5"/>
      <c r="BN163" s="5" t="s">
        <v>39</v>
      </c>
      <c r="BO163" s="5" t="s">
        <v>39</v>
      </c>
      <c r="BP163" s="5" t="s">
        <v>39</v>
      </c>
      <c r="BQ163" s="5" t="s">
        <v>39</v>
      </c>
      <c r="BR163" s="5" t="s">
        <v>39</v>
      </c>
      <c r="BS163" s="5" t="s">
        <v>39</v>
      </c>
      <c r="BT163" s="5" t="s">
        <v>39</v>
      </c>
      <c r="BU163" s="5"/>
      <c r="BV163" s="5" t="s">
        <v>39</v>
      </c>
      <c r="BW163" s="5" t="s">
        <v>39</v>
      </c>
      <c r="BX163" s="5" t="s">
        <v>39</v>
      </c>
      <c r="BY163" s="5" t="s">
        <v>39</v>
      </c>
      <c r="BZ163" s="5" t="s">
        <v>39</v>
      </c>
      <c r="CA163" s="5" t="s">
        <v>39</v>
      </c>
      <c r="CB163" s="5" t="s">
        <v>39</v>
      </c>
      <c r="CC163" s="5"/>
      <c r="CD163" s="5" t="s">
        <v>39</v>
      </c>
      <c r="CE163" s="5" t="s">
        <v>39</v>
      </c>
      <c r="CF163" s="5" t="s">
        <v>39</v>
      </c>
      <c r="CG163" s="5" t="s">
        <v>39</v>
      </c>
      <c r="CH163" s="5" t="s">
        <v>39</v>
      </c>
      <c r="CI163" s="5" t="s">
        <v>39</v>
      </c>
      <c r="CJ163" s="5" t="s">
        <v>39</v>
      </c>
      <c r="CK163" s="5"/>
      <c r="CL163" s="5" t="s">
        <v>39</v>
      </c>
      <c r="CM163" s="5" t="s">
        <v>39</v>
      </c>
      <c r="CN163" s="5" t="s">
        <v>39</v>
      </c>
      <c r="CO163" s="5" t="s">
        <v>39</v>
      </c>
      <c r="CP163" s="5" t="s">
        <v>39</v>
      </c>
      <c r="CQ163" s="5" t="s">
        <v>39</v>
      </c>
      <c r="CR163" s="5" t="s">
        <v>39</v>
      </c>
      <c r="CS163" s="5"/>
      <c r="CT163" s="5" t="s">
        <v>39</v>
      </c>
      <c r="CU163" s="5" t="s">
        <v>39</v>
      </c>
      <c r="CV163" s="5" t="s">
        <v>39</v>
      </c>
      <c r="CW163" s="5" t="s">
        <v>39</v>
      </c>
      <c r="CX163" s="5" t="s">
        <v>598</v>
      </c>
      <c r="CY163" s="5" t="s">
        <v>621</v>
      </c>
      <c r="CZ163" s="5" t="s">
        <v>662</v>
      </c>
      <c r="DA163" s="5" t="s">
        <v>663</v>
      </c>
      <c r="DB163" s="5" t="s">
        <v>39</v>
      </c>
      <c r="DC163" s="5" t="s">
        <v>166</v>
      </c>
      <c r="DD163" s="5" t="s">
        <v>166</v>
      </c>
      <c r="DE163" s="5" t="s">
        <v>166</v>
      </c>
      <c r="DF163" s="5" t="s">
        <v>166</v>
      </c>
      <c r="DG163" s="5" t="s">
        <v>166</v>
      </c>
      <c r="DH163" s="5">
        <v>2</v>
      </c>
      <c r="DI163" s="21" t="s">
        <v>38</v>
      </c>
      <c r="DJ163" s="21"/>
      <c r="DK163" s="21"/>
      <c r="DL163" s="21"/>
      <c r="DM163" s="21"/>
      <c r="DN163" s="5"/>
    </row>
    <row r="164" spans="1:118" ht="15.75" customHeight="1" x14ac:dyDescent="0.25">
      <c r="A164" s="5" t="s">
        <v>2791</v>
      </c>
      <c r="B164" s="5">
        <v>160</v>
      </c>
      <c r="C164" s="5" t="s">
        <v>2790</v>
      </c>
      <c r="D164" s="5" t="s">
        <v>2520</v>
      </c>
      <c r="E164" s="5" t="s">
        <v>669</v>
      </c>
      <c r="F164" s="5" t="s">
        <v>670</v>
      </c>
      <c r="G164" s="5" t="s">
        <v>598</v>
      </c>
      <c r="H164" s="5" t="s">
        <v>940</v>
      </c>
      <c r="I164" s="5" t="s">
        <v>773</v>
      </c>
      <c r="J164" s="5" t="s">
        <v>663</v>
      </c>
      <c r="K164" s="5" t="s">
        <v>2521</v>
      </c>
      <c r="L164" s="5" t="s">
        <v>625</v>
      </c>
      <c r="M164" s="5" t="s">
        <v>681</v>
      </c>
      <c r="N164" s="5" t="s">
        <v>1781</v>
      </c>
      <c r="O164" s="5" t="s">
        <v>1782</v>
      </c>
      <c r="P164" s="5" t="s">
        <v>1783</v>
      </c>
      <c r="Q164" s="5">
        <v>23076.99</v>
      </c>
      <c r="R164" s="5" t="s">
        <v>848</v>
      </c>
      <c r="S164" s="5" t="s">
        <v>849</v>
      </c>
      <c r="T164" s="5" t="s">
        <v>39</v>
      </c>
      <c r="U164" s="5" t="s">
        <v>39</v>
      </c>
      <c r="V164" s="5" t="s">
        <v>1781</v>
      </c>
      <c r="W164" s="5" t="s">
        <v>1782</v>
      </c>
      <c r="X164" s="5" t="s">
        <v>1783</v>
      </c>
      <c r="Y164" s="5">
        <v>23077</v>
      </c>
      <c r="Z164" s="5" t="s">
        <v>848</v>
      </c>
      <c r="AA164" s="5" t="s">
        <v>849</v>
      </c>
      <c r="AB164" s="5" t="s">
        <v>2524</v>
      </c>
      <c r="AC164" s="5" t="s">
        <v>2525</v>
      </c>
      <c r="AD164" s="5" t="s">
        <v>1910</v>
      </c>
      <c r="AE164" s="5" t="s">
        <v>1911</v>
      </c>
      <c r="AF164" s="5" t="s">
        <v>1912</v>
      </c>
      <c r="AG164" s="5">
        <v>7747.36</v>
      </c>
      <c r="AH164" s="5" t="s">
        <v>1913</v>
      </c>
      <c r="AI164" s="5" t="s">
        <v>1914</v>
      </c>
      <c r="AJ164" s="5" t="s">
        <v>785</v>
      </c>
      <c r="AK164" s="5" t="s">
        <v>786</v>
      </c>
      <c r="AL164" s="5" t="s">
        <v>1910</v>
      </c>
      <c r="AM164" s="5" t="s">
        <v>1911</v>
      </c>
      <c r="AN164" s="5" t="s">
        <v>1912</v>
      </c>
      <c r="AO164" s="5">
        <v>14497.72</v>
      </c>
      <c r="AP164" s="5" t="s">
        <v>1913</v>
      </c>
      <c r="AQ164" s="5" t="s">
        <v>1914</v>
      </c>
      <c r="AR164" s="5" t="s">
        <v>1415</v>
      </c>
      <c r="AS164" s="5" t="s">
        <v>1416</v>
      </c>
      <c r="AT164" s="5" t="s">
        <v>1910</v>
      </c>
      <c r="AU164" s="5" t="s">
        <v>1911</v>
      </c>
      <c r="AV164" s="5" t="s">
        <v>1912</v>
      </c>
      <c r="AW164" s="5">
        <v>13703.65</v>
      </c>
      <c r="AX164" s="5" t="s">
        <v>1913</v>
      </c>
      <c r="AY164" s="5" t="s">
        <v>1914</v>
      </c>
      <c r="AZ164" s="5" t="s">
        <v>1919</v>
      </c>
      <c r="BA164" s="5" t="s">
        <v>1920</v>
      </c>
      <c r="BB164" s="5" t="s">
        <v>1910</v>
      </c>
      <c r="BC164" s="5" t="s">
        <v>1911</v>
      </c>
      <c r="BD164" s="5" t="s">
        <v>1912</v>
      </c>
      <c r="BE164" s="5">
        <v>16371.21</v>
      </c>
      <c r="BF164" s="5" t="s">
        <v>1913</v>
      </c>
      <c r="BG164" s="5" t="s">
        <v>1914</v>
      </c>
      <c r="BH164" s="5" t="s">
        <v>1415</v>
      </c>
      <c r="BI164" s="5" t="s">
        <v>1416</v>
      </c>
      <c r="BJ164" s="5" t="s">
        <v>1910</v>
      </c>
      <c r="BK164" s="5" t="s">
        <v>1911</v>
      </c>
      <c r="BL164" s="5" t="s">
        <v>1912</v>
      </c>
      <c r="BM164" s="5">
        <v>30939.72</v>
      </c>
      <c r="BN164" s="5" t="s">
        <v>1913</v>
      </c>
      <c r="BO164" s="5" t="s">
        <v>1914</v>
      </c>
      <c r="BP164" s="5" t="s">
        <v>785</v>
      </c>
      <c r="BQ164" s="5" t="s">
        <v>786</v>
      </c>
      <c r="BR164" s="5" t="s">
        <v>1910</v>
      </c>
      <c r="BS164" s="5" t="s">
        <v>1911</v>
      </c>
      <c r="BT164" s="5" t="s">
        <v>1912</v>
      </c>
      <c r="BU164" s="5">
        <v>35694.46</v>
      </c>
      <c r="BV164" s="5" t="s">
        <v>1913</v>
      </c>
      <c r="BW164" s="5" t="s">
        <v>1914</v>
      </c>
      <c r="BX164" s="5" t="s">
        <v>785</v>
      </c>
      <c r="BY164" s="5" t="s">
        <v>786</v>
      </c>
      <c r="BZ164" s="5" t="s">
        <v>1910</v>
      </c>
      <c r="CA164" s="5" t="s">
        <v>1911</v>
      </c>
      <c r="CB164" s="5" t="s">
        <v>1912</v>
      </c>
      <c r="CC164" s="5">
        <v>43555.85</v>
      </c>
      <c r="CD164" s="5" t="s">
        <v>1913</v>
      </c>
      <c r="CE164" s="5" t="s">
        <v>1914</v>
      </c>
      <c r="CF164" s="5" t="s">
        <v>785</v>
      </c>
      <c r="CG164" s="5" t="s">
        <v>786</v>
      </c>
      <c r="CH164" s="5" t="s">
        <v>1910</v>
      </c>
      <c r="CI164" s="5" t="s">
        <v>1911</v>
      </c>
      <c r="CJ164" s="5" t="s">
        <v>1912</v>
      </c>
      <c r="CK164" s="5">
        <v>48658.53</v>
      </c>
      <c r="CL164" s="5" t="s">
        <v>1913</v>
      </c>
      <c r="CM164" s="5" t="s">
        <v>1914</v>
      </c>
      <c r="CN164" s="5" t="s">
        <v>785</v>
      </c>
      <c r="CO164" s="5" t="s">
        <v>786</v>
      </c>
      <c r="CP164" s="5" t="s">
        <v>39</v>
      </c>
      <c r="CQ164" s="5" t="s">
        <v>39</v>
      </c>
      <c r="CR164" s="5" t="s">
        <v>39</v>
      </c>
      <c r="CS164" s="5"/>
      <c r="CT164" s="5" t="s">
        <v>39</v>
      </c>
      <c r="CU164" s="5" t="s">
        <v>39</v>
      </c>
      <c r="CV164" s="5" t="s">
        <v>39</v>
      </c>
      <c r="CW164" s="5" t="s">
        <v>39</v>
      </c>
      <c r="CX164" s="5" t="s">
        <v>598</v>
      </c>
      <c r="CY164" s="5" t="s">
        <v>940</v>
      </c>
      <c r="CZ164" s="5" t="s">
        <v>773</v>
      </c>
      <c r="DA164" s="5" t="s">
        <v>663</v>
      </c>
      <c r="DB164" s="5" t="s">
        <v>2521</v>
      </c>
      <c r="DC164" s="5" t="s">
        <v>214</v>
      </c>
      <c r="DD164" s="5" t="s">
        <v>214</v>
      </c>
      <c r="DE164" s="5" t="s">
        <v>131</v>
      </c>
      <c r="DF164" s="5" t="s">
        <v>131</v>
      </c>
      <c r="DG164" s="5" t="s">
        <v>131</v>
      </c>
      <c r="DH164" s="5">
        <v>1</v>
      </c>
      <c r="DI164" s="5" t="s">
        <v>131</v>
      </c>
      <c r="DJ164" s="5" t="s">
        <v>131</v>
      </c>
      <c r="DK164" s="5" t="s">
        <v>131</v>
      </c>
      <c r="DL164" s="5" t="s">
        <v>131</v>
      </c>
      <c r="DM164" s="5" t="s">
        <v>131</v>
      </c>
      <c r="DN164" s="5"/>
    </row>
    <row r="165" spans="1:118" ht="15.75" customHeight="1" x14ac:dyDescent="0.25">
      <c r="A165" s="5" t="s">
        <v>2822</v>
      </c>
      <c r="B165" s="5">
        <v>161</v>
      </c>
      <c r="C165" s="5" t="s">
        <v>168</v>
      </c>
      <c r="D165" s="5" t="s">
        <v>2538</v>
      </c>
      <c r="E165" s="5" t="s">
        <v>817</v>
      </c>
      <c r="F165" s="5" t="s">
        <v>818</v>
      </c>
      <c r="G165" s="5" t="s">
        <v>620</v>
      </c>
      <c r="H165" s="5" t="s">
        <v>940</v>
      </c>
      <c r="I165" s="5" t="s">
        <v>773</v>
      </c>
      <c r="J165" s="5" t="s">
        <v>663</v>
      </c>
      <c r="K165" s="5" t="s">
        <v>2419</v>
      </c>
      <c r="L165" s="5" t="s">
        <v>603</v>
      </c>
      <c r="M165" s="5" t="s">
        <v>604</v>
      </c>
      <c r="N165" s="5" t="s">
        <v>942</v>
      </c>
      <c r="O165" s="5" t="s">
        <v>943</v>
      </c>
      <c r="P165" s="5" t="s">
        <v>944</v>
      </c>
      <c r="Q165" s="5">
        <v>12673.87</v>
      </c>
      <c r="R165" s="5" t="s">
        <v>642</v>
      </c>
      <c r="S165" s="5" t="s">
        <v>643</v>
      </c>
      <c r="T165" s="5" t="s">
        <v>812</v>
      </c>
      <c r="U165" s="5" t="s">
        <v>813</v>
      </c>
      <c r="V165" s="5" t="s">
        <v>942</v>
      </c>
      <c r="W165" s="5" t="s">
        <v>943</v>
      </c>
      <c r="X165" s="5" t="s">
        <v>944</v>
      </c>
      <c r="Y165" s="5">
        <v>14905.05</v>
      </c>
      <c r="Z165" s="5" t="s">
        <v>642</v>
      </c>
      <c r="AA165" s="5" t="s">
        <v>643</v>
      </c>
      <c r="AB165" s="5" t="s">
        <v>812</v>
      </c>
      <c r="AC165" s="5" t="s">
        <v>813</v>
      </c>
      <c r="AD165" s="5" t="s">
        <v>942</v>
      </c>
      <c r="AE165" s="5" t="s">
        <v>943</v>
      </c>
      <c r="AF165" s="5" t="s">
        <v>944</v>
      </c>
      <c r="AG165" s="5">
        <v>15690.45</v>
      </c>
      <c r="AH165" s="5" t="s">
        <v>642</v>
      </c>
      <c r="AI165" s="5" t="s">
        <v>643</v>
      </c>
      <c r="AJ165" s="5" t="s">
        <v>812</v>
      </c>
      <c r="AK165" s="5" t="s">
        <v>813</v>
      </c>
      <c r="AL165" s="5" t="s">
        <v>866</v>
      </c>
      <c r="AM165" s="5" t="s">
        <v>867</v>
      </c>
      <c r="AN165" s="5" t="s">
        <v>868</v>
      </c>
      <c r="AO165" s="5">
        <v>5842.41</v>
      </c>
      <c r="AP165" s="5" t="s">
        <v>608</v>
      </c>
      <c r="AQ165" s="5" t="s">
        <v>609</v>
      </c>
      <c r="AR165" s="5" t="s">
        <v>613</v>
      </c>
      <c r="AS165" s="5" t="s">
        <v>614</v>
      </c>
      <c r="AT165" s="5" t="s">
        <v>866</v>
      </c>
      <c r="AU165" s="5" t="s">
        <v>867</v>
      </c>
      <c r="AV165" s="5" t="s">
        <v>868</v>
      </c>
      <c r="AW165" s="5">
        <v>5994.02</v>
      </c>
      <c r="AX165" s="5" t="s">
        <v>608</v>
      </c>
      <c r="AY165" s="5" t="s">
        <v>609</v>
      </c>
      <c r="AZ165" s="5" t="s">
        <v>613</v>
      </c>
      <c r="BA165" s="5" t="s">
        <v>614</v>
      </c>
      <c r="BB165" s="5" t="s">
        <v>820</v>
      </c>
      <c r="BC165" s="5" t="s">
        <v>821</v>
      </c>
      <c r="BD165" s="5" t="s">
        <v>822</v>
      </c>
      <c r="BE165" s="5">
        <v>8747.98</v>
      </c>
      <c r="BF165" s="5" t="s">
        <v>642</v>
      </c>
      <c r="BG165" s="5" t="s">
        <v>643</v>
      </c>
      <c r="BH165" s="5" t="s">
        <v>613</v>
      </c>
      <c r="BI165" s="5" t="s">
        <v>614</v>
      </c>
      <c r="BJ165" s="5" t="s">
        <v>39</v>
      </c>
      <c r="BK165" s="5" t="s">
        <v>39</v>
      </c>
      <c r="BL165" s="5" t="s">
        <v>39</v>
      </c>
      <c r="BM165" s="5"/>
      <c r="BN165" s="5" t="s">
        <v>39</v>
      </c>
      <c r="BO165" s="5" t="s">
        <v>39</v>
      </c>
      <c r="BP165" s="5" t="s">
        <v>39</v>
      </c>
      <c r="BQ165" s="5" t="s">
        <v>39</v>
      </c>
      <c r="BR165" s="5" t="s">
        <v>39</v>
      </c>
      <c r="BS165" s="5" t="s">
        <v>39</v>
      </c>
      <c r="BT165" s="5" t="s">
        <v>39</v>
      </c>
      <c r="BU165" s="5"/>
      <c r="BV165" s="5" t="s">
        <v>39</v>
      </c>
      <c r="BW165" s="5" t="s">
        <v>39</v>
      </c>
      <c r="BX165" s="5" t="s">
        <v>39</v>
      </c>
      <c r="BY165" s="5" t="s">
        <v>39</v>
      </c>
      <c r="BZ165" s="5" t="s">
        <v>39</v>
      </c>
      <c r="CA165" s="5" t="s">
        <v>39</v>
      </c>
      <c r="CB165" s="5" t="s">
        <v>39</v>
      </c>
      <c r="CC165" s="5"/>
      <c r="CD165" s="5" t="s">
        <v>39</v>
      </c>
      <c r="CE165" s="5" t="s">
        <v>39</v>
      </c>
      <c r="CF165" s="5" t="s">
        <v>39</v>
      </c>
      <c r="CG165" s="5" t="s">
        <v>39</v>
      </c>
      <c r="CH165" s="5" t="s">
        <v>39</v>
      </c>
      <c r="CI165" s="5" t="s">
        <v>39</v>
      </c>
      <c r="CJ165" s="5" t="s">
        <v>39</v>
      </c>
      <c r="CK165" s="5"/>
      <c r="CL165" s="5" t="s">
        <v>39</v>
      </c>
      <c r="CM165" s="5" t="s">
        <v>39</v>
      </c>
      <c r="CN165" s="5" t="s">
        <v>39</v>
      </c>
      <c r="CO165" s="5" t="s">
        <v>39</v>
      </c>
      <c r="CP165" s="5" t="s">
        <v>39</v>
      </c>
      <c r="CQ165" s="5" t="s">
        <v>39</v>
      </c>
      <c r="CR165" s="5" t="s">
        <v>39</v>
      </c>
      <c r="CS165" s="5"/>
      <c r="CT165" s="5" t="s">
        <v>39</v>
      </c>
      <c r="CU165" s="5" t="s">
        <v>39</v>
      </c>
      <c r="CV165" s="5" t="s">
        <v>39</v>
      </c>
      <c r="CW165" s="5" t="s">
        <v>39</v>
      </c>
      <c r="CX165" s="5" t="s">
        <v>620</v>
      </c>
      <c r="CY165" s="5" t="s">
        <v>940</v>
      </c>
      <c r="CZ165" s="5" t="s">
        <v>773</v>
      </c>
      <c r="DA165" s="5" t="s">
        <v>663</v>
      </c>
      <c r="DB165" s="5" t="s">
        <v>39</v>
      </c>
      <c r="DC165" s="5" t="s">
        <v>121</v>
      </c>
      <c r="DD165" s="5" t="s">
        <v>121</v>
      </c>
      <c r="DE165" s="5" t="s">
        <v>121</v>
      </c>
      <c r="DF165" s="5" t="s">
        <v>121</v>
      </c>
      <c r="DG165" s="5" t="s">
        <v>121</v>
      </c>
      <c r="DH165" s="5">
        <v>1</v>
      </c>
      <c r="DI165" s="21" t="s">
        <v>38</v>
      </c>
      <c r="DJ165" s="21"/>
      <c r="DK165" s="21"/>
      <c r="DL165" s="21"/>
      <c r="DM165" s="21"/>
      <c r="DN165" s="5"/>
    </row>
    <row r="166" spans="1:118" ht="15.75" customHeight="1" x14ac:dyDescent="0.25">
      <c r="A166" s="5" t="s">
        <v>2683</v>
      </c>
      <c r="B166" s="5">
        <v>162</v>
      </c>
      <c r="C166" s="5" t="s">
        <v>170</v>
      </c>
      <c r="D166" s="5" t="s">
        <v>2542</v>
      </c>
      <c r="E166" s="5" t="s">
        <v>596</v>
      </c>
      <c r="F166" s="5" t="s">
        <v>597</v>
      </c>
      <c r="G166" s="5" t="s">
        <v>598</v>
      </c>
      <c r="H166" s="5" t="s">
        <v>599</v>
      </c>
      <c r="I166" s="5" t="s">
        <v>773</v>
      </c>
      <c r="J166" s="5" t="s">
        <v>663</v>
      </c>
      <c r="K166" s="5" t="s">
        <v>2476</v>
      </c>
      <c r="L166" s="5" t="s">
        <v>891</v>
      </c>
      <c r="M166" s="5" t="s">
        <v>722</v>
      </c>
      <c r="N166" s="5" t="s">
        <v>2050</v>
      </c>
      <c r="O166" s="5" t="s">
        <v>2093</v>
      </c>
      <c r="P166" s="5" t="s">
        <v>2052</v>
      </c>
      <c r="Q166" s="5">
        <v>6474.56</v>
      </c>
      <c r="R166" s="5" t="s">
        <v>642</v>
      </c>
      <c r="S166" s="5" t="s">
        <v>643</v>
      </c>
      <c r="T166" s="5" t="s">
        <v>1698</v>
      </c>
      <c r="U166" s="5" t="s">
        <v>1699</v>
      </c>
      <c r="V166" s="5" t="s">
        <v>2050</v>
      </c>
      <c r="W166" s="5" t="s">
        <v>2544</v>
      </c>
      <c r="X166" s="5" t="s">
        <v>2052</v>
      </c>
      <c r="Y166" s="5">
        <v>7153.92</v>
      </c>
      <c r="Z166" s="5" t="s">
        <v>642</v>
      </c>
      <c r="AA166" s="5" t="s">
        <v>643</v>
      </c>
      <c r="AB166" s="5" t="s">
        <v>1698</v>
      </c>
      <c r="AC166" s="5" t="s">
        <v>1699</v>
      </c>
      <c r="AD166" s="5" t="s">
        <v>2050</v>
      </c>
      <c r="AE166" s="5" t="s">
        <v>2544</v>
      </c>
      <c r="AF166" s="5" t="s">
        <v>2052</v>
      </c>
      <c r="AG166" s="5">
        <v>7828.3</v>
      </c>
      <c r="AH166" s="5" t="s">
        <v>642</v>
      </c>
      <c r="AI166" s="5" t="s">
        <v>643</v>
      </c>
      <c r="AJ166" s="5" t="s">
        <v>1698</v>
      </c>
      <c r="AK166" s="5" t="s">
        <v>1699</v>
      </c>
      <c r="AL166" s="5" t="s">
        <v>2050</v>
      </c>
      <c r="AM166" s="5" t="s">
        <v>2093</v>
      </c>
      <c r="AN166" s="5" t="s">
        <v>2052</v>
      </c>
      <c r="AO166" s="5">
        <v>8330.31</v>
      </c>
      <c r="AP166" s="5" t="s">
        <v>642</v>
      </c>
      <c r="AQ166" s="5" t="s">
        <v>643</v>
      </c>
      <c r="AR166" s="5" t="s">
        <v>1698</v>
      </c>
      <c r="AS166" s="5" t="s">
        <v>1699</v>
      </c>
      <c r="AT166" s="5" t="s">
        <v>2050</v>
      </c>
      <c r="AU166" s="5" t="s">
        <v>2093</v>
      </c>
      <c r="AV166" s="5" t="s">
        <v>2052</v>
      </c>
      <c r="AW166" s="5">
        <v>8528.5300000000007</v>
      </c>
      <c r="AX166" s="5" t="s">
        <v>642</v>
      </c>
      <c r="AY166" s="5" t="s">
        <v>643</v>
      </c>
      <c r="AZ166" s="5" t="s">
        <v>1698</v>
      </c>
      <c r="BA166" s="5" t="s">
        <v>1699</v>
      </c>
      <c r="BB166" s="5" t="s">
        <v>605</v>
      </c>
      <c r="BC166" s="5" t="s">
        <v>610</v>
      </c>
      <c r="BD166" s="5" t="s">
        <v>611</v>
      </c>
      <c r="BE166" s="5">
        <v>6558.01</v>
      </c>
      <c r="BF166" s="5" t="s">
        <v>608</v>
      </c>
      <c r="BG166" s="5" t="s">
        <v>609</v>
      </c>
      <c r="BH166" s="5" t="s">
        <v>613</v>
      </c>
      <c r="BI166" s="5" t="s">
        <v>614</v>
      </c>
      <c r="BJ166" s="5" t="s">
        <v>2050</v>
      </c>
      <c r="BK166" s="5" t="s">
        <v>2284</v>
      </c>
      <c r="BL166" s="5" t="s">
        <v>2052</v>
      </c>
      <c r="BM166" s="5">
        <v>8871.59</v>
      </c>
      <c r="BN166" s="5" t="s">
        <v>642</v>
      </c>
      <c r="BO166" s="5" t="s">
        <v>643</v>
      </c>
      <c r="BP166" s="5" t="s">
        <v>1698</v>
      </c>
      <c r="BQ166" s="5" t="s">
        <v>1699</v>
      </c>
      <c r="BR166" s="5" t="s">
        <v>39</v>
      </c>
      <c r="BS166" s="5" t="s">
        <v>39</v>
      </c>
      <c r="BT166" s="5" t="s">
        <v>39</v>
      </c>
      <c r="BU166" s="5"/>
      <c r="BV166" s="5" t="s">
        <v>39</v>
      </c>
      <c r="BW166" s="5" t="s">
        <v>39</v>
      </c>
      <c r="BX166" s="5" t="s">
        <v>39</v>
      </c>
      <c r="BY166" s="5" t="s">
        <v>39</v>
      </c>
      <c r="BZ166" s="5" t="s">
        <v>39</v>
      </c>
      <c r="CA166" s="5" t="s">
        <v>39</v>
      </c>
      <c r="CB166" s="5" t="s">
        <v>39</v>
      </c>
      <c r="CC166" s="5"/>
      <c r="CD166" s="5" t="s">
        <v>39</v>
      </c>
      <c r="CE166" s="5" t="s">
        <v>39</v>
      </c>
      <c r="CF166" s="5" t="s">
        <v>39</v>
      </c>
      <c r="CG166" s="5" t="s">
        <v>39</v>
      </c>
      <c r="CH166" s="5" t="s">
        <v>39</v>
      </c>
      <c r="CI166" s="5" t="s">
        <v>39</v>
      </c>
      <c r="CJ166" s="5" t="s">
        <v>39</v>
      </c>
      <c r="CK166" s="5"/>
      <c r="CL166" s="5" t="s">
        <v>39</v>
      </c>
      <c r="CM166" s="5" t="s">
        <v>39</v>
      </c>
      <c r="CN166" s="5" t="s">
        <v>39</v>
      </c>
      <c r="CO166" s="5" t="s">
        <v>39</v>
      </c>
      <c r="CP166" s="5" t="s">
        <v>39</v>
      </c>
      <c r="CQ166" s="5" t="s">
        <v>39</v>
      </c>
      <c r="CR166" s="5" t="s">
        <v>39</v>
      </c>
      <c r="CS166" s="5"/>
      <c r="CT166" s="5" t="s">
        <v>39</v>
      </c>
      <c r="CU166" s="5" t="s">
        <v>39</v>
      </c>
      <c r="CV166" s="5" t="s">
        <v>39</v>
      </c>
      <c r="CW166" s="5" t="s">
        <v>39</v>
      </c>
      <c r="CX166" s="5" t="s">
        <v>598</v>
      </c>
      <c r="CY166" s="5" t="s">
        <v>599</v>
      </c>
      <c r="CZ166" s="5" t="s">
        <v>773</v>
      </c>
      <c r="DA166" s="5" t="s">
        <v>663</v>
      </c>
      <c r="DB166" s="5" t="s">
        <v>39</v>
      </c>
      <c r="DC166" s="5" t="s">
        <v>50</v>
      </c>
      <c r="DD166" s="5" t="s">
        <v>50</v>
      </c>
      <c r="DE166" s="5" t="s">
        <v>50</v>
      </c>
      <c r="DF166" s="5" t="s">
        <v>50</v>
      </c>
      <c r="DG166" s="5" t="s">
        <v>50</v>
      </c>
      <c r="DH166" s="5">
        <v>1</v>
      </c>
      <c r="DI166" s="5" t="s">
        <v>50</v>
      </c>
      <c r="DJ166" s="5"/>
      <c r="DK166" s="5"/>
      <c r="DL166" s="5"/>
      <c r="DM166" s="5"/>
      <c r="DN166" s="5"/>
    </row>
    <row r="167" spans="1:118" ht="15.75" customHeight="1" x14ac:dyDescent="0.25">
      <c r="A167" s="5" t="s">
        <v>2755</v>
      </c>
      <c r="B167" s="5">
        <v>163</v>
      </c>
      <c r="C167" s="5" t="s">
        <v>172</v>
      </c>
      <c r="D167" s="5" t="s">
        <v>2551</v>
      </c>
      <c r="E167" s="5" t="s">
        <v>660</v>
      </c>
      <c r="F167" s="5" t="s">
        <v>661</v>
      </c>
      <c r="G167" s="5" t="s">
        <v>598</v>
      </c>
      <c r="H167" s="5" t="s">
        <v>1072</v>
      </c>
      <c r="I167" s="5" t="s">
        <v>2131</v>
      </c>
      <c r="J167" s="5" t="s">
        <v>663</v>
      </c>
      <c r="K167" s="5" t="s">
        <v>2552</v>
      </c>
      <c r="L167" s="5" t="s">
        <v>681</v>
      </c>
      <c r="M167" s="5" t="s">
        <v>2091</v>
      </c>
      <c r="N167" s="5" t="s">
        <v>920</v>
      </c>
      <c r="O167" s="5" t="s">
        <v>1394</v>
      </c>
      <c r="P167" s="5" t="s">
        <v>1395</v>
      </c>
      <c r="Q167" s="5">
        <v>7526.52</v>
      </c>
      <c r="R167" s="5" t="s">
        <v>636</v>
      </c>
      <c r="S167" s="5" t="s">
        <v>637</v>
      </c>
      <c r="T167" s="5" t="s">
        <v>613</v>
      </c>
      <c r="U167" s="5" t="s">
        <v>614</v>
      </c>
      <c r="V167" s="5" t="s">
        <v>920</v>
      </c>
      <c r="W167" s="5" t="s">
        <v>1394</v>
      </c>
      <c r="X167" s="5" t="s">
        <v>1395</v>
      </c>
      <c r="Y167" s="5">
        <v>8017.24</v>
      </c>
      <c r="Z167" s="5" t="s">
        <v>608</v>
      </c>
      <c r="AA167" s="5" t="s">
        <v>609</v>
      </c>
      <c r="AB167" s="5" t="s">
        <v>613</v>
      </c>
      <c r="AC167" s="5" t="s">
        <v>614</v>
      </c>
      <c r="AD167" s="5" t="s">
        <v>920</v>
      </c>
      <c r="AE167" s="5" t="s">
        <v>1394</v>
      </c>
      <c r="AF167" s="5" t="s">
        <v>1395</v>
      </c>
      <c r="AG167" s="5">
        <v>8804.39</v>
      </c>
      <c r="AH167" s="5" t="s">
        <v>608</v>
      </c>
      <c r="AI167" s="5" t="s">
        <v>609</v>
      </c>
      <c r="AJ167" s="5" t="s">
        <v>613</v>
      </c>
      <c r="AK167" s="5" t="s">
        <v>614</v>
      </c>
      <c r="AL167" s="5" t="s">
        <v>920</v>
      </c>
      <c r="AM167" s="5" t="s">
        <v>1394</v>
      </c>
      <c r="AN167" s="5" t="s">
        <v>1395</v>
      </c>
      <c r="AO167" s="5">
        <v>9200.65</v>
      </c>
      <c r="AP167" s="5" t="s">
        <v>636</v>
      </c>
      <c r="AQ167" s="5" t="s">
        <v>637</v>
      </c>
      <c r="AR167" s="5" t="s">
        <v>613</v>
      </c>
      <c r="AS167" s="5" t="s">
        <v>614</v>
      </c>
      <c r="AT167" s="5" t="s">
        <v>920</v>
      </c>
      <c r="AU167" s="5" t="s">
        <v>1394</v>
      </c>
      <c r="AV167" s="5" t="s">
        <v>1395</v>
      </c>
      <c r="AW167" s="5">
        <v>8991.5400000000009</v>
      </c>
      <c r="AX167" s="5" t="s">
        <v>636</v>
      </c>
      <c r="AY167" s="5" t="s">
        <v>637</v>
      </c>
      <c r="AZ167" s="5" t="s">
        <v>613</v>
      </c>
      <c r="BA167" s="5" t="s">
        <v>614</v>
      </c>
      <c r="BB167" s="5" t="s">
        <v>920</v>
      </c>
      <c r="BC167" s="5" t="s">
        <v>1394</v>
      </c>
      <c r="BD167" s="5" t="s">
        <v>1395</v>
      </c>
      <c r="BE167" s="5">
        <v>11168.57</v>
      </c>
      <c r="BF167" s="5" t="s">
        <v>636</v>
      </c>
      <c r="BG167" s="5" t="s">
        <v>637</v>
      </c>
      <c r="BH167" s="5" t="s">
        <v>613</v>
      </c>
      <c r="BI167" s="5" t="s">
        <v>614</v>
      </c>
      <c r="BJ167" s="5" t="s">
        <v>39</v>
      </c>
      <c r="BK167" s="5" t="s">
        <v>39</v>
      </c>
      <c r="BL167" s="5" t="s">
        <v>39</v>
      </c>
      <c r="BM167" s="5"/>
      <c r="BN167" s="5" t="s">
        <v>39</v>
      </c>
      <c r="BO167" s="5" t="s">
        <v>39</v>
      </c>
      <c r="BP167" s="5" t="s">
        <v>39</v>
      </c>
      <c r="BQ167" s="5" t="s">
        <v>39</v>
      </c>
      <c r="BR167" s="5" t="s">
        <v>39</v>
      </c>
      <c r="BS167" s="5" t="s">
        <v>39</v>
      </c>
      <c r="BT167" s="5" t="s">
        <v>39</v>
      </c>
      <c r="BU167" s="5"/>
      <c r="BV167" s="5" t="s">
        <v>39</v>
      </c>
      <c r="BW167" s="5" t="s">
        <v>39</v>
      </c>
      <c r="BX167" s="5" t="s">
        <v>39</v>
      </c>
      <c r="BY167" s="5" t="s">
        <v>39</v>
      </c>
      <c r="BZ167" s="5" t="s">
        <v>39</v>
      </c>
      <c r="CA167" s="5" t="s">
        <v>39</v>
      </c>
      <c r="CB167" s="5" t="s">
        <v>39</v>
      </c>
      <c r="CC167" s="5"/>
      <c r="CD167" s="5" t="s">
        <v>39</v>
      </c>
      <c r="CE167" s="5" t="s">
        <v>39</v>
      </c>
      <c r="CF167" s="5" t="s">
        <v>39</v>
      </c>
      <c r="CG167" s="5" t="s">
        <v>39</v>
      </c>
      <c r="CH167" s="5" t="s">
        <v>39</v>
      </c>
      <c r="CI167" s="5" t="s">
        <v>39</v>
      </c>
      <c r="CJ167" s="5" t="s">
        <v>39</v>
      </c>
      <c r="CK167" s="5"/>
      <c r="CL167" s="5" t="s">
        <v>39</v>
      </c>
      <c r="CM167" s="5" t="s">
        <v>39</v>
      </c>
      <c r="CN167" s="5" t="s">
        <v>39</v>
      </c>
      <c r="CO167" s="5" t="s">
        <v>39</v>
      </c>
      <c r="CP167" s="5" t="s">
        <v>39</v>
      </c>
      <c r="CQ167" s="5" t="s">
        <v>39</v>
      </c>
      <c r="CR167" s="5" t="s">
        <v>39</v>
      </c>
      <c r="CS167" s="5"/>
      <c r="CT167" s="5" t="s">
        <v>39</v>
      </c>
      <c r="CU167" s="5" t="s">
        <v>39</v>
      </c>
      <c r="CV167" s="5" t="s">
        <v>39</v>
      </c>
      <c r="CW167" s="5" t="s">
        <v>39</v>
      </c>
      <c r="CX167" s="5" t="s">
        <v>598</v>
      </c>
      <c r="CY167" s="5" t="s">
        <v>1072</v>
      </c>
      <c r="CZ167" s="5" t="s">
        <v>2131</v>
      </c>
      <c r="DA167" s="5" t="s">
        <v>663</v>
      </c>
      <c r="DB167" s="5" t="s">
        <v>39</v>
      </c>
      <c r="DC167" s="5" t="s">
        <v>173</v>
      </c>
      <c r="DD167" s="5" t="s">
        <v>173</v>
      </c>
      <c r="DE167" s="5" t="s">
        <v>173</v>
      </c>
      <c r="DF167" s="5" t="s">
        <v>173</v>
      </c>
      <c r="DG167" s="5" t="s">
        <v>173</v>
      </c>
      <c r="DH167" s="5">
        <v>1</v>
      </c>
      <c r="DI167" s="21" t="s">
        <v>38</v>
      </c>
      <c r="DJ167" s="21"/>
      <c r="DK167" s="21"/>
      <c r="DL167" s="21"/>
      <c r="DM167" s="21"/>
      <c r="DN167" s="5"/>
    </row>
    <row r="168" spans="1:118" ht="15.75" customHeight="1" x14ac:dyDescent="0.25">
      <c r="A168" s="5" t="s">
        <v>2760</v>
      </c>
      <c r="B168" s="5">
        <v>164</v>
      </c>
      <c r="C168" s="5" t="s">
        <v>175</v>
      </c>
      <c r="D168" s="5" t="s">
        <v>2557</v>
      </c>
      <c r="E168" s="5" t="s">
        <v>887</v>
      </c>
      <c r="F168" s="5" t="s">
        <v>888</v>
      </c>
      <c r="G168" s="5" t="s">
        <v>620</v>
      </c>
      <c r="H168" s="5" t="s">
        <v>599</v>
      </c>
      <c r="I168" s="5" t="s">
        <v>2558</v>
      </c>
      <c r="J168" s="5" t="s">
        <v>1644</v>
      </c>
      <c r="K168" s="5" t="s">
        <v>2559</v>
      </c>
      <c r="L168" s="5" t="s">
        <v>891</v>
      </c>
      <c r="M168" s="5" t="s">
        <v>604</v>
      </c>
      <c r="N168" s="5" t="s">
        <v>2560</v>
      </c>
      <c r="O168" s="5" t="s">
        <v>2561</v>
      </c>
      <c r="P168" s="5" t="s">
        <v>2562</v>
      </c>
      <c r="Q168" s="5">
        <v>4584.59</v>
      </c>
      <c r="R168" s="5" t="s">
        <v>1329</v>
      </c>
      <c r="S168" s="5" t="s">
        <v>1330</v>
      </c>
      <c r="T168" s="5" t="s">
        <v>1293</v>
      </c>
      <c r="U168" s="5" t="s">
        <v>1294</v>
      </c>
      <c r="V168" s="5" t="s">
        <v>2564</v>
      </c>
      <c r="W168" s="5" t="s">
        <v>2565</v>
      </c>
      <c r="X168" s="5" t="s">
        <v>2566</v>
      </c>
      <c r="Y168" s="5">
        <v>16828.16</v>
      </c>
      <c r="Z168" s="5" t="s">
        <v>2568</v>
      </c>
      <c r="AA168" s="5" t="s">
        <v>2569</v>
      </c>
      <c r="AB168" s="5" t="s">
        <v>2570</v>
      </c>
      <c r="AC168" s="5" t="s">
        <v>2571</v>
      </c>
      <c r="AD168" s="5" t="s">
        <v>2564</v>
      </c>
      <c r="AE168" s="5" t="s">
        <v>2565</v>
      </c>
      <c r="AF168" s="5" t="s">
        <v>2566</v>
      </c>
      <c r="AG168" s="5">
        <v>17140.45</v>
      </c>
      <c r="AH168" s="5" t="s">
        <v>1171</v>
      </c>
      <c r="AI168" s="5" t="s">
        <v>1172</v>
      </c>
      <c r="AJ168" s="5" t="s">
        <v>856</v>
      </c>
      <c r="AK168" s="5" t="s">
        <v>857</v>
      </c>
      <c r="AL168" s="5" t="s">
        <v>1556</v>
      </c>
      <c r="AM168" s="5" t="s">
        <v>1557</v>
      </c>
      <c r="AN168" s="5" t="s">
        <v>1558</v>
      </c>
      <c r="AO168" s="5">
        <v>10287.18</v>
      </c>
      <c r="AP168" s="5" t="s">
        <v>642</v>
      </c>
      <c r="AQ168" s="5" t="s">
        <v>643</v>
      </c>
      <c r="AR168" s="5" t="s">
        <v>1566</v>
      </c>
      <c r="AS168" s="5" t="s">
        <v>1567</v>
      </c>
      <c r="AT168" s="5" t="s">
        <v>933</v>
      </c>
      <c r="AU168" s="5" t="s">
        <v>934</v>
      </c>
      <c r="AV168" s="5" t="s">
        <v>935</v>
      </c>
      <c r="AW168" s="5">
        <v>11179.94</v>
      </c>
      <c r="AX168" s="5" t="s">
        <v>642</v>
      </c>
      <c r="AY168" s="5" t="s">
        <v>643</v>
      </c>
      <c r="AZ168" s="5" t="s">
        <v>613</v>
      </c>
      <c r="BA168" s="5" t="s">
        <v>614</v>
      </c>
      <c r="BB168" s="5" t="s">
        <v>933</v>
      </c>
      <c r="BC168" s="5" t="s">
        <v>934</v>
      </c>
      <c r="BD168" s="5" t="s">
        <v>935</v>
      </c>
      <c r="BE168" s="5">
        <v>11179.36</v>
      </c>
      <c r="BF168" s="5" t="s">
        <v>642</v>
      </c>
      <c r="BG168" s="5" t="s">
        <v>643</v>
      </c>
      <c r="BH168" s="5" t="s">
        <v>613</v>
      </c>
      <c r="BI168" s="5" t="s">
        <v>614</v>
      </c>
      <c r="BJ168" s="5" t="s">
        <v>39</v>
      </c>
      <c r="BK168" s="5" t="s">
        <v>39</v>
      </c>
      <c r="BL168" s="5" t="s">
        <v>39</v>
      </c>
      <c r="BM168" s="5"/>
      <c r="BN168" s="5" t="s">
        <v>39</v>
      </c>
      <c r="BO168" s="5" t="s">
        <v>39</v>
      </c>
      <c r="BP168" s="5" t="s">
        <v>39</v>
      </c>
      <c r="BQ168" s="5" t="s">
        <v>39</v>
      </c>
      <c r="BR168" s="5" t="s">
        <v>39</v>
      </c>
      <c r="BS168" s="5" t="s">
        <v>39</v>
      </c>
      <c r="BT168" s="5" t="s">
        <v>39</v>
      </c>
      <c r="BU168" s="5"/>
      <c r="BV168" s="5" t="s">
        <v>39</v>
      </c>
      <c r="BW168" s="5" t="s">
        <v>39</v>
      </c>
      <c r="BX168" s="5" t="s">
        <v>39</v>
      </c>
      <c r="BY168" s="5" t="s">
        <v>39</v>
      </c>
      <c r="BZ168" s="5" t="s">
        <v>39</v>
      </c>
      <c r="CA168" s="5" t="s">
        <v>39</v>
      </c>
      <c r="CB168" s="5" t="s">
        <v>39</v>
      </c>
      <c r="CC168" s="5"/>
      <c r="CD168" s="5" t="s">
        <v>39</v>
      </c>
      <c r="CE168" s="5" t="s">
        <v>39</v>
      </c>
      <c r="CF168" s="5" t="s">
        <v>39</v>
      </c>
      <c r="CG168" s="5" t="s">
        <v>39</v>
      </c>
      <c r="CH168" s="5" t="s">
        <v>39</v>
      </c>
      <c r="CI168" s="5" t="s">
        <v>39</v>
      </c>
      <c r="CJ168" s="5" t="s">
        <v>39</v>
      </c>
      <c r="CK168" s="5"/>
      <c r="CL168" s="5" t="s">
        <v>39</v>
      </c>
      <c r="CM168" s="5" t="s">
        <v>39</v>
      </c>
      <c r="CN168" s="5" t="s">
        <v>39</v>
      </c>
      <c r="CO168" s="5" t="s">
        <v>39</v>
      </c>
      <c r="CP168" s="5" t="s">
        <v>39</v>
      </c>
      <c r="CQ168" s="5" t="s">
        <v>39</v>
      </c>
      <c r="CR168" s="5" t="s">
        <v>39</v>
      </c>
      <c r="CS168" s="5"/>
      <c r="CT168" s="5" t="s">
        <v>39</v>
      </c>
      <c r="CU168" s="5" t="s">
        <v>39</v>
      </c>
      <c r="CV168" s="5" t="s">
        <v>39</v>
      </c>
      <c r="CW168" s="5" t="s">
        <v>39</v>
      </c>
      <c r="CX168" s="5" t="s">
        <v>620</v>
      </c>
      <c r="CY168" s="5" t="s">
        <v>599</v>
      </c>
      <c r="CZ168" s="5" t="s">
        <v>2558</v>
      </c>
      <c r="DA168" s="5" t="s">
        <v>1644</v>
      </c>
      <c r="DB168" s="5" t="s">
        <v>39</v>
      </c>
      <c r="DC168" s="5" t="s">
        <v>88</v>
      </c>
      <c r="DD168" s="5" t="s">
        <v>88</v>
      </c>
      <c r="DE168" s="5" t="s">
        <v>88</v>
      </c>
      <c r="DF168" s="5" t="s">
        <v>62</v>
      </c>
      <c r="DG168" s="5" t="s">
        <v>62</v>
      </c>
      <c r="DH168" s="5">
        <v>1</v>
      </c>
      <c r="DI168" s="21" t="s">
        <v>176</v>
      </c>
      <c r="DJ168" s="21"/>
      <c r="DK168" s="21"/>
      <c r="DL168" s="21"/>
      <c r="DM168" s="21"/>
      <c r="DN168" s="5"/>
    </row>
    <row r="169" spans="1:118" ht="15.75" customHeight="1" x14ac:dyDescent="0.25">
      <c r="A169" s="5" t="s">
        <v>2691</v>
      </c>
      <c r="B169" s="5">
        <v>165</v>
      </c>
      <c r="C169" s="5" t="s">
        <v>178</v>
      </c>
      <c r="D169" s="5" t="s">
        <v>2576</v>
      </c>
      <c r="E169" s="5" t="s">
        <v>718</v>
      </c>
      <c r="F169" s="5" t="s">
        <v>719</v>
      </c>
      <c r="G169" s="5" t="s">
        <v>620</v>
      </c>
      <c r="H169" s="5" t="s">
        <v>621</v>
      </c>
      <c r="I169" s="5" t="s">
        <v>1692</v>
      </c>
      <c r="J169" s="5" t="s">
        <v>663</v>
      </c>
      <c r="K169" s="5" t="s">
        <v>39</v>
      </c>
      <c r="L169" s="5" t="s">
        <v>928</v>
      </c>
      <c r="M169" s="5" t="s">
        <v>681</v>
      </c>
      <c r="N169" s="7" t="s">
        <v>2577</v>
      </c>
      <c r="O169" s="5" t="s">
        <v>39</v>
      </c>
      <c r="P169" s="5" t="s">
        <v>39</v>
      </c>
      <c r="Q169" s="5"/>
      <c r="R169" s="5" t="s">
        <v>39</v>
      </c>
      <c r="S169" s="5" t="s">
        <v>39</v>
      </c>
      <c r="T169" s="5" t="s">
        <v>39</v>
      </c>
      <c r="U169" s="5" t="s">
        <v>39</v>
      </c>
      <c r="V169" s="7" t="s">
        <v>2577</v>
      </c>
      <c r="W169" s="5" t="s">
        <v>39</v>
      </c>
      <c r="X169" s="5" t="s">
        <v>39</v>
      </c>
      <c r="Y169" s="5"/>
      <c r="Z169" s="5" t="s">
        <v>39</v>
      </c>
      <c r="AA169" s="5" t="s">
        <v>39</v>
      </c>
      <c r="AB169" s="5" t="s">
        <v>39</v>
      </c>
      <c r="AC169" s="5" t="s">
        <v>39</v>
      </c>
      <c r="AD169" s="7" t="s">
        <v>2577</v>
      </c>
      <c r="AE169" s="5" t="s">
        <v>39</v>
      </c>
      <c r="AF169" s="5" t="s">
        <v>39</v>
      </c>
      <c r="AG169" s="5"/>
      <c r="AH169" s="5" t="s">
        <v>39</v>
      </c>
      <c r="AI169" s="5" t="s">
        <v>39</v>
      </c>
      <c r="AJ169" s="5" t="s">
        <v>39</v>
      </c>
      <c r="AK169" s="5" t="s">
        <v>39</v>
      </c>
      <c r="AL169" s="7" t="s">
        <v>2577</v>
      </c>
      <c r="AM169" s="5" t="s">
        <v>39</v>
      </c>
      <c r="AN169" s="5" t="s">
        <v>39</v>
      </c>
      <c r="AO169" s="5"/>
      <c r="AP169" s="5" t="s">
        <v>39</v>
      </c>
      <c r="AQ169" s="5" t="s">
        <v>39</v>
      </c>
      <c r="AR169" s="5" t="s">
        <v>39</v>
      </c>
      <c r="AS169" s="5" t="s">
        <v>39</v>
      </c>
      <c r="AT169" s="7" t="s">
        <v>2577</v>
      </c>
      <c r="AU169" s="5" t="s">
        <v>39</v>
      </c>
      <c r="AV169" s="5" t="s">
        <v>39</v>
      </c>
      <c r="AW169" s="5"/>
      <c r="AX169" s="5" t="s">
        <v>39</v>
      </c>
      <c r="AY169" s="5" t="s">
        <v>39</v>
      </c>
      <c r="AZ169" s="5" t="s">
        <v>39</v>
      </c>
      <c r="BA169" s="5" t="s">
        <v>39</v>
      </c>
      <c r="BB169" s="5" t="s">
        <v>729</v>
      </c>
      <c r="BC169" s="5" t="s">
        <v>730</v>
      </c>
      <c r="BD169" s="5" t="s">
        <v>731</v>
      </c>
      <c r="BE169" s="5">
        <v>8398.64</v>
      </c>
      <c r="BF169" s="5" t="s">
        <v>642</v>
      </c>
      <c r="BG169" s="5" t="s">
        <v>643</v>
      </c>
      <c r="BH169" s="5" t="s">
        <v>613</v>
      </c>
      <c r="BI169" s="5" t="s">
        <v>614</v>
      </c>
      <c r="BJ169" s="5" t="s">
        <v>39</v>
      </c>
      <c r="BK169" s="5" t="s">
        <v>39</v>
      </c>
      <c r="BL169" s="5" t="s">
        <v>39</v>
      </c>
      <c r="BM169" s="5"/>
      <c r="BN169" s="5" t="s">
        <v>39</v>
      </c>
      <c r="BO169" s="5" t="s">
        <v>39</v>
      </c>
      <c r="BP169" s="5" t="s">
        <v>39</v>
      </c>
      <c r="BQ169" s="5" t="s">
        <v>39</v>
      </c>
      <c r="BR169" s="5" t="s">
        <v>2579</v>
      </c>
      <c r="BS169" s="5" t="s">
        <v>2580</v>
      </c>
      <c r="BT169" s="5" t="s">
        <v>2581</v>
      </c>
      <c r="BU169" s="5">
        <v>48150</v>
      </c>
      <c r="BV169" s="5" t="s">
        <v>2583</v>
      </c>
      <c r="BW169" s="5" t="s">
        <v>2584</v>
      </c>
      <c r="BX169" s="5" t="s">
        <v>2585</v>
      </c>
      <c r="BY169" s="5" t="s">
        <v>2586</v>
      </c>
      <c r="BZ169" s="5" t="s">
        <v>2579</v>
      </c>
      <c r="CA169" s="5" t="s">
        <v>2580</v>
      </c>
      <c r="CB169" s="5" t="s">
        <v>2581</v>
      </c>
      <c r="CC169" s="5">
        <v>48150</v>
      </c>
      <c r="CD169" s="5" t="s">
        <v>2583</v>
      </c>
      <c r="CE169" s="5" t="s">
        <v>2584</v>
      </c>
      <c r="CF169" s="5" t="s">
        <v>2585</v>
      </c>
      <c r="CG169" s="5" t="s">
        <v>2586</v>
      </c>
      <c r="CH169" s="5" t="s">
        <v>39</v>
      </c>
      <c r="CI169" s="5" t="s">
        <v>39</v>
      </c>
      <c r="CJ169" s="5" t="s">
        <v>39</v>
      </c>
      <c r="CK169" s="5"/>
      <c r="CL169" s="5" t="s">
        <v>39</v>
      </c>
      <c r="CM169" s="5" t="s">
        <v>39</v>
      </c>
      <c r="CN169" s="5" t="s">
        <v>39</v>
      </c>
      <c r="CO169" s="5" t="s">
        <v>39</v>
      </c>
      <c r="CP169" s="5" t="s">
        <v>39</v>
      </c>
      <c r="CQ169" s="5" t="s">
        <v>39</v>
      </c>
      <c r="CR169" s="5" t="s">
        <v>39</v>
      </c>
      <c r="CS169" s="5"/>
      <c r="CT169" s="5" t="s">
        <v>39</v>
      </c>
      <c r="CU169" s="5" t="s">
        <v>39</v>
      </c>
      <c r="CV169" s="5" t="s">
        <v>39</v>
      </c>
      <c r="CW169" s="5" t="s">
        <v>39</v>
      </c>
      <c r="CX169" s="5" t="s">
        <v>620</v>
      </c>
      <c r="CY169" s="5" t="s">
        <v>621</v>
      </c>
      <c r="CZ169" s="5" t="s">
        <v>1692</v>
      </c>
      <c r="DA169" s="5" t="s">
        <v>663</v>
      </c>
      <c r="DB169" s="5" t="s">
        <v>39</v>
      </c>
      <c r="DC169" s="5" t="s">
        <v>88</v>
      </c>
      <c r="DD169" s="5" t="s">
        <v>88</v>
      </c>
      <c r="DE169" s="5" t="s">
        <v>88</v>
      </c>
      <c r="DF169" s="5" t="s">
        <v>88</v>
      </c>
      <c r="DG169" s="5" t="s">
        <v>88</v>
      </c>
      <c r="DH169" s="5">
        <v>2</v>
      </c>
      <c r="DI169" s="5"/>
      <c r="DJ169" s="5" t="s">
        <v>88</v>
      </c>
      <c r="DK169" s="5" t="s">
        <v>88</v>
      </c>
      <c r="DL169" s="5"/>
      <c r="DM169" s="5"/>
      <c r="DN169" s="5"/>
    </row>
    <row r="170" spans="1:118" ht="15.75" customHeight="1" x14ac:dyDescent="0.25">
      <c r="A170" s="5" t="s">
        <v>2739</v>
      </c>
      <c r="B170" s="5">
        <v>166</v>
      </c>
      <c r="C170" s="5" t="s">
        <v>2588</v>
      </c>
      <c r="D170" s="5" t="s">
        <v>2589</v>
      </c>
      <c r="E170" s="5" t="s">
        <v>618</v>
      </c>
      <c r="F170" s="5" t="s">
        <v>619</v>
      </c>
      <c r="G170" s="5" t="s">
        <v>598</v>
      </c>
      <c r="H170" s="5" t="s">
        <v>599</v>
      </c>
      <c r="I170" s="5" t="s">
        <v>1122</v>
      </c>
      <c r="J170" s="5" t="s">
        <v>623</v>
      </c>
      <c r="K170" s="5" t="s">
        <v>2590</v>
      </c>
      <c r="L170" s="5" t="s">
        <v>1267</v>
      </c>
      <c r="M170" s="5" t="s">
        <v>955</v>
      </c>
      <c r="N170" s="5" t="s">
        <v>2591</v>
      </c>
      <c r="O170" s="5" t="s">
        <v>2592</v>
      </c>
      <c r="P170" s="5" t="s">
        <v>2593</v>
      </c>
      <c r="Q170" s="5">
        <v>1130.1600000000001</v>
      </c>
      <c r="R170" s="5" t="s">
        <v>39</v>
      </c>
      <c r="S170" s="5" t="s">
        <v>39</v>
      </c>
      <c r="T170" s="5" t="s">
        <v>39</v>
      </c>
      <c r="U170" s="5" t="s">
        <v>39</v>
      </c>
      <c r="V170" s="5" t="s">
        <v>2595</v>
      </c>
      <c r="W170" s="5" t="s">
        <v>2596</v>
      </c>
      <c r="X170" s="5" t="s">
        <v>2597</v>
      </c>
      <c r="Y170" s="5">
        <v>539.42999999999995</v>
      </c>
      <c r="Z170" s="5" t="s">
        <v>39</v>
      </c>
      <c r="AA170" s="5" t="s">
        <v>39</v>
      </c>
      <c r="AB170" s="5" t="s">
        <v>1150</v>
      </c>
      <c r="AC170" s="5" t="s">
        <v>1151</v>
      </c>
      <c r="AD170" s="5" t="s">
        <v>2595</v>
      </c>
      <c r="AE170" s="5" t="s">
        <v>2596</v>
      </c>
      <c r="AF170" s="5" t="s">
        <v>2597</v>
      </c>
      <c r="AG170" s="5">
        <v>591.33000000000004</v>
      </c>
      <c r="AH170" s="5" t="s">
        <v>39</v>
      </c>
      <c r="AI170" s="5" t="s">
        <v>39</v>
      </c>
      <c r="AJ170" s="5" t="s">
        <v>1150</v>
      </c>
      <c r="AK170" s="5" t="s">
        <v>1151</v>
      </c>
      <c r="AL170" s="5" t="s">
        <v>2595</v>
      </c>
      <c r="AM170" s="5" t="s">
        <v>2596</v>
      </c>
      <c r="AN170" s="5" t="s">
        <v>2597</v>
      </c>
      <c r="AO170" s="5">
        <v>568.6</v>
      </c>
      <c r="AP170" s="5" t="s">
        <v>39</v>
      </c>
      <c r="AQ170" s="5" t="s">
        <v>39</v>
      </c>
      <c r="AR170" s="5" t="s">
        <v>1150</v>
      </c>
      <c r="AS170" s="5" t="s">
        <v>1151</v>
      </c>
      <c r="AT170" s="5" t="s">
        <v>2595</v>
      </c>
      <c r="AU170" s="5" t="s">
        <v>2596</v>
      </c>
      <c r="AV170" s="5" t="s">
        <v>2597</v>
      </c>
      <c r="AW170" s="5">
        <v>619.51</v>
      </c>
      <c r="AX170" s="5" t="s">
        <v>743</v>
      </c>
      <c r="AY170" s="5" t="s">
        <v>744</v>
      </c>
      <c r="AZ170" s="5" t="s">
        <v>1150</v>
      </c>
      <c r="BA170" s="5" t="s">
        <v>1151</v>
      </c>
      <c r="BB170" s="5" t="s">
        <v>632</v>
      </c>
      <c r="BC170" s="5" t="s">
        <v>633</v>
      </c>
      <c r="BD170" s="5" t="s">
        <v>634</v>
      </c>
      <c r="BE170" s="5">
        <v>7944.64</v>
      </c>
      <c r="BF170" s="5" t="s">
        <v>642</v>
      </c>
      <c r="BG170" s="5" t="s">
        <v>643</v>
      </c>
      <c r="BH170" s="5" t="s">
        <v>613</v>
      </c>
      <c r="BI170" s="5" t="s">
        <v>614</v>
      </c>
      <c r="BJ170" s="5" t="s">
        <v>2595</v>
      </c>
      <c r="BK170" s="5" t="s">
        <v>2596</v>
      </c>
      <c r="BL170" s="5" t="s">
        <v>2597</v>
      </c>
      <c r="BM170" s="5">
        <v>505.62</v>
      </c>
      <c r="BN170" s="5" t="s">
        <v>743</v>
      </c>
      <c r="BO170" s="5" t="s">
        <v>744</v>
      </c>
      <c r="BP170" s="5" t="s">
        <v>1150</v>
      </c>
      <c r="BQ170" s="5" t="s">
        <v>1151</v>
      </c>
      <c r="BR170" s="5" t="s">
        <v>2595</v>
      </c>
      <c r="BS170" s="5" t="s">
        <v>2596</v>
      </c>
      <c r="BT170" s="5" t="s">
        <v>2597</v>
      </c>
      <c r="BU170" s="5">
        <v>531.49</v>
      </c>
      <c r="BV170" s="5" t="s">
        <v>743</v>
      </c>
      <c r="BW170" s="5" t="s">
        <v>744</v>
      </c>
      <c r="BX170" s="5" t="s">
        <v>1150</v>
      </c>
      <c r="BY170" s="5" t="s">
        <v>1151</v>
      </c>
      <c r="BZ170" s="5" t="s">
        <v>2595</v>
      </c>
      <c r="CA170" s="5" t="s">
        <v>2596</v>
      </c>
      <c r="CB170" s="5" t="s">
        <v>2597</v>
      </c>
      <c r="CC170" s="5">
        <v>572.86</v>
      </c>
      <c r="CD170" s="5" t="s">
        <v>743</v>
      </c>
      <c r="CE170" s="5" t="s">
        <v>744</v>
      </c>
      <c r="CF170" s="5" t="s">
        <v>1150</v>
      </c>
      <c r="CG170" s="5" t="s">
        <v>1151</v>
      </c>
      <c r="CH170" s="5" t="s">
        <v>2605</v>
      </c>
      <c r="CI170" s="5" t="s">
        <v>2606</v>
      </c>
      <c r="CJ170" s="5" t="s">
        <v>2607</v>
      </c>
      <c r="CK170" s="5">
        <v>24999.99</v>
      </c>
      <c r="CL170" s="5" t="s">
        <v>1517</v>
      </c>
      <c r="CM170" s="5" t="s">
        <v>1518</v>
      </c>
      <c r="CN170" s="5" t="s">
        <v>2609</v>
      </c>
      <c r="CO170" s="5" t="s">
        <v>2610</v>
      </c>
      <c r="CP170" s="5" t="s">
        <v>2605</v>
      </c>
      <c r="CQ170" s="5" t="s">
        <v>2606</v>
      </c>
      <c r="CR170" s="5" t="s">
        <v>2607</v>
      </c>
      <c r="CS170" s="5">
        <v>25801.58</v>
      </c>
      <c r="CT170" s="5" t="s">
        <v>1517</v>
      </c>
      <c r="CU170" s="5" t="s">
        <v>1518</v>
      </c>
      <c r="CV170" s="5" t="s">
        <v>2609</v>
      </c>
      <c r="CW170" s="5" t="s">
        <v>2610</v>
      </c>
      <c r="CX170" s="5" t="s">
        <v>598</v>
      </c>
      <c r="CY170" s="5" t="s">
        <v>599</v>
      </c>
      <c r="CZ170" s="5" t="s">
        <v>1122</v>
      </c>
      <c r="DA170" s="5" t="s">
        <v>623</v>
      </c>
      <c r="DB170" s="5" t="s">
        <v>2590</v>
      </c>
      <c r="DC170" s="5" t="s">
        <v>71</v>
      </c>
      <c r="DD170" s="5" t="s">
        <v>71</v>
      </c>
      <c r="DE170" s="5" t="s">
        <v>71</v>
      </c>
      <c r="DF170" s="5" t="s">
        <v>71</v>
      </c>
      <c r="DG170" s="5" t="s">
        <v>71</v>
      </c>
      <c r="DH170" s="5">
        <v>1</v>
      </c>
      <c r="DI170" s="5" t="s">
        <v>71</v>
      </c>
      <c r="DJ170" s="5" t="s">
        <v>71</v>
      </c>
      <c r="DK170" s="5" t="s">
        <v>71</v>
      </c>
      <c r="DL170" s="5" t="s">
        <v>71</v>
      </c>
      <c r="DM170" s="5" t="s">
        <v>71</v>
      </c>
      <c r="DN170" s="5"/>
    </row>
    <row r="171" spans="1:118" ht="15.75" customHeight="1" x14ac:dyDescent="0.25">
      <c r="A171" s="5" t="s">
        <v>2673</v>
      </c>
      <c r="B171" s="5">
        <v>167</v>
      </c>
      <c r="C171" s="5" t="s">
        <v>180</v>
      </c>
      <c r="D171" s="5" t="s">
        <v>2612</v>
      </c>
      <c r="E171" s="5" t="s">
        <v>771</v>
      </c>
      <c r="F171" s="5" t="s">
        <v>772</v>
      </c>
      <c r="G171" s="5" t="s">
        <v>598</v>
      </c>
      <c r="H171" s="5" t="s">
        <v>599</v>
      </c>
      <c r="I171" s="5" t="s">
        <v>600</v>
      </c>
      <c r="J171" s="5" t="s">
        <v>601</v>
      </c>
      <c r="K171" s="5" t="s">
        <v>39</v>
      </c>
      <c r="L171" s="5" t="s">
        <v>625</v>
      </c>
      <c r="M171" s="5" t="s">
        <v>722</v>
      </c>
      <c r="N171" s="5" t="s">
        <v>2613</v>
      </c>
      <c r="O171" s="5" t="s">
        <v>2614</v>
      </c>
      <c r="P171" s="5" t="s">
        <v>2615</v>
      </c>
      <c r="Q171" s="5">
        <v>2007.56</v>
      </c>
      <c r="R171" s="5" t="s">
        <v>2617</v>
      </c>
      <c r="S171" s="5" t="s">
        <v>2618</v>
      </c>
      <c r="T171" s="5" t="s">
        <v>1173</v>
      </c>
      <c r="U171" s="5" t="s">
        <v>1174</v>
      </c>
      <c r="V171" s="5" t="s">
        <v>2619</v>
      </c>
      <c r="W171" s="5" t="s">
        <v>2620</v>
      </c>
      <c r="X171" s="5" t="s">
        <v>2621</v>
      </c>
      <c r="Y171" s="5">
        <v>4898.4799999999996</v>
      </c>
      <c r="Z171" s="5" t="s">
        <v>642</v>
      </c>
      <c r="AA171" s="5" t="s">
        <v>643</v>
      </c>
      <c r="AB171" s="5" t="s">
        <v>613</v>
      </c>
      <c r="AC171" s="5" t="s">
        <v>614</v>
      </c>
      <c r="AD171" s="5" t="s">
        <v>2619</v>
      </c>
      <c r="AE171" s="5" t="s">
        <v>2620</v>
      </c>
      <c r="AF171" s="5" t="s">
        <v>2621</v>
      </c>
      <c r="AG171" s="5">
        <v>4898.5</v>
      </c>
      <c r="AH171" s="5" t="s">
        <v>642</v>
      </c>
      <c r="AI171" s="5" t="s">
        <v>643</v>
      </c>
      <c r="AJ171" s="5" t="s">
        <v>1173</v>
      </c>
      <c r="AK171" s="5" t="s">
        <v>1174</v>
      </c>
      <c r="AL171" s="5" t="s">
        <v>2619</v>
      </c>
      <c r="AM171" s="5" t="s">
        <v>2620</v>
      </c>
      <c r="AN171" s="5" t="s">
        <v>2621</v>
      </c>
      <c r="AO171" s="5">
        <v>4898.5</v>
      </c>
      <c r="AP171" s="5" t="s">
        <v>642</v>
      </c>
      <c r="AQ171" s="5" t="s">
        <v>643</v>
      </c>
      <c r="AR171" s="5" t="s">
        <v>613</v>
      </c>
      <c r="AS171" s="5" t="s">
        <v>614</v>
      </c>
      <c r="AT171" s="5" t="s">
        <v>2619</v>
      </c>
      <c r="AU171" s="5" t="s">
        <v>2620</v>
      </c>
      <c r="AV171" s="5" t="s">
        <v>2621</v>
      </c>
      <c r="AW171" s="5">
        <v>4898.5</v>
      </c>
      <c r="AX171" s="5" t="s">
        <v>2158</v>
      </c>
      <c r="AY171" s="5" t="s">
        <v>2159</v>
      </c>
      <c r="AZ171" s="5" t="s">
        <v>613</v>
      </c>
      <c r="BA171" s="5" t="s">
        <v>614</v>
      </c>
      <c r="BB171" s="5" t="s">
        <v>790</v>
      </c>
      <c r="BC171" s="5" t="s">
        <v>791</v>
      </c>
      <c r="BD171" s="5" t="s">
        <v>792</v>
      </c>
      <c r="BE171" s="5">
        <v>9557.58</v>
      </c>
      <c r="BF171" s="5" t="s">
        <v>642</v>
      </c>
      <c r="BG171" s="5" t="s">
        <v>643</v>
      </c>
      <c r="BH171" s="5" t="s">
        <v>613</v>
      </c>
      <c r="BI171" s="5" t="s">
        <v>614</v>
      </c>
      <c r="BJ171" s="5" t="s">
        <v>39</v>
      </c>
      <c r="BK171" s="5" t="s">
        <v>39</v>
      </c>
      <c r="BL171" s="5" t="s">
        <v>39</v>
      </c>
      <c r="BM171" s="5"/>
      <c r="BN171" s="5" t="s">
        <v>39</v>
      </c>
      <c r="BO171" s="5" t="s">
        <v>39</v>
      </c>
      <c r="BP171" s="5" t="s">
        <v>39</v>
      </c>
      <c r="BQ171" s="5" t="s">
        <v>39</v>
      </c>
      <c r="BR171" s="5" t="s">
        <v>39</v>
      </c>
      <c r="BS171" s="5" t="s">
        <v>39</v>
      </c>
      <c r="BT171" s="5" t="s">
        <v>39</v>
      </c>
      <c r="BU171" s="5"/>
      <c r="BV171" s="5" t="s">
        <v>39</v>
      </c>
      <c r="BW171" s="5" t="s">
        <v>39</v>
      </c>
      <c r="BX171" s="5" t="s">
        <v>39</v>
      </c>
      <c r="BY171" s="5" t="s">
        <v>39</v>
      </c>
      <c r="BZ171" s="5" t="s">
        <v>39</v>
      </c>
      <c r="CA171" s="5" t="s">
        <v>39</v>
      </c>
      <c r="CB171" s="5" t="s">
        <v>39</v>
      </c>
      <c r="CC171" s="5"/>
      <c r="CD171" s="5" t="s">
        <v>39</v>
      </c>
      <c r="CE171" s="5" t="s">
        <v>39</v>
      </c>
      <c r="CF171" s="5" t="s">
        <v>39</v>
      </c>
      <c r="CG171" s="5" t="s">
        <v>39</v>
      </c>
      <c r="CH171" s="5" t="s">
        <v>39</v>
      </c>
      <c r="CI171" s="5" t="s">
        <v>39</v>
      </c>
      <c r="CJ171" s="5" t="s">
        <v>39</v>
      </c>
      <c r="CK171" s="5"/>
      <c r="CL171" s="5" t="s">
        <v>39</v>
      </c>
      <c r="CM171" s="5" t="s">
        <v>39</v>
      </c>
      <c r="CN171" s="5" t="s">
        <v>39</v>
      </c>
      <c r="CO171" s="5" t="s">
        <v>39</v>
      </c>
      <c r="CP171" s="5" t="s">
        <v>39</v>
      </c>
      <c r="CQ171" s="5" t="s">
        <v>39</v>
      </c>
      <c r="CR171" s="5" t="s">
        <v>39</v>
      </c>
      <c r="CS171" s="5"/>
      <c r="CT171" s="5" t="s">
        <v>39</v>
      </c>
      <c r="CU171" s="5" t="s">
        <v>39</v>
      </c>
      <c r="CV171" s="5" t="s">
        <v>39</v>
      </c>
      <c r="CW171" s="5" t="s">
        <v>39</v>
      </c>
      <c r="CX171" s="5" t="s">
        <v>598</v>
      </c>
      <c r="CY171" s="5" t="s">
        <v>599</v>
      </c>
      <c r="CZ171" s="5" t="s">
        <v>600</v>
      </c>
      <c r="DA171" s="5" t="s">
        <v>601</v>
      </c>
      <c r="DB171" s="5" t="s">
        <v>39</v>
      </c>
      <c r="DC171" s="5" t="s">
        <v>56</v>
      </c>
      <c r="DD171" s="5" t="s">
        <v>56</v>
      </c>
      <c r="DE171" s="5" t="s">
        <v>56</v>
      </c>
      <c r="DF171" s="5" t="s">
        <v>56</v>
      </c>
      <c r="DG171" s="5" t="s">
        <v>56</v>
      </c>
      <c r="DH171" s="5">
        <v>1</v>
      </c>
      <c r="DI171" s="21" t="s">
        <v>181</v>
      </c>
      <c r="DJ171" s="21"/>
      <c r="DK171" s="21"/>
      <c r="DL171" s="21"/>
      <c r="DM171" s="21"/>
      <c r="DN171" s="5"/>
    </row>
    <row r="172" spans="1:118" ht="15.75" customHeight="1" x14ac:dyDescent="0.25">
      <c r="A172" s="5" t="s">
        <v>2734</v>
      </c>
      <c r="B172" s="5">
        <v>168</v>
      </c>
      <c r="C172" s="5">
        <v>82198896753</v>
      </c>
      <c r="D172" s="5" t="s">
        <v>2626</v>
      </c>
      <c r="E172" s="5" t="s">
        <v>718</v>
      </c>
      <c r="F172" s="5" t="s">
        <v>719</v>
      </c>
      <c r="G172" s="5" t="s">
        <v>620</v>
      </c>
      <c r="H172" s="5" t="s">
        <v>940</v>
      </c>
      <c r="I172" s="5" t="s">
        <v>600</v>
      </c>
      <c r="J172" s="5" t="s">
        <v>601</v>
      </c>
      <c r="K172" s="5" t="s">
        <v>1742</v>
      </c>
      <c r="L172" s="5" t="s">
        <v>1031</v>
      </c>
      <c r="M172" s="5" t="s">
        <v>604</v>
      </c>
      <c r="N172" s="5" t="s">
        <v>729</v>
      </c>
      <c r="O172" s="5" t="s">
        <v>730</v>
      </c>
      <c r="P172" s="5" t="s">
        <v>731</v>
      </c>
      <c r="Q172" s="5">
        <v>13126.18</v>
      </c>
      <c r="R172" s="5" t="s">
        <v>642</v>
      </c>
      <c r="S172" s="5" t="s">
        <v>643</v>
      </c>
      <c r="T172" s="5" t="s">
        <v>812</v>
      </c>
      <c r="U172" s="5" t="s">
        <v>813</v>
      </c>
      <c r="V172" s="5" t="s">
        <v>729</v>
      </c>
      <c r="W172" s="5" t="s">
        <v>730</v>
      </c>
      <c r="X172" s="5" t="s">
        <v>731</v>
      </c>
      <c r="Y172" s="5">
        <v>16017.7</v>
      </c>
      <c r="Z172" s="5" t="s">
        <v>642</v>
      </c>
      <c r="AA172" s="5" t="s">
        <v>643</v>
      </c>
      <c r="AB172" s="5" t="s">
        <v>812</v>
      </c>
      <c r="AC172" s="5" t="s">
        <v>813</v>
      </c>
      <c r="AD172" s="5" t="s">
        <v>729</v>
      </c>
      <c r="AE172" s="5" t="s">
        <v>730</v>
      </c>
      <c r="AF172" s="5" t="s">
        <v>731</v>
      </c>
      <c r="AG172" s="5">
        <v>18448.88</v>
      </c>
      <c r="AH172" s="5" t="s">
        <v>642</v>
      </c>
      <c r="AI172" s="5" t="s">
        <v>643</v>
      </c>
      <c r="AJ172" s="5" t="s">
        <v>613</v>
      </c>
      <c r="AK172" s="5" t="s">
        <v>614</v>
      </c>
      <c r="AL172" s="5" t="s">
        <v>729</v>
      </c>
      <c r="AM172" s="5" t="s">
        <v>730</v>
      </c>
      <c r="AN172" s="5" t="s">
        <v>731</v>
      </c>
      <c r="AO172" s="5">
        <v>20119.61</v>
      </c>
      <c r="AP172" s="5" t="s">
        <v>642</v>
      </c>
      <c r="AQ172" s="5" t="s">
        <v>643</v>
      </c>
      <c r="AR172" s="5" t="s">
        <v>613</v>
      </c>
      <c r="AS172" s="5" t="s">
        <v>614</v>
      </c>
      <c r="AT172" s="5" t="s">
        <v>729</v>
      </c>
      <c r="AU172" s="5" t="s">
        <v>730</v>
      </c>
      <c r="AV172" s="5" t="s">
        <v>731</v>
      </c>
      <c r="AW172" s="5">
        <v>19975.59</v>
      </c>
      <c r="AX172" s="5" t="s">
        <v>642</v>
      </c>
      <c r="AY172" s="5" t="s">
        <v>643</v>
      </c>
      <c r="AZ172" s="5" t="s">
        <v>613</v>
      </c>
      <c r="BA172" s="5" t="s">
        <v>614</v>
      </c>
      <c r="BB172" s="5" t="s">
        <v>729</v>
      </c>
      <c r="BC172" s="5" t="s">
        <v>730</v>
      </c>
      <c r="BD172" s="5" t="s">
        <v>731</v>
      </c>
      <c r="BE172" s="5">
        <v>22031.86</v>
      </c>
      <c r="BF172" s="5" t="s">
        <v>642</v>
      </c>
      <c r="BG172" s="5" t="s">
        <v>643</v>
      </c>
      <c r="BH172" s="5" t="s">
        <v>613</v>
      </c>
      <c r="BI172" s="5" t="s">
        <v>614</v>
      </c>
      <c r="BJ172" s="5" t="s">
        <v>39</v>
      </c>
      <c r="BK172" s="5" t="s">
        <v>39</v>
      </c>
      <c r="BL172" s="5" t="s">
        <v>39</v>
      </c>
      <c r="BM172" s="5"/>
      <c r="BN172" s="5" t="s">
        <v>39</v>
      </c>
      <c r="BO172" s="5" t="s">
        <v>39</v>
      </c>
      <c r="BP172" s="5" t="s">
        <v>39</v>
      </c>
      <c r="BQ172" s="5" t="s">
        <v>39</v>
      </c>
      <c r="BR172" s="5" t="s">
        <v>39</v>
      </c>
      <c r="BS172" s="5" t="s">
        <v>39</v>
      </c>
      <c r="BT172" s="5" t="s">
        <v>39</v>
      </c>
      <c r="BU172" s="5"/>
      <c r="BV172" s="5" t="s">
        <v>39</v>
      </c>
      <c r="BW172" s="5" t="s">
        <v>39</v>
      </c>
      <c r="BX172" s="5" t="s">
        <v>39</v>
      </c>
      <c r="BY172" s="5" t="s">
        <v>39</v>
      </c>
      <c r="BZ172" s="5" t="s">
        <v>39</v>
      </c>
      <c r="CA172" s="5" t="s">
        <v>39</v>
      </c>
      <c r="CB172" s="5" t="s">
        <v>39</v>
      </c>
      <c r="CC172" s="5"/>
      <c r="CD172" s="5" t="s">
        <v>39</v>
      </c>
      <c r="CE172" s="5" t="s">
        <v>39</v>
      </c>
      <c r="CF172" s="5" t="s">
        <v>39</v>
      </c>
      <c r="CG172" s="5" t="s">
        <v>39</v>
      </c>
      <c r="CH172" s="5" t="s">
        <v>39</v>
      </c>
      <c r="CI172" s="5" t="s">
        <v>39</v>
      </c>
      <c r="CJ172" s="5" t="s">
        <v>39</v>
      </c>
      <c r="CK172" s="5"/>
      <c r="CL172" s="5" t="s">
        <v>39</v>
      </c>
      <c r="CM172" s="5" t="s">
        <v>39</v>
      </c>
      <c r="CN172" s="5" t="s">
        <v>39</v>
      </c>
      <c r="CO172" s="5" t="s">
        <v>39</v>
      </c>
      <c r="CP172" s="5" t="s">
        <v>39</v>
      </c>
      <c r="CQ172" s="5" t="s">
        <v>39</v>
      </c>
      <c r="CR172" s="5" t="s">
        <v>39</v>
      </c>
      <c r="CS172" s="5"/>
      <c r="CT172" s="5" t="s">
        <v>39</v>
      </c>
      <c r="CU172" s="5" t="s">
        <v>39</v>
      </c>
      <c r="CV172" s="5" t="s">
        <v>39</v>
      </c>
      <c r="CW172" s="5" t="s">
        <v>39</v>
      </c>
      <c r="CX172" s="5" t="s">
        <v>620</v>
      </c>
      <c r="CY172" s="5" t="s">
        <v>940</v>
      </c>
      <c r="CZ172" s="5" t="s">
        <v>600</v>
      </c>
      <c r="DA172" s="5" t="s">
        <v>601</v>
      </c>
      <c r="DB172" s="5" t="s">
        <v>39</v>
      </c>
      <c r="DC172" s="5" t="s">
        <v>184</v>
      </c>
      <c r="DD172" s="5" t="s">
        <v>184</v>
      </c>
      <c r="DE172" s="5" t="s">
        <v>184</v>
      </c>
      <c r="DF172" s="5" t="s">
        <v>184</v>
      </c>
      <c r="DG172" s="5" t="s">
        <v>184</v>
      </c>
      <c r="DH172" s="5">
        <v>1</v>
      </c>
      <c r="DI172" s="5" t="s">
        <v>184</v>
      </c>
      <c r="DJ172" s="21"/>
      <c r="DK172" s="21"/>
      <c r="DL172" s="21"/>
      <c r="DM172" s="21"/>
      <c r="DN172" s="5"/>
    </row>
    <row r="173" spans="1:118" s="25" customFormat="1" ht="15.75" customHeight="1" x14ac:dyDescent="0.25">
      <c r="A173" s="5"/>
      <c r="B173" s="5">
        <v>169</v>
      </c>
      <c r="C173" s="33" t="s">
        <v>186</v>
      </c>
      <c r="D173" s="5" t="s">
        <v>2633</v>
      </c>
      <c r="E173" s="5" t="s">
        <v>618</v>
      </c>
      <c r="F173" s="5" t="s">
        <v>619</v>
      </c>
      <c r="G173" s="5" t="s">
        <v>620</v>
      </c>
      <c r="H173" s="5" t="s">
        <v>621</v>
      </c>
      <c r="I173" s="5" t="s">
        <v>622</v>
      </c>
      <c r="J173" s="5" t="s">
        <v>623</v>
      </c>
      <c r="K173" s="5" t="s">
        <v>2634</v>
      </c>
      <c r="L173" s="12">
        <v>2016</v>
      </c>
      <c r="M173" s="5" t="s">
        <v>604</v>
      </c>
      <c r="N173" s="5" t="s">
        <v>3248</v>
      </c>
      <c r="O173" s="5"/>
      <c r="P173" s="5"/>
      <c r="Q173" s="5"/>
      <c r="R173" s="5"/>
      <c r="S173" s="5"/>
      <c r="T173" s="5"/>
      <c r="U173" s="5"/>
      <c r="V173" s="5" t="s">
        <v>3248</v>
      </c>
      <c r="W173" s="5"/>
      <c r="X173" s="5"/>
      <c r="Y173" s="5"/>
      <c r="Z173" s="5"/>
      <c r="AA173" s="5"/>
      <c r="AB173" s="5"/>
      <c r="AC173" s="5"/>
      <c r="AD173" s="5" t="s">
        <v>3248</v>
      </c>
      <c r="AE173" s="5"/>
      <c r="AF173" s="5"/>
      <c r="AG173" s="5"/>
      <c r="AH173" s="5"/>
      <c r="AI173" s="5"/>
      <c r="AJ173" s="5"/>
      <c r="AK173" s="5"/>
      <c r="AL173" s="5" t="s">
        <v>3248</v>
      </c>
      <c r="AM173" s="5"/>
      <c r="AN173" s="5"/>
      <c r="AO173" s="5"/>
      <c r="AP173" s="5"/>
      <c r="AQ173" s="5"/>
      <c r="AR173" s="5"/>
      <c r="AS173" s="5"/>
      <c r="AT173" s="5" t="s">
        <v>3248</v>
      </c>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t="s">
        <v>62</v>
      </c>
      <c r="DD173" s="5" t="s">
        <v>62</v>
      </c>
      <c r="DE173" s="5" t="s">
        <v>62</v>
      </c>
      <c r="DF173" s="5" t="s">
        <v>62</v>
      </c>
      <c r="DG173" s="5" t="s">
        <v>62</v>
      </c>
      <c r="DH173" s="5">
        <v>1</v>
      </c>
      <c r="DI173" s="21" t="s">
        <v>38</v>
      </c>
      <c r="DJ173" s="21"/>
      <c r="DK173" s="21"/>
      <c r="DL173" s="21"/>
      <c r="DM173" s="21"/>
      <c r="DN173" s="5"/>
    </row>
  </sheetData>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89"/>
  <sheetViews>
    <sheetView topLeftCell="B1" workbookViewId="0">
      <selection activeCell="B2" sqref="B2"/>
    </sheetView>
  </sheetViews>
  <sheetFormatPr defaultRowHeight="12.75" x14ac:dyDescent="0.2"/>
  <cols>
    <col min="1" max="1" width="12" hidden="1" customWidth="1"/>
    <col min="2" max="2" width="7" customWidth="1"/>
    <col min="3" max="3" width="15" customWidth="1"/>
    <col min="4" max="4" width="39.28515625" customWidth="1"/>
    <col min="5" max="5" width="8" customWidth="1"/>
    <col min="6" max="6" width="21" hidden="1" customWidth="1"/>
    <col min="7" max="7" width="9" hidden="1" customWidth="1"/>
    <col min="8" max="8" width="22" hidden="1" customWidth="1"/>
    <col min="9" max="9" width="23" hidden="1" customWidth="1"/>
    <col min="10" max="10" width="21" hidden="1" customWidth="1"/>
    <col min="11" max="11" width="41" hidden="1" customWidth="1"/>
    <col min="12" max="12" width="15" hidden="1" customWidth="1"/>
    <col min="13" max="13" width="13" hidden="1" customWidth="1"/>
    <col min="14" max="106" width="41" hidden="1" customWidth="1"/>
    <col min="107" max="107" width="13" hidden="1" customWidth="1"/>
    <col min="108" max="112" width="18.5703125" bestFit="1" customWidth="1"/>
    <col min="113" max="113" width="20.140625" bestFit="1" customWidth="1"/>
    <col min="114" max="117" width="34" bestFit="1" customWidth="1"/>
    <col min="118" max="118" width="25.5703125" bestFit="1" customWidth="1"/>
  </cols>
  <sheetData>
    <row r="1" spans="1:118" s="65" customFormat="1" ht="14.25" x14ac:dyDescent="0.3">
      <c r="A1" s="64" t="s">
        <v>489</v>
      </c>
    </row>
    <row r="2" spans="1:118" s="3" customFormat="1" ht="14.25" customHeight="1" x14ac:dyDescent="0.25">
      <c r="A2" s="3" t="s">
        <v>490</v>
      </c>
      <c r="C2" s="3" t="s">
        <v>1</v>
      </c>
      <c r="D2" s="3" t="s">
        <v>491</v>
      </c>
      <c r="E2" s="3" t="s">
        <v>492</v>
      </c>
      <c r="F2" s="3" t="s">
        <v>493</v>
      </c>
      <c r="G2" s="3" t="s">
        <v>494</v>
      </c>
      <c r="H2" s="3" t="s">
        <v>495</v>
      </c>
      <c r="I2" s="3" t="s">
        <v>496</v>
      </c>
      <c r="J2" s="3" t="s">
        <v>497</v>
      </c>
      <c r="K2" s="3" t="s">
        <v>498</v>
      </c>
      <c r="L2" s="3" t="s">
        <v>499</v>
      </c>
      <c r="M2" s="3" t="s">
        <v>500</v>
      </c>
      <c r="N2" s="3" t="s">
        <v>501</v>
      </c>
      <c r="O2" s="3" t="s">
        <v>502</v>
      </c>
      <c r="P2" s="3" t="s">
        <v>503</v>
      </c>
      <c r="Q2" s="3" t="s">
        <v>504</v>
      </c>
      <c r="R2" s="3" t="s">
        <v>505</v>
      </c>
      <c r="S2" s="3" t="s">
        <v>506</v>
      </c>
      <c r="T2" s="3" t="s">
        <v>507</v>
      </c>
      <c r="U2" s="3" t="s">
        <v>508</v>
      </c>
      <c r="V2" s="3" t="s">
        <v>509</v>
      </c>
      <c r="W2" s="3" t="s">
        <v>510</v>
      </c>
      <c r="X2" s="3" t="s">
        <v>511</v>
      </c>
      <c r="Y2" s="3" t="s">
        <v>512</v>
      </c>
      <c r="Z2" s="3" t="s">
        <v>513</v>
      </c>
      <c r="AA2" s="3" t="s">
        <v>514</v>
      </c>
      <c r="AB2" s="3" t="s">
        <v>515</v>
      </c>
      <c r="AC2" s="3" t="s">
        <v>516</v>
      </c>
      <c r="AD2" s="3" t="s">
        <v>517</v>
      </c>
      <c r="AE2" s="3" t="s">
        <v>518</v>
      </c>
      <c r="AF2" s="3" t="s">
        <v>519</v>
      </c>
      <c r="AG2" s="3" t="s">
        <v>520</v>
      </c>
      <c r="AH2" s="3" t="s">
        <v>521</v>
      </c>
      <c r="AI2" s="3" t="s">
        <v>522</v>
      </c>
      <c r="AJ2" s="3" t="s">
        <v>523</v>
      </c>
      <c r="AK2" s="3" t="s">
        <v>524</v>
      </c>
      <c r="AL2" s="3" t="s">
        <v>525</v>
      </c>
      <c r="AM2" s="3" t="s">
        <v>526</v>
      </c>
      <c r="AN2" s="3" t="s">
        <v>527</v>
      </c>
      <c r="AO2" s="3" t="s">
        <v>528</v>
      </c>
      <c r="AP2" s="3" t="s">
        <v>529</v>
      </c>
      <c r="AQ2" s="3" t="s">
        <v>530</v>
      </c>
      <c r="AR2" s="3" t="s">
        <v>531</v>
      </c>
      <c r="AS2" s="3" t="s">
        <v>532</v>
      </c>
      <c r="AT2" s="3" t="s">
        <v>533</v>
      </c>
      <c r="AU2" s="3" t="s">
        <v>534</v>
      </c>
      <c r="AV2" s="3" t="s">
        <v>535</v>
      </c>
      <c r="AW2" s="3" t="s">
        <v>536</v>
      </c>
      <c r="AX2" s="3" t="s">
        <v>537</v>
      </c>
      <c r="AY2" s="3" t="s">
        <v>538</v>
      </c>
      <c r="AZ2" s="3" t="s">
        <v>539</v>
      </c>
      <c r="BA2" s="3" t="s">
        <v>540</v>
      </c>
      <c r="BB2" s="3" t="s">
        <v>541</v>
      </c>
      <c r="BC2" s="3" t="s">
        <v>542</v>
      </c>
      <c r="BD2" s="3" t="s">
        <v>543</v>
      </c>
      <c r="BE2" s="3" t="s">
        <v>544</v>
      </c>
      <c r="BF2" s="3" t="s">
        <v>545</v>
      </c>
      <c r="BG2" s="3" t="s">
        <v>546</v>
      </c>
      <c r="BH2" s="3" t="s">
        <v>547</v>
      </c>
      <c r="BI2" s="3" t="s">
        <v>548</v>
      </c>
      <c r="BJ2" s="3" t="s">
        <v>549</v>
      </c>
      <c r="BK2" s="3" t="s">
        <v>550</v>
      </c>
      <c r="BL2" s="3" t="s">
        <v>551</v>
      </c>
      <c r="BM2" s="3" t="s">
        <v>552</v>
      </c>
      <c r="BN2" s="3" t="s">
        <v>553</v>
      </c>
      <c r="BO2" s="3" t="s">
        <v>554</v>
      </c>
      <c r="BP2" s="3" t="s">
        <v>555</v>
      </c>
      <c r="BQ2" s="3" t="s">
        <v>556</v>
      </c>
      <c r="BR2" s="3" t="s">
        <v>557</v>
      </c>
      <c r="BS2" s="3" t="s">
        <v>558</v>
      </c>
      <c r="BT2" s="3" t="s">
        <v>559</v>
      </c>
      <c r="BU2" s="3" t="s">
        <v>560</v>
      </c>
      <c r="BV2" s="3" t="s">
        <v>561</v>
      </c>
      <c r="BW2" s="3" t="s">
        <v>562</v>
      </c>
      <c r="BX2" s="3" t="s">
        <v>563</v>
      </c>
      <c r="BY2" s="3" t="s">
        <v>564</v>
      </c>
      <c r="BZ2" s="3" t="s">
        <v>565</v>
      </c>
      <c r="CA2" s="3" t="s">
        <v>566</v>
      </c>
      <c r="CB2" s="3" t="s">
        <v>567</v>
      </c>
      <c r="CC2" s="3" t="s">
        <v>568</v>
      </c>
      <c r="CD2" s="3" t="s">
        <v>569</v>
      </c>
      <c r="CE2" s="3" t="s">
        <v>570</v>
      </c>
      <c r="CF2" s="3" t="s">
        <v>571</v>
      </c>
      <c r="CG2" s="3" t="s">
        <v>572</v>
      </c>
      <c r="CH2" s="3" t="s">
        <v>573</v>
      </c>
      <c r="CI2" s="3" t="s">
        <v>574</v>
      </c>
      <c r="CJ2" s="3" t="s">
        <v>575</v>
      </c>
      <c r="CK2" s="3" t="s">
        <v>576</v>
      </c>
      <c r="CL2" s="3" t="s">
        <v>577</v>
      </c>
      <c r="CM2" s="3" t="s">
        <v>578</v>
      </c>
      <c r="CN2" s="3" t="s">
        <v>579</v>
      </c>
      <c r="CO2" s="3" t="s">
        <v>580</v>
      </c>
      <c r="CP2" s="3" t="s">
        <v>581</v>
      </c>
      <c r="CQ2" s="3" t="s">
        <v>582</v>
      </c>
      <c r="CR2" s="3" t="s">
        <v>583</v>
      </c>
      <c r="CS2" s="3" t="s">
        <v>584</v>
      </c>
      <c r="CT2" s="3" t="s">
        <v>585</v>
      </c>
      <c r="CU2" s="3" t="s">
        <v>586</v>
      </c>
      <c r="CV2" s="3" t="s">
        <v>587</v>
      </c>
      <c r="CW2" s="3" t="s">
        <v>588</v>
      </c>
      <c r="CX2" s="3" t="s">
        <v>589</v>
      </c>
      <c r="CY2" s="3" t="s">
        <v>590</v>
      </c>
      <c r="CZ2" s="3" t="s">
        <v>591</v>
      </c>
      <c r="DA2" s="3" t="s">
        <v>592</v>
      </c>
      <c r="DB2" s="3" t="s">
        <v>593</v>
      </c>
      <c r="DC2" s="3" t="s">
        <v>14</v>
      </c>
      <c r="DD2" s="3" t="s">
        <v>15</v>
      </c>
      <c r="DE2" s="3" t="s">
        <v>16</v>
      </c>
      <c r="DF2" s="3" t="s">
        <v>17</v>
      </c>
      <c r="DG2" s="3" t="s">
        <v>18</v>
      </c>
      <c r="DH2" s="3" t="s">
        <v>19</v>
      </c>
      <c r="DI2" s="3" t="s">
        <v>20</v>
      </c>
      <c r="DJ2" s="3" t="s">
        <v>21</v>
      </c>
      <c r="DK2" s="3" t="s">
        <v>22</v>
      </c>
      <c r="DL2" s="3" t="s">
        <v>23</v>
      </c>
      <c r="DM2" s="3" t="s">
        <v>24</v>
      </c>
      <c r="DN2" s="4" t="s">
        <v>594</v>
      </c>
    </row>
    <row r="3" spans="1:118" s="5" customFormat="1" ht="15" x14ac:dyDescent="0.25">
      <c r="B3" s="5">
        <v>1</v>
      </c>
      <c r="C3" s="5" t="s">
        <v>36</v>
      </c>
      <c r="D3" s="5" t="s">
        <v>595</v>
      </c>
      <c r="E3" s="5" t="s">
        <v>596</v>
      </c>
      <c r="F3" s="5" t="s">
        <v>597</v>
      </c>
      <c r="G3" s="5" t="s">
        <v>598</v>
      </c>
      <c r="H3" s="5" t="s">
        <v>599</v>
      </c>
      <c r="I3" s="5" t="s">
        <v>600</v>
      </c>
      <c r="J3" s="5" t="s">
        <v>601</v>
      </c>
      <c r="K3" s="5" t="s">
        <v>602</v>
      </c>
      <c r="L3" s="5" t="s">
        <v>603</v>
      </c>
      <c r="M3" s="5" t="s">
        <v>604</v>
      </c>
      <c r="N3" s="5" t="s">
        <v>605</v>
      </c>
      <c r="O3" s="5" t="s">
        <v>606</v>
      </c>
      <c r="P3" s="5" t="s">
        <v>607</v>
      </c>
      <c r="Q3" s="5" t="s">
        <v>39</v>
      </c>
      <c r="R3" s="5" t="s">
        <v>608</v>
      </c>
      <c r="S3" s="5" t="s">
        <v>609</v>
      </c>
      <c r="T3" s="5" t="s">
        <v>39</v>
      </c>
      <c r="U3" s="5" t="s">
        <v>39</v>
      </c>
      <c r="V3" s="5" t="s">
        <v>605</v>
      </c>
      <c r="W3" s="5" t="s">
        <v>606</v>
      </c>
      <c r="X3" s="5" t="s">
        <v>607</v>
      </c>
      <c r="Y3" s="5" t="s">
        <v>39</v>
      </c>
      <c r="Z3" s="5" t="s">
        <v>608</v>
      </c>
      <c r="AA3" s="5" t="s">
        <v>609</v>
      </c>
      <c r="AB3" s="5" t="s">
        <v>39</v>
      </c>
      <c r="AC3" s="5" t="s">
        <v>39</v>
      </c>
      <c r="AD3" s="5" t="s">
        <v>605</v>
      </c>
      <c r="AE3" s="5" t="s">
        <v>606</v>
      </c>
      <c r="AF3" s="5" t="s">
        <v>607</v>
      </c>
      <c r="AG3" s="5" t="s">
        <v>39</v>
      </c>
      <c r="AH3" s="5" t="s">
        <v>608</v>
      </c>
      <c r="AI3" s="5" t="s">
        <v>609</v>
      </c>
      <c r="AJ3" s="5" t="s">
        <v>39</v>
      </c>
      <c r="AK3" s="5" t="s">
        <v>39</v>
      </c>
      <c r="AL3" s="5" t="s">
        <v>605</v>
      </c>
      <c r="AM3" s="5" t="s">
        <v>610</v>
      </c>
      <c r="AN3" s="5" t="s">
        <v>611</v>
      </c>
      <c r="AO3" s="5" t="s">
        <v>612</v>
      </c>
      <c r="AP3" s="5" t="s">
        <v>608</v>
      </c>
      <c r="AQ3" s="5" t="s">
        <v>609</v>
      </c>
      <c r="AR3" s="5" t="s">
        <v>613</v>
      </c>
      <c r="AS3" s="5" t="s">
        <v>614</v>
      </c>
      <c r="AT3" s="5" t="s">
        <v>605</v>
      </c>
      <c r="AU3" s="5" t="s">
        <v>610</v>
      </c>
      <c r="AV3" s="5" t="s">
        <v>611</v>
      </c>
      <c r="AW3" s="5" t="s">
        <v>615</v>
      </c>
      <c r="AX3" s="5" t="s">
        <v>608</v>
      </c>
      <c r="AY3" s="5" t="s">
        <v>609</v>
      </c>
      <c r="AZ3" s="5" t="s">
        <v>613</v>
      </c>
      <c r="BA3" s="5" t="s">
        <v>614</v>
      </c>
      <c r="BB3" s="5" t="s">
        <v>605</v>
      </c>
      <c r="BC3" s="5" t="s">
        <v>610</v>
      </c>
      <c r="BD3" s="5" t="s">
        <v>611</v>
      </c>
      <c r="BE3" s="5" t="s">
        <v>616</v>
      </c>
      <c r="BF3" s="5" t="s">
        <v>608</v>
      </c>
      <c r="BG3" s="5" t="s">
        <v>609</v>
      </c>
      <c r="BH3" s="5" t="s">
        <v>613</v>
      </c>
      <c r="BI3" s="5" t="s">
        <v>614</v>
      </c>
      <c r="BJ3" s="5" t="s">
        <v>39</v>
      </c>
      <c r="BK3" s="5" t="s">
        <v>39</v>
      </c>
      <c r="BL3" s="5" t="s">
        <v>39</v>
      </c>
      <c r="BM3" s="5" t="s">
        <v>39</v>
      </c>
      <c r="BN3" s="5" t="s">
        <v>39</v>
      </c>
      <c r="BO3" s="5" t="s">
        <v>39</v>
      </c>
      <c r="BP3" s="5" t="s">
        <v>39</v>
      </c>
      <c r="BQ3" s="5" t="s">
        <v>39</v>
      </c>
      <c r="BR3" s="5" t="s">
        <v>39</v>
      </c>
      <c r="BS3" s="5" t="s">
        <v>39</v>
      </c>
      <c r="BT3" s="5" t="s">
        <v>39</v>
      </c>
      <c r="BU3" s="5" t="s">
        <v>39</v>
      </c>
      <c r="BV3" s="5" t="s">
        <v>39</v>
      </c>
      <c r="BW3" s="5" t="s">
        <v>39</v>
      </c>
      <c r="BX3" s="5" t="s">
        <v>39</v>
      </c>
      <c r="BY3" s="5" t="s">
        <v>39</v>
      </c>
      <c r="BZ3" s="5" t="s">
        <v>39</v>
      </c>
      <c r="CA3" s="5" t="s">
        <v>39</v>
      </c>
      <c r="CB3" s="5" t="s">
        <v>39</v>
      </c>
      <c r="CC3" s="5" t="s">
        <v>39</v>
      </c>
      <c r="CD3" s="5" t="s">
        <v>39</v>
      </c>
      <c r="CE3" s="5" t="s">
        <v>39</v>
      </c>
      <c r="CF3" s="5" t="s">
        <v>39</v>
      </c>
      <c r="CG3" s="5" t="s">
        <v>39</v>
      </c>
      <c r="CH3" s="5" t="s">
        <v>39</v>
      </c>
      <c r="CI3" s="5" t="s">
        <v>39</v>
      </c>
      <c r="CJ3" s="5" t="s">
        <v>39</v>
      </c>
      <c r="CK3" s="5" t="s">
        <v>39</v>
      </c>
      <c r="CL3" s="5" t="s">
        <v>39</v>
      </c>
      <c r="CM3" s="5" t="s">
        <v>39</v>
      </c>
      <c r="CN3" s="5" t="s">
        <v>39</v>
      </c>
      <c r="CO3" s="5" t="s">
        <v>39</v>
      </c>
      <c r="CP3" s="5" t="s">
        <v>39</v>
      </c>
      <c r="CQ3" s="5" t="s">
        <v>39</v>
      </c>
      <c r="CR3" s="5" t="s">
        <v>39</v>
      </c>
      <c r="CS3" s="5" t="s">
        <v>39</v>
      </c>
      <c r="CT3" s="5" t="s">
        <v>39</v>
      </c>
      <c r="CU3" s="5" t="s">
        <v>39</v>
      </c>
      <c r="CV3" s="5" t="s">
        <v>39</v>
      </c>
      <c r="CW3" s="5" t="s">
        <v>39</v>
      </c>
      <c r="CX3" s="5" t="s">
        <v>598</v>
      </c>
      <c r="CY3" s="5" t="s">
        <v>599</v>
      </c>
      <c r="CZ3" s="5" t="s">
        <v>600</v>
      </c>
      <c r="DA3" s="5" t="s">
        <v>601</v>
      </c>
      <c r="DB3" s="5" t="s">
        <v>39</v>
      </c>
      <c r="DC3" s="5">
        <v>1</v>
      </c>
      <c r="DD3" s="5" t="s">
        <v>40</v>
      </c>
      <c r="DE3" s="5" t="s">
        <v>40</v>
      </c>
      <c r="DF3" s="5" t="s">
        <v>40</v>
      </c>
      <c r="DG3" s="5" t="s">
        <v>40</v>
      </c>
      <c r="DH3" s="5" t="s">
        <v>40</v>
      </c>
      <c r="DI3" s="5" t="s">
        <v>38</v>
      </c>
      <c r="DJ3" s="5" t="s">
        <v>41</v>
      </c>
      <c r="DK3" s="5" t="s">
        <v>41</v>
      </c>
      <c r="DL3" s="5" t="s">
        <v>41</v>
      </c>
      <c r="DM3" s="5" t="s">
        <v>41</v>
      </c>
    </row>
    <row r="4" spans="1:118" s="5" customFormat="1" ht="15" x14ac:dyDescent="0.25">
      <c r="B4" s="5">
        <v>2</v>
      </c>
      <c r="C4" s="5" t="s">
        <v>416</v>
      </c>
      <c r="D4" s="5" t="s">
        <v>617</v>
      </c>
      <c r="E4" s="5" t="s">
        <v>618</v>
      </c>
      <c r="F4" s="5" t="s">
        <v>619</v>
      </c>
      <c r="G4" s="5" t="s">
        <v>620</v>
      </c>
      <c r="H4" s="5" t="s">
        <v>621</v>
      </c>
      <c r="I4" s="5" t="s">
        <v>622</v>
      </c>
      <c r="J4" s="5" t="s">
        <v>623</v>
      </c>
      <c r="K4" s="5" t="s">
        <v>624</v>
      </c>
      <c r="L4" s="5" t="s">
        <v>625</v>
      </c>
      <c r="M4" s="5" t="s">
        <v>626</v>
      </c>
      <c r="N4" s="5" t="s">
        <v>627</v>
      </c>
      <c r="O4" s="5" t="s">
        <v>628</v>
      </c>
      <c r="P4" s="5" t="s">
        <v>629</v>
      </c>
      <c r="Q4" s="5" t="s">
        <v>39</v>
      </c>
      <c r="R4" s="5" t="s">
        <v>39</v>
      </c>
      <c r="S4" s="5" t="s">
        <v>39</v>
      </c>
      <c r="T4" s="5" t="s">
        <v>39</v>
      </c>
      <c r="U4" s="5" t="s">
        <v>39</v>
      </c>
      <c r="V4" s="5" t="s">
        <v>630</v>
      </c>
      <c r="W4" s="5" t="s">
        <v>631</v>
      </c>
      <c r="X4" s="5" t="s">
        <v>39</v>
      </c>
      <c r="Y4" s="5" t="s">
        <v>39</v>
      </c>
      <c r="Z4" s="5" t="s">
        <v>39</v>
      </c>
      <c r="AA4" s="5" t="s">
        <v>39</v>
      </c>
      <c r="AB4" s="5" t="s">
        <v>39</v>
      </c>
      <c r="AC4" s="5" t="s">
        <v>39</v>
      </c>
      <c r="AD4" s="5" t="s">
        <v>630</v>
      </c>
      <c r="AE4" s="5" t="s">
        <v>631</v>
      </c>
      <c r="AF4" s="5" t="s">
        <v>39</v>
      </c>
      <c r="AG4" s="5" t="s">
        <v>39</v>
      </c>
      <c r="AH4" s="5" t="s">
        <v>39</v>
      </c>
      <c r="AI4" s="5" t="s">
        <v>39</v>
      </c>
      <c r="AJ4" s="5" t="s">
        <v>39</v>
      </c>
      <c r="AK4" s="5" t="s">
        <v>39</v>
      </c>
      <c r="AL4" s="5" t="s">
        <v>630</v>
      </c>
      <c r="AM4" s="5" t="s">
        <v>631</v>
      </c>
      <c r="AN4" s="5" t="s">
        <v>39</v>
      </c>
      <c r="AO4" s="5" t="s">
        <v>39</v>
      </c>
      <c r="AP4" s="5" t="s">
        <v>39</v>
      </c>
      <c r="AQ4" s="5" t="s">
        <v>39</v>
      </c>
      <c r="AR4" s="5" t="s">
        <v>39</v>
      </c>
      <c r="AS4" s="5" t="s">
        <v>39</v>
      </c>
      <c r="AT4" s="5" t="s">
        <v>630</v>
      </c>
      <c r="AU4" s="5" t="s">
        <v>631</v>
      </c>
      <c r="AV4" s="5" t="s">
        <v>39</v>
      </c>
      <c r="AW4" s="5" t="s">
        <v>39</v>
      </c>
      <c r="AX4" s="5" t="s">
        <v>39</v>
      </c>
      <c r="AY4" s="5" t="s">
        <v>39</v>
      </c>
      <c r="AZ4" s="5" t="s">
        <v>39</v>
      </c>
      <c r="BA4" s="5" t="s">
        <v>39</v>
      </c>
      <c r="BB4" s="5" t="s">
        <v>632</v>
      </c>
      <c r="BC4" s="5" t="s">
        <v>633</v>
      </c>
      <c r="BD4" s="5" t="s">
        <v>634</v>
      </c>
      <c r="BE4" s="5" t="s">
        <v>635</v>
      </c>
      <c r="BF4" s="5" t="s">
        <v>636</v>
      </c>
      <c r="BG4" s="5" t="s">
        <v>637</v>
      </c>
      <c r="BH4" s="5" t="s">
        <v>613</v>
      </c>
      <c r="BI4" s="5" t="s">
        <v>614</v>
      </c>
      <c r="BJ4" s="5" t="s">
        <v>638</v>
      </c>
      <c r="BK4" s="5" t="s">
        <v>639</v>
      </c>
      <c r="BL4" s="5" t="s">
        <v>640</v>
      </c>
      <c r="BM4" s="5" t="s">
        <v>641</v>
      </c>
      <c r="BN4" s="5" t="s">
        <v>642</v>
      </c>
      <c r="BO4" s="5" t="s">
        <v>643</v>
      </c>
      <c r="BP4" s="5" t="s">
        <v>644</v>
      </c>
      <c r="BQ4" s="5" t="s">
        <v>645</v>
      </c>
      <c r="BR4" s="5" t="s">
        <v>638</v>
      </c>
      <c r="BS4" s="5" t="s">
        <v>639</v>
      </c>
      <c r="BT4" s="5" t="s">
        <v>640</v>
      </c>
      <c r="BU4" s="5" t="s">
        <v>641</v>
      </c>
      <c r="BV4" s="5" t="s">
        <v>642</v>
      </c>
      <c r="BW4" s="5" t="s">
        <v>643</v>
      </c>
      <c r="BX4" s="5" t="s">
        <v>646</v>
      </c>
      <c r="BY4" s="5" t="s">
        <v>647</v>
      </c>
      <c r="BZ4" s="5" t="s">
        <v>648</v>
      </c>
      <c r="CA4" s="5" t="s">
        <v>649</v>
      </c>
      <c r="CB4" s="5" t="s">
        <v>650</v>
      </c>
      <c r="CC4" s="5" t="s">
        <v>651</v>
      </c>
      <c r="CD4" s="5" t="s">
        <v>642</v>
      </c>
      <c r="CE4" s="5" t="s">
        <v>643</v>
      </c>
      <c r="CF4" s="5" t="s">
        <v>646</v>
      </c>
      <c r="CG4" s="5" t="s">
        <v>647</v>
      </c>
      <c r="CH4" s="5" t="s">
        <v>648</v>
      </c>
      <c r="CI4" s="5" t="s">
        <v>649</v>
      </c>
      <c r="CJ4" s="5" t="s">
        <v>650</v>
      </c>
      <c r="CK4" s="5" t="s">
        <v>651</v>
      </c>
      <c r="CL4" s="5" t="s">
        <v>642</v>
      </c>
      <c r="CM4" s="5" t="s">
        <v>643</v>
      </c>
      <c r="CN4" s="5" t="s">
        <v>646</v>
      </c>
      <c r="CO4" s="5" t="s">
        <v>647</v>
      </c>
      <c r="CP4" s="5" t="s">
        <v>652</v>
      </c>
      <c r="CQ4" s="5" t="s">
        <v>653</v>
      </c>
      <c r="CR4" s="5" t="s">
        <v>654</v>
      </c>
      <c r="CS4" s="5" t="s">
        <v>655</v>
      </c>
      <c r="CT4" s="5" t="s">
        <v>642</v>
      </c>
      <c r="CU4" s="5" t="s">
        <v>643</v>
      </c>
      <c r="CV4" s="5" t="s">
        <v>656</v>
      </c>
      <c r="CW4" s="5" t="s">
        <v>657</v>
      </c>
      <c r="CX4" s="5" t="s">
        <v>620</v>
      </c>
      <c r="CY4" s="5" t="s">
        <v>621</v>
      </c>
      <c r="CZ4" s="5" t="s">
        <v>622</v>
      </c>
      <c r="DA4" s="5" t="s">
        <v>623</v>
      </c>
      <c r="DB4" s="5" t="s">
        <v>658</v>
      </c>
      <c r="DC4" s="5">
        <v>1</v>
      </c>
      <c r="DD4" s="5" t="s">
        <v>326</v>
      </c>
      <c r="DE4" s="5" t="s">
        <v>326</v>
      </c>
      <c r="DF4" s="5" t="s">
        <v>326</v>
      </c>
      <c r="DG4" s="5" t="s">
        <v>326</v>
      </c>
      <c r="DH4" s="5" t="s">
        <v>326</v>
      </c>
      <c r="DI4" s="5" t="s">
        <v>326</v>
      </c>
      <c r="DJ4" s="5" t="s">
        <v>326</v>
      </c>
      <c r="DK4" s="5" t="s">
        <v>326</v>
      </c>
      <c r="DL4" s="5" t="s">
        <v>326</v>
      </c>
      <c r="DM4" s="5" t="s">
        <v>326</v>
      </c>
    </row>
    <row r="5" spans="1:118" s="5" customFormat="1" ht="15" x14ac:dyDescent="0.25">
      <c r="B5" s="5">
        <v>3</v>
      </c>
      <c r="C5" s="5" t="s">
        <v>206</v>
      </c>
      <c r="D5" s="5" t="s">
        <v>659</v>
      </c>
      <c r="E5" s="5" t="s">
        <v>660</v>
      </c>
      <c r="F5" s="5" t="s">
        <v>661</v>
      </c>
      <c r="G5" s="5" t="s">
        <v>598</v>
      </c>
      <c r="H5" s="5" t="s">
        <v>621</v>
      </c>
      <c r="I5" s="5" t="s">
        <v>662</v>
      </c>
      <c r="J5" s="5" t="s">
        <v>663</v>
      </c>
      <c r="K5" s="5" t="s">
        <v>664</v>
      </c>
      <c r="L5" s="5" t="s">
        <v>665</v>
      </c>
      <c r="M5" s="5" t="s">
        <v>604</v>
      </c>
      <c r="N5" s="5" t="s">
        <v>666</v>
      </c>
      <c r="O5" s="5" t="s">
        <v>39</v>
      </c>
      <c r="P5" s="5" t="s">
        <v>39</v>
      </c>
      <c r="Q5" s="5" t="s">
        <v>39</v>
      </c>
      <c r="R5" s="5" t="s">
        <v>39</v>
      </c>
      <c r="S5" s="5" t="s">
        <v>39</v>
      </c>
      <c r="T5" s="5" t="s">
        <v>39</v>
      </c>
      <c r="U5" s="5" t="s">
        <v>39</v>
      </c>
      <c r="V5" s="5" t="s">
        <v>666</v>
      </c>
      <c r="W5" s="5" t="s">
        <v>39</v>
      </c>
      <c r="X5" s="5" t="s">
        <v>39</v>
      </c>
      <c r="Y5" s="5" t="s">
        <v>39</v>
      </c>
      <c r="Z5" s="5" t="s">
        <v>39</v>
      </c>
      <c r="AA5" s="5" t="s">
        <v>39</v>
      </c>
      <c r="AB5" s="5" t="s">
        <v>39</v>
      </c>
      <c r="AC5" s="5" t="s">
        <v>39</v>
      </c>
      <c r="AD5" s="5" t="s">
        <v>666</v>
      </c>
      <c r="AE5" s="5" t="s">
        <v>39</v>
      </c>
      <c r="AF5" s="5" t="s">
        <v>39</v>
      </c>
      <c r="AG5" s="5" t="s">
        <v>39</v>
      </c>
      <c r="AH5" s="5" t="s">
        <v>39</v>
      </c>
      <c r="AI5" s="5" t="s">
        <v>39</v>
      </c>
      <c r="AJ5" s="5" t="s">
        <v>39</v>
      </c>
      <c r="AK5" s="5" t="s">
        <v>39</v>
      </c>
      <c r="AL5" s="5" t="s">
        <v>666</v>
      </c>
      <c r="AM5" s="5" t="s">
        <v>39</v>
      </c>
      <c r="AN5" s="5" t="s">
        <v>39</v>
      </c>
      <c r="AO5" s="5" t="s">
        <v>39</v>
      </c>
      <c r="AP5" s="5" t="s">
        <v>39</v>
      </c>
      <c r="AQ5" s="5" t="s">
        <v>39</v>
      </c>
      <c r="AR5" s="5" t="s">
        <v>39</v>
      </c>
      <c r="AS5" s="5" t="s">
        <v>39</v>
      </c>
      <c r="AT5" s="5" t="s">
        <v>666</v>
      </c>
      <c r="AU5" s="5" t="s">
        <v>39</v>
      </c>
      <c r="AV5" s="5" t="s">
        <v>39</v>
      </c>
      <c r="AW5" s="5" t="s">
        <v>39</v>
      </c>
      <c r="AX5" s="5" t="s">
        <v>39</v>
      </c>
      <c r="AY5" s="5" t="s">
        <v>39</v>
      </c>
      <c r="AZ5" s="5" t="s">
        <v>39</v>
      </c>
      <c r="BA5" s="5" t="s">
        <v>39</v>
      </c>
      <c r="BB5" s="5" t="s">
        <v>667</v>
      </c>
      <c r="BC5" s="5" t="s">
        <v>39</v>
      </c>
      <c r="BD5" s="5" t="s">
        <v>39</v>
      </c>
      <c r="BE5" s="5" t="s">
        <v>39</v>
      </c>
      <c r="BF5" s="5" t="s">
        <v>39</v>
      </c>
      <c r="BG5" s="5" t="s">
        <v>39</v>
      </c>
      <c r="BH5" s="5" t="s">
        <v>39</v>
      </c>
      <c r="BI5" s="5" t="s">
        <v>39</v>
      </c>
      <c r="BJ5" s="5" t="s">
        <v>39</v>
      </c>
      <c r="BK5" s="5" t="s">
        <v>39</v>
      </c>
      <c r="BL5" s="5" t="s">
        <v>39</v>
      </c>
      <c r="BM5" s="5" t="s">
        <v>39</v>
      </c>
      <c r="BN5" s="5" t="s">
        <v>39</v>
      </c>
      <c r="BO5" s="5" t="s">
        <v>39</v>
      </c>
      <c r="BP5" s="5" t="s">
        <v>39</v>
      </c>
      <c r="BQ5" s="5" t="s">
        <v>39</v>
      </c>
      <c r="BR5" s="5" t="s">
        <v>39</v>
      </c>
      <c r="BS5" s="5" t="s">
        <v>39</v>
      </c>
      <c r="BT5" s="5" t="s">
        <v>39</v>
      </c>
      <c r="BU5" s="5" t="s">
        <v>39</v>
      </c>
      <c r="BV5" s="5" t="s">
        <v>39</v>
      </c>
      <c r="BW5" s="5" t="s">
        <v>39</v>
      </c>
      <c r="BX5" s="5" t="s">
        <v>39</v>
      </c>
      <c r="BY5" s="5" t="s">
        <v>39</v>
      </c>
      <c r="BZ5" s="5" t="s">
        <v>39</v>
      </c>
      <c r="CA5" s="5" t="s">
        <v>39</v>
      </c>
      <c r="CB5" s="5" t="s">
        <v>39</v>
      </c>
      <c r="CC5" s="5" t="s">
        <v>39</v>
      </c>
      <c r="CD5" s="5" t="s">
        <v>39</v>
      </c>
      <c r="CE5" s="5" t="s">
        <v>39</v>
      </c>
      <c r="CF5" s="5" t="s">
        <v>39</v>
      </c>
      <c r="CG5" s="5" t="s">
        <v>39</v>
      </c>
      <c r="CH5" s="5" t="s">
        <v>39</v>
      </c>
      <c r="CI5" s="5" t="s">
        <v>39</v>
      </c>
      <c r="CJ5" s="5" t="s">
        <v>39</v>
      </c>
      <c r="CK5" s="5" t="s">
        <v>39</v>
      </c>
      <c r="CL5" s="5" t="s">
        <v>39</v>
      </c>
      <c r="CM5" s="5" t="s">
        <v>39</v>
      </c>
      <c r="CN5" s="5" t="s">
        <v>39</v>
      </c>
      <c r="CO5" s="5" t="s">
        <v>39</v>
      </c>
      <c r="CP5" s="5" t="s">
        <v>39</v>
      </c>
      <c r="CQ5" s="5" t="s">
        <v>39</v>
      </c>
      <c r="CR5" s="5" t="s">
        <v>39</v>
      </c>
      <c r="CS5" s="5" t="s">
        <v>39</v>
      </c>
      <c r="CT5" s="5" t="s">
        <v>39</v>
      </c>
      <c r="CU5" s="5" t="s">
        <v>39</v>
      </c>
      <c r="CV5" s="5" t="s">
        <v>39</v>
      </c>
      <c r="CW5" s="5" t="s">
        <v>39</v>
      </c>
      <c r="CX5" s="5" t="s">
        <v>39</v>
      </c>
      <c r="CY5" s="5" t="s">
        <v>39</v>
      </c>
      <c r="CZ5" s="5" t="s">
        <v>39</v>
      </c>
      <c r="DA5" s="5" t="s">
        <v>39</v>
      </c>
      <c r="DB5" s="5" t="s">
        <v>39</v>
      </c>
      <c r="DC5" s="5">
        <v>1</v>
      </c>
      <c r="DD5" s="5" t="s">
        <v>40</v>
      </c>
      <c r="DE5" s="5" t="s">
        <v>40</v>
      </c>
      <c r="DF5" s="5" t="s">
        <v>40</v>
      </c>
      <c r="DG5" s="5" t="s">
        <v>40</v>
      </c>
      <c r="DH5" s="5" t="s">
        <v>40</v>
      </c>
      <c r="DI5" s="5" t="s">
        <v>38</v>
      </c>
      <c r="DJ5" s="5" t="s">
        <v>41</v>
      </c>
      <c r="DK5" s="5" t="s">
        <v>41</v>
      </c>
      <c r="DL5" s="5" t="s">
        <v>41</v>
      </c>
      <c r="DM5" s="5" t="s">
        <v>41</v>
      </c>
    </row>
    <row r="6" spans="1:118" s="5" customFormat="1" ht="15" x14ac:dyDescent="0.25">
      <c r="B6" s="5">
        <v>4</v>
      </c>
      <c r="C6" s="5" t="s">
        <v>429</v>
      </c>
      <c r="D6" s="5" t="s">
        <v>668</v>
      </c>
      <c r="E6" s="5" t="s">
        <v>669</v>
      </c>
      <c r="F6" s="5" t="s">
        <v>670</v>
      </c>
      <c r="G6" s="5" t="s">
        <v>598</v>
      </c>
      <c r="H6" s="5" t="s">
        <v>671</v>
      </c>
      <c r="I6" s="5" t="s">
        <v>600</v>
      </c>
      <c r="J6" s="5" t="s">
        <v>601</v>
      </c>
      <c r="K6" s="5" t="s">
        <v>672</v>
      </c>
      <c r="L6" s="5" t="s">
        <v>625</v>
      </c>
      <c r="M6" s="5" t="s">
        <v>626</v>
      </c>
      <c r="N6" s="5" t="s">
        <v>673</v>
      </c>
      <c r="O6" s="5" t="s">
        <v>39</v>
      </c>
      <c r="P6" s="5" t="s">
        <v>39</v>
      </c>
      <c r="Q6" s="5" t="s">
        <v>39</v>
      </c>
      <c r="R6" s="5" t="s">
        <v>39</v>
      </c>
      <c r="S6" s="5" t="s">
        <v>39</v>
      </c>
      <c r="T6" s="5" t="s">
        <v>39</v>
      </c>
      <c r="U6" s="5" t="s">
        <v>39</v>
      </c>
      <c r="V6" s="5" t="s">
        <v>673</v>
      </c>
      <c r="W6" s="5" t="s">
        <v>39</v>
      </c>
      <c r="X6" s="5" t="s">
        <v>39</v>
      </c>
      <c r="Y6" s="5" t="s">
        <v>39</v>
      </c>
      <c r="Z6" s="5" t="s">
        <v>39</v>
      </c>
      <c r="AA6" s="5" t="s">
        <v>39</v>
      </c>
      <c r="AB6" s="5" t="s">
        <v>39</v>
      </c>
      <c r="AC6" s="5" t="s">
        <v>39</v>
      </c>
      <c r="AD6" s="5" t="s">
        <v>674</v>
      </c>
      <c r="AE6" s="5" t="s">
        <v>39</v>
      </c>
      <c r="AF6" s="5" t="s">
        <v>39</v>
      </c>
      <c r="AG6" s="5" t="s">
        <v>39</v>
      </c>
      <c r="AH6" s="5" t="s">
        <v>39</v>
      </c>
      <c r="AI6" s="5" t="s">
        <v>39</v>
      </c>
      <c r="AJ6" s="5" t="s">
        <v>39</v>
      </c>
      <c r="AK6" s="5" t="s">
        <v>39</v>
      </c>
      <c r="AL6" s="5" t="s">
        <v>674</v>
      </c>
      <c r="AM6" s="5" t="s">
        <v>39</v>
      </c>
      <c r="AN6" s="5" t="s">
        <v>39</v>
      </c>
      <c r="AO6" s="5" t="s">
        <v>39</v>
      </c>
      <c r="AP6" s="5" t="s">
        <v>39</v>
      </c>
      <c r="AQ6" s="5" t="s">
        <v>39</v>
      </c>
      <c r="AR6" s="5" t="s">
        <v>39</v>
      </c>
      <c r="AS6" s="5" t="s">
        <v>39</v>
      </c>
      <c r="AT6" s="5" t="s">
        <v>674</v>
      </c>
      <c r="AU6" s="5" t="s">
        <v>39</v>
      </c>
      <c r="AV6" s="5" t="s">
        <v>39</v>
      </c>
      <c r="AW6" s="5" t="s">
        <v>39</v>
      </c>
      <c r="AX6" s="5" t="s">
        <v>39</v>
      </c>
      <c r="AY6" s="5" t="s">
        <v>39</v>
      </c>
      <c r="AZ6" s="5" t="s">
        <v>39</v>
      </c>
      <c r="BA6" s="5" t="s">
        <v>39</v>
      </c>
      <c r="BB6" s="5" t="s">
        <v>675</v>
      </c>
      <c r="BC6" s="5" t="s">
        <v>39</v>
      </c>
      <c r="BD6" s="5" t="s">
        <v>39</v>
      </c>
      <c r="BE6" s="5" t="s">
        <v>39</v>
      </c>
      <c r="BF6" s="5" t="s">
        <v>39</v>
      </c>
      <c r="BG6" s="5" t="s">
        <v>39</v>
      </c>
      <c r="BH6" s="5" t="s">
        <v>39</v>
      </c>
      <c r="BI6" s="5" t="s">
        <v>39</v>
      </c>
      <c r="BJ6" s="5" t="s">
        <v>675</v>
      </c>
      <c r="BK6" s="5" t="s">
        <v>39</v>
      </c>
      <c r="BL6" s="5" t="s">
        <v>39</v>
      </c>
      <c r="BM6" s="5" t="s">
        <v>39</v>
      </c>
      <c r="BN6" s="5" t="s">
        <v>39</v>
      </c>
      <c r="BO6" s="5" t="s">
        <v>39</v>
      </c>
      <c r="BP6" s="5" t="s">
        <v>39</v>
      </c>
      <c r="BQ6" s="5" t="s">
        <v>39</v>
      </c>
      <c r="BR6" s="5" t="s">
        <v>675</v>
      </c>
      <c r="BS6" s="5" t="s">
        <v>39</v>
      </c>
      <c r="BT6" s="5" t="s">
        <v>39</v>
      </c>
      <c r="BU6" s="5" t="s">
        <v>39</v>
      </c>
      <c r="BV6" s="5" t="s">
        <v>39</v>
      </c>
      <c r="BW6" s="5" t="s">
        <v>39</v>
      </c>
      <c r="BX6" s="5" t="s">
        <v>39</v>
      </c>
      <c r="BY6" s="5" t="s">
        <v>39</v>
      </c>
      <c r="BZ6" s="5" t="s">
        <v>675</v>
      </c>
      <c r="CA6" s="5" t="s">
        <v>39</v>
      </c>
      <c r="CB6" s="5" t="s">
        <v>39</v>
      </c>
      <c r="CC6" s="5" t="s">
        <v>39</v>
      </c>
      <c r="CD6" s="5" t="s">
        <v>39</v>
      </c>
      <c r="CE6" s="5" t="s">
        <v>39</v>
      </c>
      <c r="CF6" s="5" t="s">
        <v>39</v>
      </c>
      <c r="CG6" s="5" t="s">
        <v>39</v>
      </c>
      <c r="CH6" s="5" t="s">
        <v>675</v>
      </c>
      <c r="CI6" s="5" t="s">
        <v>39</v>
      </c>
      <c r="CJ6" s="5" t="s">
        <v>39</v>
      </c>
      <c r="CK6" s="5" t="s">
        <v>39</v>
      </c>
      <c r="CL6" s="5" t="s">
        <v>39</v>
      </c>
      <c r="CM6" s="5" t="s">
        <v>39</v>
      </c>
      <c r="CN6" s="5" t="s">
        <v>39</v>
      </c>
      <c r="CO6" s="5" t="s">
        <v>39</v>
      </c>
      <c r="CP6" s="5" t="s">
        <v>675</v>
      </c>
      <c r="CQ6" s="5" t="s">
        <v>39</v>
      </c>
      <c r="CR6" s="5" t="s">
        <v>39</v>
      </c>
      <c r="CS6" s="5" t="s">
        <v>39</v>
      </c>
      <c r="CT6" s="5" t="s">
        <v>39</v>
      </c>
      <c r="CU6" s="5" t="s">
        <v>39</v>
      </c>
      <c r="CV6" s="5" t="s">
        <v>39</v>
      </c>
      <c r="CW6" s="5" t="s">
        <v>39</v>
      </c>
      <c r="CX6" s="5" t="s">
        <v>39</v>
      </c>
      <c r="CY6" s="5" t="s">
        <v>39</v>
      </c>
      <c r="CZ6" s="5" t="s">
        <v>39</v>
      </c>
      <c r="DA6" s="5" t="s">
        <v>39</v>
      </c>
      <c r="DB6" s="5" t="s">
        <v>39</v>
      </c>
      <c r="DC6" s="5">
        <v>1</v>
      </c>
      <c r="DD6" s="5" t="s">
        <v>320</v>
      </c>
      <c r="DE6" s="5" t="s">
        <v>320</v>
      </c>
      <c r="DF6" s="5" t="s">
        <v>320</v>
      </c>
      <c r="DG6" s="5" t="s">
        <v>320</v>
      </c>
      <c r="DH6" s="5" t="s">
        <v>320</v>
      </c>
      <c r="DI6" s="5" t="s">
        <v>321</v>
      </c>
      <c r="DJ6" s="5" t="s">
        <v>321</v>
      </c>
      <c r="DK6" s="5" t="s">
        <v>321</v>
      </c>
      <c r="DL6" s="5" t="s">
        <v>321</v>
      </c>
      <c r="DM6" s="5" t="s">
        <v>321</v>
      </c>
    </row>
    <row r="7" spans="1:118" s="5" customFormat="1" ht="15" x14ac:dyDescent="0.25">
      <c r="B7" s="5">
        <v>5</v>
      </c>
      <c r="C7" s="5" t="s">
        <v>439</v>
      </c>
      <c r="D7" s="5" t="s">
        <v>676</v>
      </c>
      <c r="E7" s="5" t="s">
        <v>677</v>
      </c>
      <c r="F7" s="5" t="s">
        <v>678</v>
      </c>
      <c r="G7" s="5" t="s">
        <v>598</v>
      </c>
      <c r="H7" s="5" t="s">
        <v>621</v>
      </c>
      <c r="I7" s="5" t="s">
        <v>622</v>
      </c>
      <c r="J7" s="5" t="s">
        <v>623</v>
      </c>
      <c r="K7" s="5" t="s">
        <v>679</v>
      </c>
      <c r="L7" s="5" t="s">
        <v>680</v>
      </c>
      <c r="M7" s="5" t="s">
        <v>681</v>
      </c>
      <c r="N7" s="5" t="s">
        <v>682</v>
      </c>
      <c r="O7" s="5" t="s">
        <v>683</v>
      </c>
      <c r="P7" s="5" t="s">
        <v>684</v>
      </c>
      <c r="Q7" s="5" t="s">
        <v>685</v>
      </c>
      <c r="R7" s="5" t="s">
        <v>39</v>
      </c>
      <c r="S7" s="5" t="s">
        <v>39</v>
      </c>
      <c r="T7" s="5" t="s">
        <v>39</v>
      </c>
      <c r="U7" s="5" t="s">
        <v>39</v>
      </c>
      <c r="V7" s="5" t="s">
        <v>682</v>
      </c>
      <c r="W7" s="5" t="s">
        <v>686</v>
      </c>
      <c r="X7" s="5" t="s">
        <v>684</v>
      </c>
      <c r="Y7" s="5" t="s">
        <v>687</v>
      </c>
      <c r="Z7" s="5" t="s">
        <v>688</v>
      </c>
      <c r="AA7" s="5" t="s">
        <v>689</v>
      </c>
      <c r="AB7" s="5" t="s">
        <v>39</v>
      </c>
      <c r="AC7" s="5" t="s">
        <v>39</v>
      </c>
      <c r="AD7" s="5" t="s">
        <v>682</v>
      </c>
      <c r="AE7" s="5" t="s">
        <v>683</v>
      </c>
      <c r="AF7" s="5" t="s">
        <v>684</v>
      </c>
      <c r="AG7" s="5" t="s">
        <v>690</v>
      </c>
      <c r="AH7" s="5" t="s">
        <v>688</v>
      </c>
      <c r="AI7" s="5" t="s">
        <v>689</v>
      </c>
      <c r="AJ7" s="5" t="s">
        <v>691</v>
      </c>
      <c r="AK7" s="5" t="s">
        <v>39</v>
      </c>
      <c r="AL7" s="5" t="s">
        <v>692</v>
      </c>
      <c r="AM7" s="5" t="s">
        <v>693</v>
      </c>
      <c r="AN7" s="5" t="s">
        <v>694</v>
      </c>
      <c r="AO7" s="5" t="s">
        <v>695</v>
      </c>
      <c r="AP7" s="5" t="s">
        <v>696</v>
      </c>
      <c r="AQ7" s="5" t="s">
        <v>697</v>
      </c>
      <c r="AR7" s="5" t="s">
        <v>39</v>
      </c>
      <c r="AS7" s="5" t="s">
        <v>39</v>
      </c>
      <c r="AT7" s="5" t="s">
        <v>692</v>
      </c>
      <c r="AU7" s="5" t="s">
        <v>693</v>
      </c>
      <c r="AV7" s="5" t="s">
        <v>694</v>
      </c>
      <c r="AW7" s="5" t="s">
        <v>698</v>
      </c>
      <c r="AX7" s="5" t="s">
        <v>696</v>
      </c>
      <c r="AY7" s="5" t="s">
        <v>697</v>
      </c>
      <c r="AZ7" s="5" t="s">
        <v>699</v>
      </c>
      <c r="BA7" s="5" t="s">
        <v>700</v>
      </c>
      <c r="BB7" s="5" t="s">
        <v>701</v>
      </c>
      <c r="BC7" s="5" t="s">
        <v>702</v>
      </c>
      <c r="BD7" s="5" t="s">
        <v>703</v>
      </c>
      <c r="BE7" s="5" t="s">
        <v>704</v>
      </c>
      <c r="BF7" s="5" t="s">
        <v>642</v>
      </c>
      <c r="BG7" s="5" t="s">
        <v>643</v>
      </c>
      <c r="BH7" s="5" t="s">
        <v>613</v>
      </c>
      <c r="BI7" s="5" t="s">
        <v>614</v>
      </c>
      <c r="BJ7" s="5" t="s">
        <v>705</v>
      </c>
      <c r="BK7" s="5" t="s">
        <v>706</v>
      </c>
      <c r="BL7" s="5" t="s">
        <v>707</v>
      </c>
      <c r="BM7" s="5" t="s">
        <v>708</v>
      </c>
      <c r="BN7" s="5" t="s">
        <v>709</v>
      </c>
      <c r="BO7" s="5" t="s">
        <v>710</v>
      </c>
      <c r="BP7" s="5" t="s">
        <v>711</v>
      </c>
      <c r="BQ7" s="5" t="s">
        <v>712</v>
      </c>
      <c r="BR7" s="5" t="s">
        <v>705</v>
      </c>
      <c r="BS7" s="5" t="s">
        <v>706</v>
      </c>
      <c r="BT7" s="5" t="s">
        <v>707</v>
      </c>
      <c r="BU7" s="5" t="s">
        <v>713</v>
      </c>
      <c r="BV7" s="5" t="s">
        <v>709</v>
      </c>
      <c r="BW7" s="5" t="s">
        <v>710</v>
      </c>
      <c r="BX7" s="5" t="s">
        <v>714</v>
      </c>
      <c r="BY7" s="5" t="s">
        <v>715</v>
      </c>
      <c r="BZ7" s="5" t="s">
        <v>705</v>
      </c>
      <c r="CA7" s="5" t="s">
        <v>706</v>
      </c>
      <c r="CB7" s="5" t="s">
        <v>707</v>
      </c>
      <c r="CC7" s="5" t="s">
        <v>716</v>
      </c>
      <c r="CD7" s="5" t="s">
        <v>709</v>
      </c>
      <c r="CE7" s="5" t="s">
        <v>710</v>
      </c>
      <c r="CF7" s="5" t="s">
        <v>714</v>
      </c>
      <c r="CG7" s="5" t="s">
        <v>715</v>
      </c>
      <c r="CH7" s="5" t="s">
        <v>39</v>
      </c>
      <c r="CI7" s="5" t="s">
        <v>39</v>
      </c>
      <c r="CJ7" s="5" t="s">
        <v>39</v>
      </c>
      <c r="CK7" s="5" t="s">
        <v>39</v>
      </c>
      <c r="CL7" s="5" t="s">
        <v>39</v>
      </c>
      <c r="CM7" s="5" t="s">
        <v>39</v>
      </c>
      <c r="CN7" s="5" t="s">
        <v>39</v>
      </c>
      <c r="CO7" s="5" t="s">
        <v>39</v>
      </c>
      <c r="CP7" s="5" t="s">
        <v>39</v>
      </c>
      <c r="CQ7" s="5" t="s">
        <v>39</v>
      </c>
      <c r="CR7" s="5" t="s">
        <v>39</v>
      </c>
      <c r="CS7" s="5" t="s">
        <v>39</v>
      </c>
      <c r="CT7" s="5" t="s">
        <v>39</v>
      </c>
      <c r="CU7" s="5" t="s">
        <v>39</v>
      </c>
      <c r="CV7" s="5" t="s">
        <v>39</v>
      </c>
      <c r="CW7" s="5" t="s">
        <v>39</v>
      </c>
      <c r="CX7" s="5" t="s">
        <v>598</v>
      </c>
      <c r="CY7" s="5" t="s">
        <v>621</v>
      </c>
      <c r="CZ7" s="5" t="s">
        <v>622</v>
      </c>
      <c r="DA7" s="5" t="s">
        <v>623</v>
      </c>
      <c r="DB7" s="5" t="s">
        <v>679</v>
      </c>
      <c r="DC7" s="5">
        <v>2</v>
      </c>
      <c r="DD7" s="5" t="s">
        <v>318</v>
      </c>
      <c r="DE7" s="5" t="s">
        <v>318</v>
      </c>
      <c r="DF7" s="5" t="s">
        <v>318</v>
      </c>
      <c r="DG7" s="5" t="s">
        <v>318</v>
      </c>
      <c r="DH7" s="5" t="s">
        <v>318</v>
      </c>
      <c r="DI7" s="5" t="s">
        <v>318</v>
      </c>
      <c r="DJ7" s="5" t="s">
        <v>318</v>
      </c>
      <c r="DK7" s="5" t="s">
        <v>318</v>
      </c>
      <c r="DL7" s="5" t="s">
        <v>318</v>
      </c>
      <c r="DM7" s="5" t="s">
        <v>318</v>
      </c>
    </row>
    <row r="8" spans="1:118" s="5" customFormat="1" ht="15" x14ac:dyDescent="0.25">
      <c r="B8" s="5">
        <v>6</v>
      </c>
      <c r="C8" s="5" t="s">
        <v>451</v>
      </c>
      <c r="D8" s="5" t="s">
        <v>717</v>
      </c>
      <c r="E8" s="5" t="s">
        <v>718</v>
      </c>
      <c r="F8" s="5" t="s">
        <v>719</v>
      </c>
      <c r="G8" s="5" t="s">
        <v>620</v>
      </c>
      <c r="H8" s="5" t="s">
        <v>671</v>
      </c>
      <c r="I8" s="5" t="s">
        <v>600</v>
      </c>
      <c r="J8" s="5" t="s">
        <v>601</v>
      </c>
      <c r="K8" s="5" t="s">
        <v>720</v>
      </c>
      <c r="L8" s="5" t="s">
        <v>721</v>
      </c>
      <c r="M8" s="5" t="s">
        <v>722</v>
      </c>
      <c r="N8" s="5" t="s">
        <v>723</v>
      </c>
      <c r="O8" s="5" t="s">
        <v>724</v>
      </c>
      <c r="P8" s="5" t="s">
        <v>725</v>
      </c>
      <c r="Q8" s="5" t="s">
        <v>726</v>
      </c>
      <c r="R8" s="5" t="s">
        <v>642</v>
      </c>
      <c r="S8" s="5" t="s">
        <v>643</v>
      </c>
      <c r="T8" s="5" t="s">
        <v>727</v>
      </c>
      <c r="U8" s="5" t="s">
        <v>728</v>
      </c>
      <c r="V8" s="5" t="s">
        <v>723</v>
      </c>
      <c r="W8" s="5" t="s">
        <v>723</v>
      </c>
      <c r="X8" s="5" t="s">
        <v>723</v>
      </c>
      <c r="Y8" s="5" t="s">
        <v>723</v>
      </c>
      <c r="Z8" s="5" t="s">
        <v>723</v>
      </c>
      <c r="AA8" s="5" t="s">
        <v>723</v>
      </c>
      <c r="AB8" s="5" t="s">
        <v>723</v>
      </c>
      <c r="AC8" s="5" t="s">
        <v>723</v>
      </c>
      <c r="AD8" s="5" t="s">
        <v>723</v>
      </c>
      <c r="AE8" s="5" t="s">
        <v>723</v>
      </c>
      <c r="AF8" s="5" t="s">
        <v>723</v>
      </c>
      <c r="AG8" s="5" t="s">
        <v>723</v>
      </c>
      <c r="AH8" s="5" t="s">
        <v>723</v>
      </c>
      <c r="AI8" s="5" t="s">
        <v>723</v>
      </c>
      <c r="AJ8" s="5" t="s">
        <v>723</v>
      </c>
      <c r="AK8" s="5" t="s">
        <v>723</v>
      </c>
      <c r="AL8" s="5" t="s">
        <v>723</v>
      </c>
      <c r="AM8" s="5" t="s">
        <v>723</v>
      </c>
      <c r="AN8" s="5" t="s">
        <v>723</v>
      </c>
      <c r="AO8" s="5" t="s">
        <v>723</v>
      </c>
      <c r="AP8" s="5" t="s">
        <v>723</v>
      </c>
      <c r="AQ8" s="5" t="s">
        <v>723</v>
      </c>
      <c r="AR8" s="5" t="s">
        <v>723</v>
      </c>
      <c r="AS8" s="5" t="s">
        <v>723</v>
      </c>
      <c r="AT8" s="5" t="s">
        <v>723</v>
      </c>
      <c r="AU8" s="5" t="s">
        <v>39</v>
      </c>
      <c r="AV8" s="5" t="s">
        <v>39</v>
      </c>
      <c r="AW8" s="5" t="s">
        <v>39</v>
      </c>
      <c r="AX8" s="5" t="s">
        <v>39</v>
      </c>
      <c r="AY8" s="5" t="s">
        <v>39</v>
      </c>
      <c r="AZ8" s="5" t="s">
        <v>39</v>
      </c>
      <c r="BA8" s="5" t="s">
        <v>39</v>
      </c>
      <c r="BB8" s="5" t="s">
        <v>729</v>
      </c>
      <c r="BC8" s="5" t="s">
        <v>730</v>
      </c>
      <c r="BD8" s="5" t="s">
        <v>731</v>
      </c>
      <c r="BE8" s="5" t="s">
        <v>732</v>
      </c>
      <c r="BF8" s="5" t="s">
        <v>642</v>
      </c>
      <c r="BG8" s="5" t="s">
        <v>643</v>
      </c>
      <c r="BH8" s="5" t="s">
        <v>613</v>
      </c>
      <c r="BI8" s="5" t="s">
        <v>614</v>
      </c>
      <c r="BJ8" s="5" t="s">
        <v>733</v>
      </c>
      <c r="BK8" s="5" t="s">
        <v>734</v>
      </c>
      <c r="BL8" s="5" t="s">
        <v>735</v>
      </c>
      <c r="BM8" s="5" t="s">
        <v>736</v>
      </c>
      <c r="BN8" s="5" t="s">
        <v>642</v>
      </c>
      <c r="BO8" s="5" t="s">
        <v>643</v>
      </c>
      <c r="BP8" s="5" t="s">
        <v>644</v>
      </c>
      <c r="BQ8" s="5" t="s">
        <v>645</v>
      </c>
      <c r="BR8" s="5" t="s">
        <v>39</v>
      </c>
      <c r="BS8" s="5" t="s">
        <v>39</v>
      </c>
      <c r="BT8" s="5" t="s">
        <v>39</v>
      </c>
      <c r="BU8" s="5" t="s">
        <v>39</v>
      </c>
      <c r="BV8" s="5" t="s">
        <v>39</v>
      </c>
      <c r="BW8" s="5" t="s">
        <v>39</v>
      </c>
      <c r="BX8" s="5" t="s">
        <v>39</v>
      </c>
      <c r="BY8" s="5" t="s">
        <v>39</v>
      </c>
      <c r="BZ8" s="5" t="s">
        <v>39</v>
      </c>
      <c r="CA8" s="5" t="s">
        <v>39</v>
      </c>
      <c r="CB8" s="5" t="s">
        <v>39</v>
      </c>
      <c r="CC8" s="5" t="s">
        <v>39</v>
      </c>
      <c r="CD8" s="5" t="s">
        <v>39</v>
      </c>
      <c r="CE8" s="5" t="s">
        <v>39</v>
      </c>
      <c r="CF8" s="5" t="s">
        <v>39</v>
      </c>
      <c r="CG8" s="5" t="s">
        <v>39</v>
      </c>
      <c r="CH8" s="5" t="s">
        <v>39</v>
      </c>
      <c r="CI8" s="5" t="s">
        <v>39</v>
      </c>
      <c r="CJ8" s="5" t="s">
        <v>39</v>
      </c>
      <c r="CK8" s="5" t="s">
        <v>39</v>
      </c>
      <c r="CL8" s="5" t="s">
        <v>39</v>
      </c>
      <c r="CM8" s="5" t="s">
        <v>39</v>
      </c>
      <c r="CN8" s="5" t="s">
        <v>39</v>
      </c>
      <c r="CO8" s="5" t="s">
        <v>39</v>
      </c>
      <c r="CP8" s="5" t="s">
        <v>39</v>
      </c>
      <c r="CQ8" s="5" t="s">
        <v>39</v>
      </c>
      <c r="CR8" s="5" t="s">
        <v>39</v>
      </c>
      <c r="CS8" s="5" t="s">
        <v>39</v>
      </c>
      <c r="CT8" s="5" t="s">
        <v>39</v>
      </c>
      <c r="CU8" s="5" t="s">
        <v>39</v>
      </c>
      <c r="CV8" s="5" t="s">
        <v>39</v>
      </c>
      <c r="CW8" s="5" t="s">
        <v>39</v>
      </c>
      <c r="CX8" s="5" t="s">
        <v>620</v>
      </c>
      <c r="CY8" s="5" t="s">
        <v>671</v>
      </c>
      <c r="CZ8" s="5" t="s">
        <v>600</v>
      </c>
      <c r="DA8" s="5" t="s">
        <v>601</v>
      </c>
      <c r="DB8" s="5" t="s">
        <v>720</v>
      </c>
      <c r="DC8" s="5">
        <v>1</v>
      </c>
      <c r="DD8" s="5" t="s">
        <v>330</v>
      </c>
      <c r="DE8" s="5" t="s">
        <v>330</v>
      </c>
      <c r="DF8" s="5" t="s">
        <v>330</v>
      </c>
      <c r="DG8" s="5" t="s">
        <v>330</v>
      </c>
      <c r="DH8" s="5" t="s">
        <v>330</v>
      </c>
      <c r="DI8" s="5" t="s">
        <v>330</v>
      </c>
      <c r="DJ8" s="5" t="s">
        <v>330</v>
      </c>
      <c r="DK8" s="5" t="s">
        <v>330</v>
      </c>
      <c r="DL8" s="5" t="s">
        <v>330</v>
      </c>
      <c r="DM8" s="5" t="s">
        <v>330</v>
      </c>
    </row>
    <row r="9" spans="1:118" s="5" customFormat="1" ht="15" x14ac:dyDescent="0.25">
      <c r="B9" s="5">
        <v>7</v>
      </c>
      <c r="C9" s="5" t="s">
        <v>463</v>
      </c>
      <c r="D9" s="5" t="s">
        <v>737</v>
      </c>
      <c r="E9" s="5" t="s">
        <v>669</v>
      </c>
      <c r="F9" s="5" t="s">
        <v>670</v>
      </c>
      <c r="G9" s="5" t="s">
        <v>598</v>
      </c>
      <c r="H9" s="5" t="s">
        <v>671</v>
      </c>
      <c r="I9" s="5" t="s">
        <v>600</v>
      </c>
      <c r="J9" s="5" t="s">
        <v>601</v>
      </c>
      <c r="K9" s="5" t="s">
        <v>738</v>
      </c>
      <c r="L9" s="5" t="s">
        <v>625</v>
      </c>
      <c r="M9" s="5" t="s">
        <v>721</v>
      </c>
      <c r="N9" s="5" t="s">
        <v>739</v>
      </c>
      <c r="O9" s="5" t="s">
        <v>740</v>
      </c>
      <c r="P9" s="5" t="s">
        <v>741</v>
      </c>
      <c r="Q9" s="5" t="s">
        <v>742</v>
      </c>
      <c r="R9" s="5" t="s">
        <v>743</v>
      </c>
      <c r="S9" s="5" t="s">
        <v>744</v>
      </c>
      <c r="T9" s="5" t="s">
        <v>39</v>
      </c>
      <c r="U9" s="5" t="s">
        <v>39</v>
      </c>
      <c r="V9" s="5" t="s">
        <v>745</v>
      </c>
      <c r="W9" s="5" t="s">
        <v>746</v>
      </c>
      <c r="X9" s="5" t="s">
        <v>747</v>
      </c>
      <c r="Y9" s="5" t="s">
        <v>748</v>
      </c>
      <c r="Z9" s="5" t="s">
        <v>749</v>
      </c>
      <c r="AA9" s="5" t="s">
        <v>750</v>
      </c>
      <c r="AB9" s="5" t="s">
        <v>39</v>
      </c>
      <c r="AC9" s="5" t="s">
        <v>39</v>
      </c>
      <c r="AD9" s="5" t="s">
        <v>745</v>
      </c>
      <c r="AE9" s="5" t="s">
        <v>746</v>
      </c>
      <c r="AF9" s="5" t="s">
        <v>747</v>
      </c>
      <c r="AG9" s="5" t="s">
        <v>751</v>
      </c>
      <c r="AH9" s="5" t="s">
        <v>749</v>
      </c>
      <c r="AI9" s="5" t="s">
        <v>750</v>
      </c>
      <c r="AJ9" s="5" t="s">
        <v>39</v>
      </c>
      <c r="AK9" s="5" t="s">
        <v>39</v>
      </c>
      <c r="AL9" s="5" t="s">
        <v>739</v>
      </c>
      <c r="AM9" s="5" t="s">
        <v>740</v>
      </c>
      <c r="AN9" s="5" t="s">
        <v>741</v>
      </c>
      <c r="AO9" s="5" t="s">
        <v>752</v>
      </c>
      <c r="AP9" s="5" t="s">
        <v>743</v>
      </c>
      <c r="AQ9" s="5" t="s">
        <v>744</v>
      </c>
      <c r="AR9" s="5" t="s">
        <v>753</v>
      </c>
      <c r="AS9" s="5" t="s">
        <v>754</v>
      </c>
      <c r="AT9" s="5" t="s">
        <v>739</v>
      </c>
      <c r="AU9" s="5" t="s">
        <v>740</v>
      </c>
      <c r="AV9" s="5" t="s">
        <v>741</v>
      </c>
      <c r="AW9" s="5" t="s">
        <v>755</v>
      </c>
      <c r="AX9" s="5" t="s">
        <v>756</v>
      </c>
      <c r="AY9" s="5" t="s">
        <v>757</v>
      </c>
      <c r="AZ9" s="5" t="s">
        <v>753</v>
      </c>
      <c r="BA9" s="5" t="s">
        <v>754</v>
      </c>
      <c r="BB9" s="5" t="s">
        <v>758</v>
      </c>
      <c r="BC9" s="5" t="s">
        <v>759</v>
      </c>
      <c r="BD9" s="5" t="s">
        <v>760</v>
      </c>
      <c r="BE9" s="5" t="s">
        <v>761</v>
      </c>
      <c r="BF9" s="5" t="s">
        <v>762</v>
      </c>
      <c r="BG9" s="5" t="s">
        <v>763</v>
      </c>
      <c r="BH9" s="5" t="s">
        <v>613</v>
      </c>
      <c r="BI9" s="5" t="s">
        <v>614</v>
      </c>
      <c r="BJ9" s="5" t="s">
        <v>739</v>
      </c>
      <c r="BK9" s="5" t="s">
        <v>740</v>
      </c>
      <c r="BL9" s="5" t="s">
        <v>741</v>
      </c>
      <c r="BM9" s="5" t="s">
        <v>764</v>
      </c>
      <c r="BN9" s="5" t="s">
        <v>756</v>
      </c>
      <c r="BO9" s="5" t="s">
        <v>757</v>
      </c>
      <c r="BP9" s="5" t="s">
        <v>765</v>
      </c>
      <c r="BQ9" s="5" t="s">
        <v>766</v>
      </c>
      <c r="BR9" s="5" t="s">
        <v>739</v>
      </c>
      <c r="BS9" s="5" t="s">
        <v>740</v>
      </c>
      <c r="BT9" s="5" t="s">
        <v>741</v>
      </c>
      <c r="BU9" s="5" t="s">
        <v>767</v>
      </c>
      <c r="BV9" s="5" t="s">
        <v>756</v>
      </c>
      <c r="BW9" s="5" t="s">
        <v>757</v>
      </c>
      <c r="BX9" s="5" t="s">
        <v>765</v>
      </c>
      <c r="BY9" s="5" t="s">
        <v>766</v>
      </c>
      <c r="BZ9" s="5" t="s">
        <v>739</v>
      </c>
      <c r="CA9" s="5" t="s">
        <v>768</v>
      </c>
      <c r="CB9" s="5" t="s">
        <v>741</v>
      </c>
      <c r="CC9" s="5" t="s">
        <v>769</v>
      </c>
      <c r="CD9" s="5" t="s">
        <v>756</v>
      </c>
      <c r="CE9" s="5" t="s">
        <v>757</v>
      </c>
      <c r="CF9" s="5" t="s">
        <v>765</v>
      </c>
      <c r="CG9" s="5" t="s">
        <v>766</v>
      </c>
      <c r="CH9" s="5" t="s">
        <v>39</v>
      </c>
      <c r="CI9" s="5" t="s">
        <v>39</v>
      </c>
      <c r="CJ9" s="5" t="s">
        <v>39</v>
      </c>
      <c r="CK9" s="5" t="s">
        <v>39</v>
      </c>
      <c r="CL9" s="5" t="s">
        <v>39</v>
      </c>
      <c r="CM9" s="5" t="s">
        <v>39</v>
      </c>
      <c r="CN9" s="5" t="s">
        <v>39</v>
      </c>
      <c r="CO9" s="5" t="s">
        <v>39</v>
      </c>
      <c r="CP9" s="5" t="s">
        <v>39</v>
      </c>
      <c r="CQ9" s="5" t="s">
        <v>39</v>
      </c>
      <c r="CR9" s="5" t="s">
        <v>39</v>
      </c>
      <c r="CS9" s="5" t="s">
        <v>39</v>
      </c>
      <c r="CT9" s="5" t="s">
        <v>39</v>
      </c>
      <c r="CU9" s="5" t="s">
        <v>39</v>
      </c>
      <c r="CV9" s="5" t="s">
        <v>39</v>
      </c>
      <c r="CW9" s="5" t="s">
        <v>39</v>
      </c>
      <c r="CX9" s="5" t="s">
        <v>598</v>
      </c>
      <c r="CY9" s="5" t="s">
        <v>671</v>
      </c>
      <c r="CZ9" s="5" t="s">
        <v>600</v>
      </c>
      <c r="DA9" s="5" t="s">
        <v>601</v>
      </c>
      <c r="DB9" s="5" t="s">
        <v>738</v>
      </c>
      <c r="DC9" s="5">
        <v>4</v>
      </c>
      <c r="DD9" s="5" t="s">
        <v>321</v>
      </c>
      <c r="DE9" s="5" t="s">
        <v>321</v>
      </c>
      <c r="DF9" s="5" t="s">
        <v>321</v>
      </c>
      <c r="DG9" s="5" t="s">
        <v>321</v>
      </c>
      <c r="DH9" s="5" t="s">
        <v>321</v>
      </c>
      <c r="DI9" s="5" t="s">
        <v>321</v>
      </c>
      <c r="DJ9" s="5" t="s">
        <v>321</v>
      </c>
      <c r="DK9" s="5" t="s">
        <v>321</v>
      </c>
      <c r="DL9" s="5" t="s">
        <v>321</v>
      </c>
      <c r="DM9" s="5" t="s">
        <v>321</v>
      </c>
    </row>
    <row r="10" spans="1:118" s="5" customFormat="1" ht="15" x14ac:dyDescent="0.25">
      <c r="B10" s="5">
        <v>8</v>
      </c>
      <c r="C10" s="5" t="s">
        <v>472</v>
      </c>
      <c r="D10" s="5" t="s">
        <v>770</v>
      </c>
      <c r="E10" s="5" t="s">
        <v>771</v>
      </c>
      <c r="F10" s="5" t="s">
        <v>772</v>
      </c>
      <c r="G10" s="5" t="s">
        <v>598</v>
      </c>
      <c r="H10" s="5" t="s">
        <v>599</v>
      </c>
      <c r="I10" s="5" t="s">
        <v>773</v>
      </c>
      <c r="J10" s="5" t="s">
        <v>663</v>
      </c>
      <c r="K10" s="5" t="s">
        <v>774</v>
      </c>
      <c r="L10" s="5" t="s">
        <v>775</v>
      </c>
      <c r="M10" s="5" t="s">
        <v>680</v>
      </c>
      <c r="N10" s="5" t="s">
        <v>776</v>
      </c>
      <c r="O10" s="5" t="s">
        <v>777</v>
      </c>
      <c r="P10" s="5" t="s">
        <v>778</v>
      </c>
      <c r="Q10" s="5" t="s">
        <v>779</v>
      </c>
      <c r="R10" s="5" t="s">
        <v>642</v>
      </c>
      <c r="S10" s="5" t="s">
        <v>643</v>
      </c>
      <c r="T10" s="5" t="s">
        <v>613</v>
      </c>
      <c r="U10" s="5" t="s">
        <v>614</v>
      </c>
      <c r="V10" s="5" t="s">
        <v>776</v>
      </c>
      <c r="W10" s="5" t="s">
        <v>777</v>
      </c>
      <c r="X10" s="5" t="s">
        <v>778</v>
      </c>
      <c r="Y10" s="5" t="s">
        <v>780</v>
      </c>
      <c r="Z10" s="5" t="s">
        <v>642</v>
      </c>
      <c r="AA10" s="5" t="s">
        <v>643</v>
      </c>
      <c r="AB10" s="5" t="s">
        <v>613</v>
      </c>
      <c r="AC10" s="5" t="s">
        <v>614</v>
      </c>
      <c r="AD10" s="5" t="s">
        <v>781</v>
      </c>
      <c r="AE10" s="5" t="s">
        <v>782</v>
      </c>
      <c r="AF10" s="5" t="s">
        <v>783</v>
      </c>
      <c r="AG10" s="5" t="s">
        <v>784</v>
      </c>
      <c r="AH10" s="5" t="s">
        <v>642</v>
      </c>
      <c r="AI10" s="5" t="s">
        <v>643</v>
      </c>
      <c r="AJ10" s="5" t="s">
        <v>785</v>
      </c>
      <c r="AK10" s="5" t="s">
        <v>786</v>
      </c>
      <c r="AL10" s="5" t="s">
        <v>776</v>
      </c>
      <c r="AM10" s="5" t="s">
        <v>777</v>
      </c>
      <c r="AN10" s="5" t="s">
        <v>778</v>
      </c>
      <c r="AO10" s="5" t="s">
        <v>787</v>
      </c>
      <c r="AP10" s="5" t="s">
        <v>642</v>
      </c>
      <c r="AQ10" s="5" t="s">
        <v>643</v>
      </c>
      <c r="AR10" s="5" t="s">
        <v>613</v>
      </c>
      <c r="AS10" s="5" t="s">
        <v>614</v>
      </c>
      <c r="AT10" s="5" t="s">
        <v>776</v>
      </c>
      <c r="AU10" s="5" t="s">
        <v>777</v>
      </c>
      <c r="AV10" s="5" t="s">
        <v>778</v>
      </c>
      <c r="AW10" s="5" t="s">
        <v>788</v>
      </c>
      <c r="AX10" s="5" t="s">
        <v>642</v>
      </c>
      <c r="AY10" s="5" t="s">
        <v>643</v>
      </c>
      <c r="AZ10" s="5" t="s">
        <v>613</v>
      </c>
      <c r="BA10" s="5" t="s">
        <v>614</v>
      </c>
      <c r="BB10" s="5" t="s">
        <v>776</v>
      </c>
      <c r="BC10" s="5" t="s">
        <v>777</v>
      </c>
      <c r="BD10" s="5" t="s">
        <v>778</v>
      </c>
      <c r="BE10" s="5" t="s">
        <v>789</v>
      </c>
      <c r="BF10" s="5" t="s">
        <v>642</v>
      </c>
      <c r="BG10" s="5" t="s">
        <v>643</v>
      </c>
      <c r="BH10" s="5" t="s">
        <v>613</v>
      </c>
      <c r="BI10" s="5" t="s">
        <v>614</v>
      </c>
      <c r="BJ10" s="5" t="s">
        <v>790</v>
      </c>
      <c r="BK10" s="5" t="s">
        <v>791</v>
      </c>
      <c r="BL10" s="5" t="s">
        <v>792</v>
      </c>
      <c r="BM10" s="5" t="s">
        <v>793</v>
      </c>
      <c r="BN10" s="5" t="s">
        <v>642</v>
      </c>
      <c r="BO10" s="5" t="s">
        <v>643</v>
      </c>
      <c r="BP10" s="5" t="s">
        <v>613</v>
      </c>
      <c r="BQ10" s="5" t="s">
        <v>614</v>
      </c>
      <c r="BR10" s="5" t="s">
        <v>790</v>
      </c>
      <c r="BS10" s="5" t="s">
        <v>791</v>
      </c>
      <c r="BT10" s="5" t="s">
        <v>792</v>
      </c>
      <c r="BU10" s="5" t="s">
        <v>793</v>
      </c>
      <c r="BV10" s="5" t="s">
        <v>642</v>
      </c>
      <c r="BW10" s="5" t="s">
        <v>643</v>
      </c>
      <c r="BX10" s="5" t="s">
        <v>613</v>
      </c>
      <c r="BY10" s="5" t="s">
        <v>614</v>
      </c>
      <c r="BZ10" s="5" t="s">
        <v>790</v>
      </c>
      <c r="CA10" s="5" t="s">
        <v>791</v>
      </c>
      <c r="CB10" s="5" t="s">
        <v>792</v>
      </c>
      <c r="CC10" s="5" t="s">
        <v>794</v>
      </c>
      <c r="CD10" s="5" t="s">
        <v>642</v>
      </c>
      <c r="CE10" s="5" t="s">
        <v>643</v>
      </c>
      <c r="CF10" s="5" t="s">
        <v>613</v>
      </c>
      <c r="CG10" s="5" t="s">
        <v>614</v>
      </c>
      <c r="CH10" s="5" t="s">
        <v>729</v>
      </c>
      <c r="CI10" s="5" t="s">
        <v>730</v>
      </c>
      <c r="CJ10" s="5" t="s">
        <v>731</v>
      </c>
      <c r="CK10" s="5" t="s">
        <v>795</v>
      </c>
      <c r="CL10" s="5" t="s">
        <v>642</v>
      </c>
      <c r="CM10" s="5" t="s">
        <v>643</v>
      </c>
      <c r="CN10" s="5" t="s">
        <v>613</v>
      </c>
      <c r="CO10" s="5" t="s">
        <v>614</v>
      </c>
      <c r="CP10" s="5" t="s">
        <v>729</v>
      </c>
      <c r="CQ10" s="5" t="s">
        <v>730</v>
      </c>
      <c r="CR10" s="5" t="s">
        <v>731</v>
      </c>
      <c r="CS10" s="5" t="s">
        <v>796</v>
      </c>
      <c r="CT10" s="5" t="s">
        <v>642</v>
      </c>
      <c r="CU10" s="5" t="s">
        <v>643</v>
      </c>
      <c r="CV10" s="5" t="s">
        <v>613</v>
      </c>
      <c r="CW10" s="5" t="s">
        <v>614</v>
      </c>
      <c r="CX10" s="5" t="s">
        <v>598</v>
      </c>
      <c r="CY10" s="5" t="s">
        <v>599</v>
      </c>
      <c r="CZ10" s="5" t="s">
        <v>773</v>
      </c>
      <c r="DA10" s="5" t="s">
        <v>663</v>
      </c>
      <c r="DB10" s="5" t="s">
        <v>797</v>
      </c>
      <c r="DC10" s="5">
        <v>1</v>
      </c>
      <c r="DD10" s="5" t="s">
        <v>338</v>
      </c>
      <c r="DE10" s="5" t="s">
        <v>338</v>
      </c>
      <c r="DF10" s="5" t="s">
        <v>338</v>
      </c>
      <c r="DG10" s="5" t="s">
        <v>338</v>
      </c>
      <c r="DH10" s="5" t="s">
        <v>338</v>
      </c>
      <c r="DI10" s="5" t="s">
        <v>338</v>
      </c>
      <c r="DJ10" s="5" t="s">
        <v>338</v>
      </c>
      <c r="DK10" s="5" t="s">
        <v>338</v>
      </c>
      <c r="DL10" s="5" t="s">
        <v>338</v>
      </c>
      <c r="DM10" s="5" t="s">
        <v>338</v>
      </c>
    </row>
    <row r="11" spans="1:118" s="5" customFormat="1" ht="15" x14ac:dyDescent="0.25">
      <c r="B11" s="5">
        <v>9</v>
      </c>
      <c r="C11" s="5" t="s">
        <v>300</v>
      </c>
      <c r="D11" s="5" t="s">
        <v>798</v>
      </c>
      <c r="E11" s="5" t="s">
        <v>677</v>
      </c>
      <c r="F11" s="5" t="s">
        <v>678</v>
      </c>
      <c r="G11" s="5" t="s">
        <v>598</v>
      </c>
      <c r="H11" s="5" t="s">
        <v>621</v>
      </c>
      <c r="I11" s="5" t="s">
        <v>622</v>
      </c>
      <c r="J11" s="5" t="s">
        <v>623</v>
      </c>
      <c r="K11" s="5" t="s">
        <v>799</v>
      </c>
      <c r="L11" s="5" t="s">
        <v>722</v>
      </c>
      <c r="M11" s="5" t="s">
        <v>800</v>
      </c>
      <c r="N11" s="5" t="s">
        <v>801</v>
      </c>
      <c r="O11" s="5" t="s">
        <v>802</v>
      </c>
      <c r="P11" s="5" t="s">
        <v>803</v>
      </c>
      <c r="Q11" s="5" t="s">
        <v>804</v>
      </c>
      <c r="R11" s="5" t="s">
        <v>696</v>
      </c>
      <c r="S11" s="5" t="s">
        <v>697</v>
      </c>
      <c r="T11" s="5" t="s">
        <v>805</v>
      </c>
      <c r="U11" s="5" t="s">
        <v>806</v>
      </c>
      <c r="V11" s="5" t="s">
        <v>801</v>
      </c>
      <c r="W11" s="5" t="s">
        <v>802</v>
      </c>
      <c r="X11" s="5" t="s">
        <v>803</v>
      </c>
      <c r="Y11" s="5" t="s">
        <v>807</v>
      </c>
      <c r="Z11" s="5" t="s">
        <v>696</v>
      </c>
      <c r="AA11" s="5" t="s">
        <v>697</v>
      </c>
      <c r="AB11" s="5" t="s">
        <v>805</v>
      </c>
      <c r="AC11" s="5" t="s">
        <v>806</v>
      </c>
      <c r="AD11" s="5" t="s">
        <v>801</v>
      </c>
      <c r="AE11" s="5" t="s">
        <v>802</v>
      </c>
      <c r="AF11" s="5" t="s">
        <v>803</v>
      </c>
      <c r="AG11" s="5" t="s">
        <v>808</v>
      </c>
      <c r="AH11" s="5" t="s">
        <v>696</v>
      </c>
      <c r="AI11" s="5" t="s">
        <v>697</v>
      </c>
      <c r="AJ11" s="5" t="s">
        <v>805</v>
      </c>
      <c r="AK11" s="5" t="s">
        <v>806</v>
      </c>
      <c r="AL11" s="5" t="s">
        <v>801</v>
      </c>
      <c r="AM11" s="5" t="s">
        <v>802</v>
      </c>
      <c r="AN11" s="5" t="s">
        <v>803</v>
      </c>
      <c r="AO11" s="5" t="s">
        <v>809</v>
      </c>
      <c r="AP11" s="5" t="s">
        <v>696</v>
      </c>
      <c r="AQ11" s="5" t="s">
        <v>697</v>
      </c>
      <c r="AR11" s="5" t="s">
        <v>805</v>
      </c>
      <c r="AS11" s="5" t="s">
        <v>806</v>
      </c>
      <c r="AT11" s="5" t="s">
        <v>801</v>
      </c>
      <c r="AU11" s="5" t="s">
        <v>802</v>
      </c>
      <c r="AV11" s="5" t="s">
        <v>803</v>
      </c>
      <c r="AW11" s="5" t="s">
        <v>810</v>
      </c>
      <c r="AX11" s="5" t="s">
        <v>696</v>
      </c>
      <c r="AY11" s="5" t="s">
        <v>697</v>
      </c>
      <c r="AZ11" s="5" t="s">
        <v>805</v>
      </c>
      <c r="BA11" s="5" t="s">
        <v>806</v>
      </c>
      <c r="BB11" s="5" t="s">
        <v>701</v>
      </c>
      <c r="BC11" s="5" t="s">
        <v>702</v>
      </c>
      <c r="BD11" s="5" t="s">
        <v>703</v>
      </c>
      <c r="BE11" s="5" t="s">
        <v>811</v>
      </c>
      <c r="BF11" s="5" t="s">
        <v>636</v>
      </c>
      <c r="BG11" s="5" t="s">
        <v>637</v>
      </c>
      <c r="BH11" s="5" t="s">
        <v>812</v>
      </c>
      <c r="BI11" s="5" t="s">
        <v>813</v>
      </c>
      <c r="BJ11" s="5" t="s">
        <v>814</v>
      </c>
      <c r="BK11" s="5" t="s">
        <v>815</v>
      </c>
      <c r="BL11" s="5" t="s">
        <v>39</v>
      </c>
      <c r="BM11" s="5" t="s">
        <v>39</v>
      </c>
      <c r="BN11" s="5" t="s">
        <v>39</v>
      </c>
      <c r="BO11" s="5" t="s">
        <v>39</v>
      </c>
      <c r="BP11" s="5" t="s">
        <v>39</v>
      </c>
      <c r="BQ11" s="5" t="s">
        <v>39</v>
      </c>
      <c r="BR11" s="5" t="s">
        <v>814</v>
      </c>
      <c r="BS11" s="5" t="s">
        <v>815</v>
      </c>
      <c r="BT11" s="5" t="s">
        <v>39</v>
      </c>
      <c r="BU11" s="5" t="s">
        <v>39</v>
      </c>
      <c r="BV11" s="5" t="s">
        <v>39</v>
      </c>
      <c r="BW11" s="5" t="s">
        <v>39</v>
      </c>
      <c r="BX11" s="5" t="s">
        <v>39</v>
      </c>
      <c r="BY11" s="5" t="s">
        <v>39</v>
      </c>
      <c r="BZ11" s="5" t="s">
        <v>39</v>
      </c>
      <c r="CA11" s="5" t="s">
        <v>39</v>
      </c>
      <c r="CB11" s="5" t="s">
        <v>39</v>
      </c>
      <c r="CC11" s="5" t="s">
        <v>39</v>
      </c>
      <c r="CD11" s="5" t="s">
        <v>39</v>
      </c>
      <c r="CE11" s="5" t="s">
        <v>39</v>
      </c>
      <c r="CF11" s="5" t="s">
        <v>39</v>
      </c>
      <c r="CG11" s="5" t="s">
        <v>39</v>
      </c>
      <c r="CH11" s="5" t="s">
        <v>39</v>
      </c>
      <c r="CI11" s="5" t="s">
        <v>39</v>
      </c>
      <c r="CJ11" s="5" t="s">
        <v>39</v>
      </c>
      <c r="CK11" s="5" t="s">
        <v>39</v>
      </c>
      <c r="CL11" s="5" t="s">
        <v>39</v>
      </c>
      <c r="CM11" s="5" t="s">
        <v>39</v>
      </c>
      <c r="CN11" s="5" t="s">
        <v>39</v>
      </c>
      <c r="CO11" s="5" t="s">
        <v>39</v>
      </c>
      <c r="CP11" s="5" t="s">
        <v>39</v>
      </c>
      <c r="CQ11" s="5" t="s">
        <v>39</v>
      </c>
      <c r="CR11" s="5" t="s">
        <v>39</v>
      </c>
      <c r="CS11" s="5" t="s">
        <v>39</v>
      </c>
      <c r="CT11" s="5" t="s">
        <v>39</v>
      </c>
      <c r="CU11" s="5" t="s">
        <v>39</v>
      </c>
      <c r="CV11" s="5" t="s">
        <v>39</v>
      </c>
      <c r="CW11" s="5" t="s">
        <v>39</v>
      </c>
      <c r="CX11" s="5" t="s">
        <v>598</v>
      </c>
      <c r="CY11" s="5" t="s">
        <v>621</v>
      </c>
      <c r="CZ11" s="5" t="s">
        <v>622</v>
      </c>
      <c r="DA11" s="5" t="s">
        <v>623</v>
      </c>
      <c r="DB11" s="5" t="s">
        <v>39</v>
      </c>
      <c r="DC11" s="5">
        <v>1</v>
      </c>
      <c r="DD11" s="5" t="s">
        <v>301</v>
      </c>
      <c r="DE11" s="5" t="s">
        <v>301</v>
      </c>
      <c r="DF11" s="5" t="s">
        <v>301</v>
      </c>
      <c r="DG11" s="5" t="s">
        <v>301</v>
      </c>
      <c r="DH11" s="5" t="s">
        <v>301</v>
      </c>
      <c r="DI11" s="5" t="s">
        <v>301</v>
      </c>
      <c r="DJ11" s="5" t="s">
        <v>301</v>
      </c>
      <c r="DK11" s="5" t="s">
        <v>302</v>
      </c>
      <c r="DL11" s="5" t="s">
        <v>302</v>
      </c>
      <c r="DM11" s="5" t="s">
        <v>302</v>
      </c>
    </row>
    <row r="12" spans="1:118" s="5" customFormat="1" ht="15" x14ac:dyDescent="0.25">
      <c r="B12" s="5">
        <v>10</v>
      </c>
      <c r="C12" s="5" t="s">
        <v>43</v>
      </c>
      <c r="D12" s="5" t="s">
        <v>816</v>
      </c>
      <c r="E12" s="5" t="s">
        <v>817</v>
      </c>
      <c r="F12" s="5" t="s">
        <v>818</v>
      </c>
      <c r="G12" s="5" t="s">
        <v>598</v>
      </c>
      <c r="H12" s="5" t="s">
        <v>621</v>
      </c>
      <c r="I12" s="5" t="s">
        <v>600</v>
      </c>
      <c r="J12" s="5" t="s">
        <v>601</v>
      </c>
      <c r="K12" s="5" t="s">
        <v>819</v>
      </c>
      <c r="L12" s="5" t="s">
        <v>626</v>
      </c>
      <c r="M12" s="5" t="s">
        <v>604</v>
      </c>
      <c r="N12" s="5" t="s">
        <v>820</v>
      </c>
      <c r="O12" s="5" t="s">
        <v>821</v>
      </c>
      <c r="P12" s="5" t="s">
        <v>822</v>
      </c>
      <c r="Q12" s="5" t="s">
        <v>823</v>
      </c>
      <c r="R12" s="5" t="s">
        <v>642</v>
      </c>
      <c r="S12" s="5" t="s">
        <v>643</v>
      </c>
      <c r="T12" s="5" t="s">
        <v>646</v>
      </c>
      <c r="U12" s="5" t="s">
        <v>647</v>
      </c>
      <c r="V12" s="5" t="s">
        <v>820</v>
      </c>
      <c r="W12" s="5" t="s">
        <v>821</v>
      </c>
      <c r="X12" s="5" t="s">
        <v>822</v>
      </c>
      <c r="Y12" s="5" t="s">
        <v>824</v>
      </c>
      <c r="Z12" s="5" t="s">
        <v>642</v>
      </c>
      <c r="AA12" s="5" t="s">
        <v>643</v>
      </c>
      <c r="AB12" s="5" t="s">
        <v>812</v>
      </c>
      <c r="AC12" s="5" t="s">
        <v>813</v>
      </c>
      <c r="AD12" s="5" t="s">
        <v>820</v>
      </c>
      <c r="AE12" s="5" t="s">
        <v>821</v>
      </c>
      <c r="AF12" s="5" t="s">
        <v>822</v>
      </c>
      <c r="AG12" s="5" t="s">
        <v>825</v>
      </c>
      <c r="AH12" s="5" t="s">
        <v>642</v>
      </c>
      <c r="AI12" s="5" t="s">
        <v>643</v>
      </c>
      <c r="AJ12" s="5" t="s">
        <v>812</v>
      </c>
      <c r="AK12" s="5" t="s">
        <v>813</v>
      </c>
      <c r="AL12" s="5" t="s">
        <v>820</v>
      </c>
      <c r="AM12" s="5" t="s">
        <v>821</v>
      </c>
      <c r="AN12" s="5" t="s">
        <v>822</v>
      </c>
      <c r="AO12" s="5" t="s">
        <v>826</v>
      </c>
      <c r="AP12" s="5" t="s">
        <v>608</v>
      </c>
      <c r="AQ12" s="5" t="s">
        <v>609</v>
      </c>
      <c r="AR12" s="5" t="s">
        <v>812</v>
      </c>
      <c r="AS12" s="5" t="s">
        <v>813</v>
      </c>
      <c r="AT12" s="5" t="s">
        <v>820</v>
      </c>
      <c r="AU12" s="5" t="s">
        <v>821</v>
      </c>
      <c r="AV12" s="5" t="s">
        <v>822</v>
      </c>
      <c r="AW12" s="5" t="s">
        <v>827</v>
      </c>
      <c r="AX12" s="5" t="s">
        <v>642</v>
      </c>
      <c r="AY12" s="5" t="s">
        <v>643</v>
      </c>
      <c r="AZ12" s="5" t="s">
        <v>812</v>
      </c>
      <c r="BA12" s="5" t="s">
        <v>813</v>
      </c>
      <c r="BB12" s="5" t="s">
        <v>820</v>
      </c>
      <c r="BC12" s="5" t="s">
        <v>821</v>
      </c>
      <c r="BD12" s="5" t="s">
        <v>822</v>
      </c>
      <c r="BE12" s="5" t="s">
        <v>828</v>
      </c>
      <c r="BF12" s="5" t="s">
        <v>642</v>
      </c>
      <c r="BG12" s="5" t="s">
        <v>643</v>
      </c>
      <c r="BH12" s="5" t="s">
        <v>613</v>
      </c>
      <c r="BI12" s="5" t="s">
        <v>614</v>
      </c>
      <c r="BJ12" s="5" t="s">
        <v>39</v>
      </c>
      <c r="BK12" s="5" t="s">
        <v>39</v>
      </c>
      <c r="BL12" s="5" t="s">
        <v>39</v>
      </c>
      <c r="BM12" s="5" t="s">
        <v>39</v>
      </c>
      <c r="BN12" s="5" t="s">
        <v>39</v>
      </c>
      <c r="BO12" s="5" t="s">
        <v>39</v>
      </c>
      <c r="BP12" s="5" t="s">
        <v>39</v>
      </c>
      <c r="BQ12" s="5" t="s">
        <v>39</v>
      </c>
      <c r="BR12" s="5" t="s">
        <v>39</v>
      </c>
      <c r="BS12" s="5" t="s">
        <v>39</v>
      </c>
      <c r="BT12" s="5" t="s">
        <v>39</v>
      </c>
      <c r="BU12" s="5" t="s">
        <v>39</v>
      </c>
      <c r="BV12" s="5" t="s">
        <v>39</v>
      </c>
      <c r="BW12" s="5" t="s">
        <v>39</v>
      </c>
      <c r="BX12" s="5" t="s">
        <v>39</v>
      </c>
      <c r="BY12" s="5" t="s">
        <v>39</v>
      </c>
      <c r="BZ12" s="5" t="s">
        <v>39</v>
      </c>
      <c r="CA12" s="5" t="s">
        <v>39</v>
      </c>
      <c r="CB12" s="5" t="s">
        <v>39</v>
      </c>
      <c r="CC12" s="5" t="s">
        <v>39</v>
      </c>
      <c r="CD12" s="5" t="s">
        <v>39</v>
      </c>
      <c r="CE12" s="5" t="s">
        <v>39</v>
      </c>
      <c r="CF12" s="5" t="s">
        <v>39</v>
      </c>
      <c r="CG12" s="5" t="s">
        <v>39</v>
      </c>
      <c r="CH12" s="5" t="s">
        <v>39</v>
      </c>
      <c r="CI12" s="5" t="s">
        <v>39</v>
      </c>
      <c r="CJ12" s="5" t="s">
        <v>39</v>
      </c>
      <c r="CK12" s="5" t="s">
        <v>39</v>
      </c>
      <c r="CL12" s="5" t="s">
        <v>39</v>
      </c>
      <c r="CM12" s="5" t="s">
        <v>39</v>
      </c>
      <c r="CN12" s="5" t="s">
        <v>39</v>
      </c>
      <c r="CO12" s="5" t="s">
        <v>39</v>
      </c>
      <c r="CP12" s="5" t="s">
        <v>39</v>
      </c>
      <c r="CQ12" s="5" t="s">
        <v>39</v>
      </c>
      <c r="CR12" s="5" t="s">
        <v>39</v>
      </c>
      <c r="CS12" s="5" t="s">
        <v>39</v>
      </c>
      <c r="CT12" s="5" t="s">
        <v>39</v>
      </c>
      <c r="CU12" s="5" t="s">
        <v>39</v>
      </c>
      <c r="CV12" s="5" t="s">
        <v>39</v>
      </c>
      <c r="CW12" s="5" t="s">
        <v>39</v>
      </c>
      <c r="CX12" s="5" t="s">
        <v>598</v>
      </c>
      <c r="CY12" s="5" t="s">
        <v>621</v>
      </c>
      <c r="CZ12" s="5" t="s">
        <v>600</v>
      </c>
      <c r="DA12" s="5" t="s">
        <v>601</v>
      </c>
      <c r="DB12" s="5" t="s">
        <v>39</v>
      </c>
      <c r="DC12" s="5">
        <v>2</v>
      </c>
      <c r="DD12" s="5" t="s">
        <v>40</v>
      </c>
      <c r="DE12" s="5" t="s">
        <v>40</v>
      </c>
      <c r="DF12" s="5" t="s">
        <v>40</v>
      </c>
      <c r="DG12" s="5" t="s">
        <v>40</v>
      </c>
      <c r="DH12" s="5" t="s">
        <v>40</v>
      </c>
      <c r="DI12" s="5" t="s">
        <v>38</v>
      </c>
      <c r="DJ12" s="5" t="s">
        <v>41</v>
      </c>
      <c r="DK12" s="5" t="s">
        <v>41</v>
      </c>
      <c r="DL12" s="5" t="s">
        <v>41</v>
      </c>
      <c r="DM12" s="5" t="s">
        <v>41</v>
      </c>
    </row>
    <row r="13" spans="1:118" s="5" customFormat="1" ht="15" x14ac:dyDescent="0.25">
      <c r="B13" s="5">
        <v>11</v>
      </c>
      <c r="C13" s="5" t="s">
        <v>61</v>
      </c>
      <c r="D13" s="5" t="s">
        <v>829</v>
      </c>
      <c r="E13" s="5" t="s">
        <v>830</v>
      </c>
      <c r="F13" s="5" t="s">
        <v>831</v>
      </c>
      <c r="G13" s="5" t="s">
        <v>620</v>
      </c>
      <c r="H13" s="5" t="s">
        <v>621</v>
      </c>
      <c r="I13" s="5" t="s">
        <v>832</v>
      </c>
      <c r="J13" s="5" t="s">
        <v>833</v>
      </c>
      <c r="K13" s="5" t="s">
        <v>834</v>
      </c>
      <c r="L13" s="5" t="s">
        <v>835</v>
      </c>
      <c r="M13" s="5" t="s">
        <v>604</v>
      </c>
      <c r="N13" s="5" t="s">
        <v>836</v>
      </c>
      <c r="O13" s="5" t="s">
        <v>39</v>
      </c>
      <c r="P13" s="5" t="s">
        <v>39</v>
      </c>
      <c r="Q13" s="5" t="s">
        <v>39</v>
      </c>
      <c r="R13" s="5" t="s">
        <v>39</v>
      </c>
      <c r="S13" s="5" t="s">
        <v>39</v>
      </c>
      <c r="T13" s="5" t="s">
        <v>39</v>
      </c>
      <c r="U13" s="5" t="s">
        <v>39</v>
      </c>
      <c r="V13" s="5" t="s">
        <v>837</v>
      </c>
      <c r="W13" s="5" t="s">
        <v>39</v>
      </c>
      <c r="X13" s="5" t="s">
        <v>39</v>
      </c>
      <c r="Y13" s="5" t="s">
        <v>39</v>
      </c>
      <c r="Z13" s="5" t="s">
        <v>39</v>
      </c>
      <c r="AA13" s="5" t="s">
        <v>39</v>
      </c>
      <c r="AB13" s="5" t="s">
        <v>39</v>
      </c>
      <c r="AC13" s="5" t="s">
        <v>39</v>
      </c>
      <c r="AD13" s="5" t="s">
        <v>838</v>
      </c>
      <c r="AE13" s="5" t="s">
        <v>39</v>
      </c>
      <c r="AF13" s="5" t="s">
        <v>39</v>
      </c>
      <c r="AG13" s="5" t="s">
        <v>39</v>
      </c>
      <c r="AH13" s="5" t="s">
        <v>39</v>
      </c>
      <c r="AI13" s="5" t="s">
        <v>39</v>
      </c>
      <c r="AJ13" s="5" t="s">
        <v>39</v>
      </c>
      <c r="AK13" s="5" t="s">
        <v>39</v>
      </c>
      <c r="AL13" s="5" t="s">
        <v>838</v>
      </c>
      <c r="AM13" s="5" t="s">
        <v>39</v>
      </c>
      <c r="AN13" s="5" t="s">
        <v>39</v>
      </c>
      <c r="AO13" s="5" t="s">
        <v>39</v>
      </c>
      <c r="AP13" s="5" t="s">
        <v>39</v>
      </c>
      <c r="AQ13" s="5" t="s">
        <v>39</v>
      </c>
      <c r="AR13" s="5" t="s">
        <v>39</v>
      </c>
      <c r="AS13" s="5" t="s">
        <v>39</v>
      </c>
      <c r="AT13" s="5" t="s">
        <v>838</v>
      </c>
      <c r="AU13" s="5" t="s">
        <v>39</v>
      </c>
      <c r="AV13" s="5" t="s">
        <v>39</v>
      </c>
      <c r="AW13" s="5" t="s">
        <v>39</v>
      </c>
      <c r="AX13" s="5" t="s">
        <v>39</v>
      </c>
      <c r="AY13" s="5" t="s">
        <v>39</v>
      </c>
      <c r="AZ13" s="5" t="s">
        <v>39</v>
      </c>
      <c r="BA13" s="5" t="s">
        <v>39</v>
      </c>
      <c r="BB13" s="5" t="s">
        <v>839</v>
      </c>
      <c r="BC13" s="5" t="s">
        <v>39</v>
      </c>
      <c r="BD13" s="5" t="s">
        <v>39</v>
      </c>
      <c r="BE13" s="5" t="s">
        <v>39</v>
      </c>
      <c r="BF13" s="5" t="s">
        <v>39</v>
      </c>
      <c r="BG13" s="5" t="s">
        <v>39</v>
      </c>
      <c r="BH13" s="5" t="s">
        <v>39</v>
      </c>
      <c r="BI13" s="5" t="s">
        <v>39</v>
      </c>
      <c r="BJ13" s="5" t="s">
        <v>39</v>
      </c>
      <c r="BK13" s="5" t="s">
        <v>39</v>
      </c>
      <c r="BL13" s="5" t="s">
        <v>39</v>
      </c>
      <c r="BM13" s="5" t="s">
        <v>39</v>
      </c>
      <c r="BN13" s="5" t="s">
        <v>39</v>
      </c>
      <c r="BO13" s="5" t="s">
        <v>39</v>
      </c>
      <c r="BP13" s="5" t="s">
        <v>39</v>
      </c>
      <c r="BQ13" s="5" t="s">
        <v>39</v>
      </c>
      <c r="BR13" s="5" t="s">
        <v>39</v>
      </c>
      <c r="BS13" s="5" t="s">
        <v>39</v>
      </c>
      <c r="BT13" s="5" t="s">
        <v>39</v>
      </c>
      <c r="BU13" s="5" t="s">
        <v>39</v>
      </c>
      <c r="BV13" s="5" t="s">
        <v>39</v>
      </c>
      <c r="BW13" s="5" t="s">
        <v>39</v>
      </c>
      <c r="BX13" s="5" t="s">
        <v>39</v>
      </c>
      <c r="BY13" s="5" t="s">
        <v>39</v>
      </c>
      <c r="BZ13" s="5" t="s">
        <v>39</v>
      </c>
      <c r="CA13" s="5" t="s">
        <v>39</v>
      </c>
      <c r="CB13" s="5" t="s">
        <v>39</v>
      </c>
      <c r="CC13" s="5" t="s">
        <v>39</v>
      </c>
      <c r="CD13" s="5" t="s">
        <v>39</v>
      </c>
      <c r="CE13" s="5" t="s">
        <v>39</v>
      </c>
      <c r="CF13" s="5" t="s">
        <v>39</v>
      </c>
      <c r="CG13" s="5" t="s">
        <v>39</v>
      </c>
      <c r="CH13" s="5" t="s">
        <v>39</v>
      </c>
      <c r="CI13" s="5" t="s">
        <v>39</v>
      </c>
      <c r="CJ13" s="5" t="s">
        <v>39</v>
      </c>
      <c r="CK13" s="5" t="s">
        <v>39</v>
      </c>
      <c r="CL13" s="5" t="s">
        <v>39</v>
      </c>
      <c r="CM13" s="5" t="s">
        <v>39</v>
      </c>
      <c r="CN13" s="5" t="s">
        <v>39</v>
      </c>
      <c r="CO13" s="5" t="s">
        <v>39</v>
      </c>
      <c r="CP13" s="5" t="s">
        <v>39</v>
      </c>
      <c r="CQ13" s="5" t="s">
        <v>39</v>
      </c>
      <c r="CR13" s="5" t="s">
        <v>39</v>
      </c>
      <c r="CS13" s="5" t="s">
        <v>39</v>
      </c>
      <c r="CT13" s="5" t="s">
        <v>39</v>
      </c>
      <c r="CU13" s="5" t="s">
        <v>39</v>
      </c>
      <c r="CV13" s="5" t="s">
        <v>39</v>
      </c>
      <c r="CW13" s="5" t="s">
        <v>39</v>
      </c>
      <c r="CX13" s="5" t="s">
        <v>39</v>
      </c>
      <c r="CY13" s="5" t="s">
        <v>39</v>
      </c>
      <c r="CZ13" s="5" t="s">
        <v>39</v>
      </c>
      <c r="DA13" s="5" t="s">
        <v>39</v>
      </c>
      <c r="DB13" s="5" t="s">
        <v>39</v>
      </c>
      <c r="DC13" s="5">
        <v>1</v>
      </c>
      <c r="DD13" s="5" t="s">
        <v>63</v>
      </c>
      <c r="DE13" s="5" t="s">
        <v>63</v>
      </c>
      <c r="DF13" s="5" t="s">
        <v>63</v>
      </c>
      <c r="DG13" s="5" t="s">
        <v>63</v>
      </c>
      <c r="DH13" s="5" t="s">
        <v>63</v>
      </c>
      <c r="DI13" s="5" t="s">
        <v>38</v>
      </c>
      <c r="DJ13" s="5" t="s">
        <v>41</v>
      </c>
      <c r="DK13" s="5" t="s">
        <v>41</v>
      </c>
      <c r="DL13" s="5" t="s">
        <v>41</v>
      </c>
      <c r="DM13" s="5" t="s">
        <v>41</v>
      </c>
    </row>
    <row r="14" spans="1:118" s="5" customFormat="1" ht="15" x14ac:dyDescent="0.25">
      <c r="B14" s="5">
        <v>12</v>
      </c>
      <c r="C14" s="5" t="s">
        <v>375</v>
      </c>
      <c r="D14" s="5" t="s">
        <v>840</v>
      </c>
      <c r="E14" s="5" t="s">
        <v>830</v>
      </c>
      <c r="F14" s="5" t="s">
        <v>831</v>
      </c>
      <c r="G14" s="5" t="s">
        <v>620</v>
      </c>
      <c r="H14" s="5" t="s">
        <v>621</v>
      </c>
      <c r="I14" s="5" t="s">
        <v>600</v>
      </c>
      <c r="J14" s="5" t="s">
        <v>601</v>
      </c>
      <c r="K14" s="5" t="s">
        <v>841</v>
      </c>
      <c r="L14" s="5" t="s">
        <v>842</v>
      </c>
      <c r="M14" s="5" t="s">
        <v>680</v>
      </c>
      <c r="N14" s="5" t="s">
        <v>843</v>
      </c>
      <c r="O14" s="5" t="s">
        <v>843</v>
      </c>
      <c r="P14" s="5" t="s">
        <v>843</v>
      </c>
      <c r="Q14" s="5" t="s">
        <v>843</v>
      </c>
      <c r="R14" s="5" t="s">
        <v>843</v>
      </c>
      <c r="S14" s="5" t="s">
        <v>843</v>
      </c>
      <c r="T14" s="5" t="s">
        <v>843</v>
      </c>
      <c r="U14" s="5" t="s">
        <v>843</v>
      </c>
      <c r="V14" s="5" t="s">
        <v>843</v>
      </c>
      <c r="W14" s="5" t="s">
        <v>843</v>
      </c>
      <c r="X14" s="5" t="s">
        <v>843</v>
      </c>
      <c r="Y14" s="5" t="s">
        <v>843</v>
      </c>
      <c r="Z14" s="5" t="s">
        <v>843</v>
      </c>
      <c r="AA14" s="5" t="s">
        <v>843</v>
      </c>
      <c r="AB14" s="5" t="s">
        <v>843</v>
      </c>
      <c r="AC14" s="5" t="s">
        <v>843</v>
      </c>
      <c r="AD14" s="5" t="s">
        <v>844</v>
      </c>
      <c r="AE14" s="5" t="s">
        <v>845</v>
      </c>
      <c r="AF14" s="5" t="s">
        <v>846</v>
      </c>
      <c r="AG14" s="5" t="s">
        <v>847</v>
      </c>
      <c r="AH14" s="5" t="s">
        <v>848</v>
      </c>
      <c r="AI14" s="5" t="s">
        <v>849</v>
      </c>
      <c r="AJ14" s="5" t="s">
        <v>39</v>
      </c>
      <c r="AK14" s="5" t="s">
        <v>39</v>
      </c>
      <c r="AL14" s="5" t="s">
        <v>844</v>
      </c>
      <c r="AM14" s="5" t="s">
        <v>845</v>
      </c>
      <c r="AN14" s="5" t="s">
        <v>846</v>
      </c>
      <c r="AO14" s="5" t="s">
        <v>850</v>
      </c>
      <c r="AP14" s="5" t="s">
        <v>848</v>
      </c>
      <c r="AQ14" s="5" t="s">
        <v>849</v>
      </c>
      <c r="AR14" s="5" t="s">
        <v>39</v>
      </c>
      <c r="AS14" s="5" t="s">
        <v>39</v>
      </c>
      <c r="AT14" s="5" t="s">
        <v>844</v>
      </c>
      <c r="AU14" s="5" t="s">
        <v>845</v>
      </c>
      <c r="AV14" s="5" t="s">
        <v>846</v>
      </c>
      <c r="AW14" s="5" t="s">
        <v>851</v>
      </c>
      <c r="AX14" s="5" t="s">
        <v>848</v>
      </c>
      <c r="AY14" s="5" t="s">
        <v>849</v>
      </c>
      <c r="AZ14" s="5" t="s">
        <v>39</v>
      </c>
      <c r="BA14" s="5" t="s">
        <v>39</v>
      </c>
      <c r="BB14" s="5" t="s">
        <v>844</v>
      </c>
      <c r="BC14" s="5" t="s">
        <v>845</v>
      </c>
      <c r="BD14" s="5" t="s">
        <v>846</v>
      </c>
      <c r="BE14" s="5" t="s">
        <v>852</v>
      </c>
      <c r="BF14" s="5" t="s">
        <v>848</v>
      </c>
      <c r="BG14" s="5" t="s">
        <v>849</v>
      </c>
      <c r="BH14" s="5" t="s">
        <v>39</v>
      </c>
      <c r="BI14" s="5" t="s">
        <v>39</v>
      </c>
      <c r="BJ14" s="5" t="s">
        <v>853</v>
      </c>
      <c r="BK14" s="5" t="s">
        <v>854</v>
      </c>
      <c r="BL14" s="5" t="s">
        <v>855</v>
      </c>
      <c r="BM14" s="5" t="s">
        <v>851</v>
      </c>
      <c r="BN14" s="5" t="s">
        <v>848</v>
      </c>
      <c r="BO14" s="5" t="s">
        <v>849</v>
      </c>
      <c r="BP14" s="5" t="s">
        <v>856</v>
      </c>
      <c r="BQ14" s="5" t="s">
        <v>857</v>
      </c>
      <c r="BR14" s="5" t="s">
        <v>39</v>
      </c>
      <c r="BS14" s="5" t="s">
        <v>39</v>
      </c>
      <c r="BT14" s="5" t="s">
        <v>39</v>
      </c>
      <c r="BU14" s="5" t="s">
        <v>39</v>
      </c>
      <c r="BV14" s="5" t="s">
        <v>39</v>
      </c>
      <c r="BW14" s="5" t="s">
        <v>39</v>
      </c>
      <c r="BX14" s="5" t="s">
        <v>39</v>
      </c>
      <c r="BY14" s="5" t="s">
        <v>39</v>
      </c>
      <c r="BZ14" s="5" t="s">
        <v>858</v>
      </c>
      <c r="CA14" s="5" t="s">
        <v>859</v>
      </c>
      <c r="CB14" s="5" t="s">
        <v>860</v>
      </c>
      <c r="CC14" s="5" t="s">
        <v>851</v>
      </c>
      <c r="CD14" s="5" t="s">
        <v>743</v>
      </c>
      <c r="CE14" s="5" t="s">
        <v>744</v>
      </c>
      <c r="CF14" s="5" t="s">
        <v>861</v>
      </c>
      <c r="CG14" s="5" t="s">
        <v>862</v>
      </c>
      <c r="CH14" s="5" t="s">
        <v>858</v>
      </c>
      <c r="CI14" s="5" t="s">
        <v>859</v>
      </c>
      <c r="CJ14" s="5" t="s">
        <v>860</v>
      </c>
      <c r="CK14" s="5" t="s">
        <v>851</v>
      </c>
      <c r="CL14" s="5" t="s">
        <v>743</v>
      </c>
      <c r="CM14" s="5" t="s">
        <v>744</v>
      </c>
      <c r="CN14" s="5" t="s">
        <v>861</v>
      </c>
      <c r="CO14" s="5" t="s">
        <v>862</v>
      </c>
      <c r="CP14" s="5" t="s">
        <v>858</v>
      </c>
      <c r="CQ14" s="5" t="s">
        <v>859</v>
      </c>
      <c r="CR14" s="5" t="s">
        <v>860</v>
      </c>
      <c r="CS14" s="5" t="s">
        <v>851</v>
      </c>
      <c r="CT14" s="5" t="s">
        <v>743</v>
      </c>
      <c r="CU14" s="5" t="s">
        <v>744</v>
      </c>
      <c r="CV14" s="5" t="s">
        <v>861</v>
      </c>
      <c r="CW14" s="5" t="s">
        <v>862</v>
      </c>
      <c r="CX14" s="5" t="s">
        <v>620</v>
      </c>
      <c r="CY14" s="5" t="s">
        <v>621</v>
      </c>
      <c r="CZ14" s="5" t="s">
        <v>600</v>
      </c>
      <c r="DA14" s="5" t="s">
        <v>601</v>
      </c>
      <c r="DB14" s="5" t="s">
        <v>863</v>
      </c>
      <c r="DC14" s="5">
        <v>2</v>
      </c>
      <c r="DD14" s="5" t="s">
        <v>326</v>
      </c>
      <c r="DE14" s="5" t="s">
        <v>326</v>
      </c>
      <c r="DF14" s="5" t="s">
        <v>326</v>
      </c>
      <c r="DG14" s="5" t="s">
        <v>326</v>
      </c>
      <c r="DH14" s="5" t="s">
        <v>326</v>
      </c>
      <c r="DI14" s="5" t="s">
        <v>325</v>
      </c>
      <c r="DJ14" s="5" t="s">
        <v>325</v>
      </c>
      <c r="DK14" s="5" t="s">
        <v>328</v>
      </c>
      <c r="DL14" s="5" t="s">
        <v>328</v>
      </c>
      <c r="DM14" s="5" t="s">
        <v>328</v>
      </c>
    </row>
    <row r="15" spans="1:118" s="5" customFormat="1" ht="15" x14ac:dyDescent="0.25">
      <c r="B15" s="5">
        <v>13</v>
      </c>
      <c r="C15" s="5" t="s">
        <v>384</v>
      </c>
      <c r="D15" s="5" t="s">
        <v>864</v>
      </c>
      <c r="E15" s="5" t="s">
        <v>830</v>
      </c>
      <c r="F15" s="5" t="s">
        <v>831</v>
      </c>
      <c r="G15" s="5" t="s">
        <v>598</v>
      </c>
      <c r="H15" s="5" t="s">
        <v>621</v>
      </c>
      <c r="I15" s="5" t="s">
        <v>662</v>
      </c>
      <c r="J15" s="5" t="s">
        <v>663</v>
      </c>
      <c r="K15" s="5" t="s">
        <v>865</v>
      </c>
      <c r="L15" s="5" t="s">
        <v>625</v>
      </c>
      <c r="M15" s="5" t="s">
        <v>681</v>
      </c>
      <c r="N15" s="5" t="s">
        <v>866</v>
      </c>
      <c r="O15" s="5" t="s">
        <v>867</v>
      </c>
      <c r="P15" s="5" t="s">
        <v>39</v>
      </c>
      <c r="Q15" s="5" t="s">
        <v>39</v>
      </c>
      <c r="R15" s="5" t="s">
        <v>39</v>
      </c>
      <c r="S15" s="5" t="s">
        <v>39</v>
      </c>
      <c r="T15" s="5" t="s">
        <v>39</v>
      </c>
      <c r="U15" s="5" t="s">
        <v>39</v>
      </c>
      <c r="V15" s="5" t="s">
        <v>866</v>
      </c>
      <c r="W15" s="5" t="s">
        <v>867</v>
      </c>
      <c r="X15" s="5" t="s">
        <v>868</v>
      </c>
      <c r="Y15" s="5" t="s">
        <v>869</v>
      </c>
      <c r="Z15" s="5" t="s">
        <v>608</v>
      </c>
      <c r="AA15" s="5" t="s">
        <v>609</v>
      </c>
      <c r="AB15" s="5" t="s">
        <v>870</v>
      </c>
      <c r="AC15" s="5" t="s">
        <v>871</v>
      </c>
      <c r="AD15" s="5" t="s">
        <v>866</v>
      </c>
      <c r="AE15" s="5" t="s">
        <v>867</v>
      </c>
      <c r="AF15" s="5" t="s">
        <v>868</v>
      </c>
      <c r="AG15" s="5" t="s">
        <v>869</v>
      </c>
      <c r="AH15" s="5" t="s">
        <v>608</v>
      </c>
      <c r="AI15" s="5" t="s">
        <v>609</v>
      </c>
      <c r="AJ15" s="5" t="s">
        <v>870</v>
      </c>
      <c r="AK15" s="5" t="s">
        <v>871</v>
      </c>
      <c r="AL15" s="5" t="s">
        <v>866</v>
      </c>
      <c r="AM15" s="5" t="s">
        <v>867</v>
      </c>
      <c r="AN15" s="5" t="s">
        <v>868</v>
      </c>
      <c r="AO15" s="5" t="s">
        <v>872</v>
      </c>
      <c r="AP15" s="5" t="s">
        <v>608</v>
      </c>
      <c r="AQ15" s="5" t="s">
        <v>609</v>
      </c>
      <c r="AR15" s="5" t="s">
        <v>613</v>
      </c>
      <c r="AS15" s="5" t="s">
        <v>614</v>
      </c>
      <c r="AT15" s="5" t="s">
        <v>866</v>
      </c>
      <c r="AU15" s="5" t="s">
        <v>867</v>
      </c>
      <c r="AV15" s="5" t="s">
        <v>868</v>
      </c>
      <c r="AW15" s="5" t="s">
        <v>872</v>
      </c>
      <c r="AX15" s="5" t="s">
        <v>608</v>
      </c>
      <c r="AY15" s="5" t="s">
        <v>609</v>
      </c>
      <c r="AZ15" s="5" t="s">
        <v>613</v>
      </c>
      <c r="BA15" s="5" t="s">
        <v>614</v>
      </c>
      <c r="BB15" s="5" t="s">
        <v>866</v>
      </c>
      <c r="BC15" s="5" t="s">
        <v>867</v>
      </c>
      <c r="BD15" s="5" t="s">
        <v>868</v>
      </c>
      <c r="BE15" s="5" t="s">
        <v>873</v>
      </c>
      <c r="BF15" s="5" t="s">
        <v>608</v>
      </c>
      <c r="BG15" s="5" t="s">
        <v>609</v>
      </c>
      <c r="BH15" s="5" t="s">
        <v>613</v>
      </c>
      <c r="BI15" s="5" t="s">
        <v>614</v>
      </c>
      <c r="BJ15" s="5" t="s">
        <v>874</v>
      </c>
      <c r="BK15" s="5" t="s">
        <v>875</v>
      </c>
      <c r="BL15" s="5" t="s">
        <v>876</v>
      </c>
      <c r="BM15" s="5" t="s">
        <v>851</v>
      </c>
      <c r="BN15" s="5" t="s">
        <v>877</v>
      </c>
      <c r="BO15" s="5" t="s">
        <v>878</v>
      </c>
      <c r="BP15" s="5" t="s">
        <v>879</v>
      </c>
      <c r="BQ15" s="5" t="s">
        <v>880</v>
      </c>
      <c r="BR15" s="5" t="s">
        <v>39</v>
      </c>
      <c r="BS15" s="5" t="s">
        <v>39</v>
      </c>
      <c r="BT15" s="5" t="s">
        <v>39</v>
      </c>
      <c r="BU15" s="5" t="s">
        <v>39</v>
      </c>
      <c r="BV15" s="5" t="s">
        <v>39</v>
      </c>
      <c r="BW15" s="5" t="s">
        <v>39</v>
      </c>
      <c r="BX15" s="5" t="s">
        <v>39</v>
      </c>
      <c r="BY15" s="5" t="s">
        <v>39</v>
      </c>
      <c r="BZ15" s="5" t="s">
        <v>39</v>
      </c>
      <c r="CA15" s="5" t="s">
        <v>39</v>
      </c>
      <c r="CB15" s="5" t="s">
        <v>39</v>
      </c>
      <c r="CC15" s="5" t="s">
        <v>39</v>
      </c>
      <c r="CD15" s="5" t="s">
        <v>39</v>
      </c>
      <c r="CE15" s="5" t="s">
        <v>39</v>
      </c>
      <c r="CF15" s="5" t="s">
        <v>39</v>
      </c>
      <c r="CG15" s="5" t="s">
        <v>39</v>
      </c>
      <c r="CH15" s="5" t="s">
        <v>39</v>
      </c>
      <c r="CI15" s="5" t="s">
        <v>39</v>
      </c>
      <c r="CJ15" s="5" t="s">
        <v>39</v>
      </c>
      <c r="CK15" s="5" t="s">
        <v>39</v>
      </c>
      <c r="CL15" s="5" t="s">
        <v>39</v>
      </c>
      <c r="CM15" s="5" t="s">
        <v>39</v>
      </c>
      <c r="CN15" s="5" t="s">
        <v>39</v>
      </c>
      <c r="CO15" s="5" t="s">
        <v>39</v>
      </c>
      <c r="CP15" s="5" t="s">
        <v>39</v>
      </c>
      <c r="CQ15" s="5" t="s">
        <v>39</v>
      </c>
      <c r="CR15" s="5" t="s">
        <v>39</v>
      </c>
      <c r="CS15" s="5" t="s">
        <v>39</v>
      </c>
      <c r="CT15" s="5" t="s">
        <v>39</v>
      </c>
      <c r="CU15" s="5" t="s">
        <v>39</v>
      </c>
      <c r="CV15" s="5" t="s">
        <v>39</v>
      </c>
      <c r="CW15" s="5" t="s">
        <v>39</v>
      </c>
      <c r="CX15" s="5" t="s">
        <v>598</v>
      </c>
      <c r="CY15" s="5" t="s">
        <v>621</v>
      </c>
      <c r="CZ15" s="5" t="s">
        <v>662</v>
      </c>
      <c r="DA15" s="5" t="s">
        <v>663</v>
      </c>
      <c r="DB15" s="5" t="s">
        <v>865</v>
      </c>
      <c r="DC15" s="5">
        <v>1</v>
      </c>
      <c r="DD15" s="5" t="s">
        <v>326</v>
      </c>
      <c r="DE15" s="5" t="s">
        <v>326</v>
      </c>
      <c r="DF15" s="5" t="s">
        <v>326</v>
      </c>
      <c r="DG15" s="5" t="s">
        <v>326</v>
      </c>
      <c r="DH15" s="5" t="s">
        <v>326</v>
      </c>
      <c r="DI15" s="5" t="s">
        <v>317</v>
      </c>
      <c r="DJ15" s="5" t="s">
        <v>317</v>
      </c>
      <c r="DK15" s="5" t="s">
        <v>317</v>
      </c>
      <c r="DL15" s="5" t="s">
        <v>317</v>
      </c>
      <c r="DM15" s="5" t="s">
        <v>317</v>
      </c>
    </row>
    <row r="16" spans="1:118" s="5" customFormat="1" ht="15" x14ac:dyDescent="0.25">
      <c r="B16" s="5">
        <v>14</v>
      </c>
      <c r="C16" s="5" t="s">
        <v>390</v>
      </c>
      <c r="D16" s="5" t="s">
        <v>881</v>
      </c>
      <c r="E16" s="5" t="s">
        <v>660</v>
      </c>
      <c r="DD16" s="5" t="s">
        <v>318</v>
      </c>
      <c r="DE16" s="5" t="s">
        <v>318</v>
      </c>
      <c r="DF16" s="5" t="s">
        <v>318</v>
      </c>
      <c r="DG16" s="5" t="s">
        <v>318</v>
      </c>
      <c r="DH16" s="5" t="s">
        <v>318</v>
      </c>
      <c r="DI16" s="5" t="s">
        <v>318</v>
      </c>
      <c r="DJ16" s="5" t="s">
        <v>318</v>
      </c>
      <c r="DK16" s="5" t="s">
        <v>318</v>
      </c>
      <c r="DL16" s="5" t="s">
        <v>318</v>
      </c>
      <c r="DM16" s="5" t="s">
        <v>318</v>
      </c>
    </row>
    <row r="17" spans="2:117" s="5" customFormat="1" ht="15" x14ac:dyDescent="0.25">
      <c r="B17" s="5">
        <v>15</v>
      </c>
      <c r="C17" s="5" t="s">
        <v>128</v>
      </c>
      <c r="D17" s="5" t="s">
        <v>882</v>
      </c>
      <c r="E17" s="5" t="s">
        <v>718</v>
      </c>
      <c r="F17" s="5" t="s">
        <v>719</v>
      </c>
      <c r="G17" s="5" t="s">
        <v>598</v>
      </c>
      <c r="H17" s="5" t="s">
        <v>599</v>
      </c>
      <c r="I17" s="5" t="s">
        <v>662</v>
      </c>
      <c r="J17" s="5" t="s">
        <v>663</v>
      </c>
      <c r="K17" s="5" t="s">
        <v>883</v>
      </c>
      <c r="L17" s="5" t="s">
        <v>884</v>
      </c>
      <c r="M17" s="5" t="s">
        <v>604</v>
      </c>
      <c r="N17" s="5" t="s">
        <v>885</v>
      </c>
      <c r="O17" s="5" t="s">
        <v>39</v>
      </c>
      <c r="P17" s="5" t="s">
        <v>39</v>
      </c>
      <c r="Q17" s="5" t="s">
        <v>39</v>
      </c>
      <c r="R17" s="5" t="s">
        <v>39</v>
      </c>
      <c r="S17" s="5" t="s">
        <v>39</v>
      </c>
      <c r="T17" s="5" t="s">
        <v>39</v>
      </c>
      <c r="U17" s="5" t="s">
        <v>39</v>
      </c>
      <c r="V17" s="5" t="s">
        <v>885</v>
      </c>
      <c r="W17" s="5" t="s">
        <v>39</v>
      </c>
      <c r="X17" s="5" t="s">
        <v>39</v>
      </c>
      <c r="Y17" s="5" t="s">
        <v>39</v>
      </c>
      <c r="Z17" s="5" t="s">
        <v>39</v>
      </c>
      <c r="AA17" s="5" t="s">
        <v>39</v>
      </c>
      <c r="AB17" s="5" t="s">
        <v>39</v>
      </c>
      <c r="AC17" s="5" t="s">
        <v>39</v>
      </c>
      <c r="AD17" s="5" t="s">
        <v>885</v>
      </c>
      <c r="AE17" s="5" t="s">
        <v>39</v>
      </c>
      <c r="AF17" s="5" t="s">
        <v>39</v>
      </c>
      <c r="AG17" s="5" t="s">
        <v>39</v>
      </c>
      <c r="AH17" s="5" t="s">
        <v>39</v>
      </c>
      <c r="AI17" s="5" t="s">
        <v>39</v>
      </c>
      <c r="AJ17" s="5" t="s">
        <v>39</v>
      </c>
      <c r="AK17" s="5" t="s">
        <v>39</v>
      </c>
      <c r="AL17" s="5" t="s">
        <v>885</v>
      </c>
      <c r="AM17" s="5" t="s">
        <v>39</v>
      </c>
      <c r="AN17" s="5" t="s">
        <v>39</v>
      </c>
      <c r="AO17" s="5" t="s">
        <v>39</v>
      </c>
      <c r="AP17" s="5" t="s">
        <v>39</v>
      </c>
      <c r="AQ17" s="5" t="s">
        <v>39</v>
      </c>
      <c r="AR17" s="5" t="s">
        <v>39</v>
      </c>
      <c r="AS17" s="5" t="s">
        <v>39</v>
      </c>
      <c r="AT17" s="5" t="s">
        <v>885</v>
      </c>
      <c r="AU17" s="5" t="s">
        <v>39</v>
      </c>
      <c r="AV17" s="5" t="s">
        <v>39</v>
      </c>
      <c r="AW17" s="5" t="s">
        <v>39</v>
      </c>
      <c r="AX17" s="5" t="s">
        <v>39</v>
      </c>
      <c r="AY17" s="5" t="s">
        <v>39</v>
      </c>
      <c r="AZ17" s="5" t="s">
        <v>39</v>
      </c>
      <c r="BA17" s="5" t="s">
        <v>39</v>
      </c>
      <c r="BB17" s="5" t="s">
        <v>885</v>
      </c>
      <c r="BC17" s="5" t="s">
        <v>39</v>
      </c>
      <c r="BD17" s="5" t="s">
        <v>39</v>
      </c>
      <c r="BE17" s="5" t="s">
        <v>39</v>
      </c>
      <c r="BF17" s="5" t="s">
        <v>39</v>
      </c>
      <c r="BG17" s="5" t="s">
        <v>39</v>
      </c>
      <c r="BH17" s="5" t="s">
        <v>39</v>
      </c>
      <c r="BI17" s="5" t="s">
        <v>39</v>
      </c>
      <c r="BJ17" s="5" t="s">
        <v>39</v>
      </c>
      <c r="BK17" s="5" t="s">
        <v>39</v>
      </c>
      <c r="BL17" s="5" t="s">
        <v>39</v>
      </c>
      <c r="BM17" s="5" t="s">
        <v>39</v>
      </c>
      <c r="BN17" s="5" t="s">
        <v>39</v>
      </c>
      <c r="BO17" s="5" t="s">
        <v>39</v>
      </c>
      <c r="BP17" s="5" t="s">
        <v>39</v>
      </c>
      <c r="BQ17" s="5" t="s">
        <v>39</v>
      </c>
      <c r="BR17" s="5" t="s">
        <v>39</v>
      </c>
      <c r="BS17" s="5" t="s">
        <v>39</v>
      </c>
      <c r="BT17" s="5" t="s">
        <v>39</v>
      </c>
      <c r="BU17" s="5" t="s">
        <v>39</v>
      </c>
      <c r="BV17" s="5" t="s">
        <v>39</v>
      </c>
      <c r="BW17" s="5" t="s">
        <v>39</v>
      </c>
      <c r="BX17" s="5" t="s">
        <v>39</v>
      </c>
      <c r="BY17" s="5" t="s">
        <v>39</v>
      </c>
      <c r="BZ17" s="5" t="s">
        <v>39</v>
      </c>
      <c r="CA17" s="5" t="s">
        <v>39</v>
      </c>
      <c r="CB17" s="5" t="s">
        <v>39</v>
      </c>
      <c r="CC17" s="5" t="s">
        <v>39</v>
      </c>
      <c r="CD17" s="5" t="s">
        <v>39</v>
      </c>
      <c r="CE17" s="5" t="s">
        <v>39</v>
      </c>
      <c r="CF17" s="5" t="s">
        <v>39</v>
      </c>
      <c r="CG17" s="5" t="s">
        <v>39</v>
      </c>
      <c r="CH17" s="5" t="s">
        <v>39</v>
      </c>
      <c r="CI17" s="5" t="s">
        <v>39</v>
      </c>
      <c r="CJ17" s="5" t="s">
        <v>39</v>
      </c>
      <c r="CK17" s="5" t="s">
        <v>39</v>
      </c>
      <c r="CL17" s="5" t="s">
        <v>39</v>
      </c>
      <c r="CM17" s="5" t="s">
        <v>39</v>
      </c>
      <c r="CN17" s="5" t="s">
        <v>39</v>
      </c>
      <c r="CO17" s="5" t="s">
        <v>39</v>
      </c>
      <c r="CP17" s="5" t="s">
        <v>39</v>
      </c>
      <c r="CQ17" s="5" t="s">
        <v>39</v>
      </c>
      <c r="CR17" s="5" t="s">
        <v>39</v>
      </c>
      <c r="CS17" s="5" t="s">
        <v>39</v>
      </c>
      <c r="CT17" s="5" t="s">
        <v>39</v>
      </c>
      <c r="CU17" s="5" t="s">
        <v>39</v>
      </c>
      <c r="CV17" s="5" t="s">
        <v>39</v>
      </c>
      <c r="CW17" s="5" t="s">
        <v>39</v>
      </c>
      <c r="CX17" s="5" t="s">
        <v>39</v>
      </c>
      <c r="CY17" s="5" t="s">
        <v>39</v>
      </c>
      <c r="CZ17" s="5" t="s">
        <v>39</v>
      </c>
      <c r="DA17" s="5" t="s">
        <v>39</v>
      </c>
      <c r="DB17" s="5" t="s">
        <v>39</v>
      </c>
      <c r="DC17" s="5">
        <v>1</v>
      </c>
      <c r="DD17" s="5" t="s">
        <v>40</v>
      </c>
      <c r="DE17" s="5" t="s">
        <v>40</v>
      </c>
      <c r="DF17" s="5" t="s">
        <v>40</v>
      </c>
      <c r="DG17" s="5" t="s">
        <v>40</v>
      </c>
      <c r="DH17" s="5" t="s">
        <v>40</v>
      </c>
      <c r="DI17" s="5" t="s">
        <v>38</v>
      </c>
      <c r="DJ17" s="5" t="s">
        <v>41</v>
      </c>
      <c r="DK17" s="5" t="s">
        <v>41</v>
      </c>
      <c r="DL17" s="5" t="s">
        <v>41</v>
      </c>
      <c r="DM17" s="5" t="s">
        <v>41</v>
      </c>
    </row>
    <row r="18" spans="2:117" s="5" customFormat="1" ht="15" x14ac:dyDescent="0.25">
      <c r="B18" s="5">
        <v>16</v>
      </c>
      <c r="C18" s="5" t="s">
        <v>401</v>
      </c>
      <c r="D18" s="5" t="s">
        <v>886</v>
      </c>
      <c r="E18" s="5" t="s">
        <v>887</v>
      </c>
      <c r="F18" s="5" t="s">
        <v>888</v>
      </c>
      <c r="G18" s="5" t="s">
        <v>598</v>
      </c>
      <c r="H18" s="5" t="s">
        <v>671</v>
      </c>
      <c r="I18" s="5" t="s">
        <v>600</v>
      </c>
      <c r="J18" s="5" t="s">
        <v>601</v>
      </c>
      <c r="K18" s="5" t="s">
        <v>889</v>
      </c>
      <c r="L18" s="5" t="s">
        <v>890</v>
      </c>
      <c r="M18" s="5" t="s">
        <v>891</v>
      </c>
      <c r="N18" s="5" t="s">
        <v>892</v>
      </c>
      <c r="O18" s="5" t="s">
        <v>893</v>
      </c>
      <c r="P18" s="5" t="s">
        <v>894</v>
      </c>
      <c r="Q18" s="5" t="s">
        <v>895</v>
      </c>
      <c r="R18" s="5" t="s">
        <v>39</v>
      </c>
      <c r="S18" s="5" t="s">
        <v>39</v>
      </c>
      <c r="T18" s="5" t="s">
        <v>39</v>
      </c>
      <c r="U18" s="5" t="s">
        <v>39</v>
      </c>
      <c r="V18" s="5" t="s">
        <v>892</v>
      </c>
      <c r="W18" s="5" t="s">
        <v>893</v>
      </c>
      <c r="X18" s="5" t="s">
        <v>894</v>
      </c>
      <c r="Y18" s="5" t="s">
        <v>896</v>
      </c>
      <c r="Z18" s="5" t="s">
        <v>39</v>
      </c>
      <c r="AA18" s="5" t="s">
        <v>39</v>
      </c>
      <c r="AB18" s="5" t="s">
        <v>39</v>
      </c>
      <c r="AC18" s="5" t="s">
        <v>39</v>
      </c>
      <c r="AD18" s="5" t="s">
        <v>892</v>
      </c>
      <c r="AE18" s="5" t="s">
        <v>893</v>
      </c>
      <c r="AF18" s="5" t="s">
        <v>894</v>
      </c>
      <c r="AG18" s="5" t="s">
        <v>897</v>
      </c>
      <c r="AH18" s="5" t="s">
        <v>39</v>
      </c>
      <c r="AI18" s="5" t="s">
        <v>39</v>
      </c>
      <c r="AJ18" s="5" t="s">
        <v>39</v>
      </c>
      <c r="AK18" s="5" t="s">
        <v>39</v>
      </c>
      <c r="AL18" s="5" t="s">
        <v>892</v>
      </c>
      <c r="AM18" s="5" t="s">
        <v>893</v>
      </c>
      <c r="AN18" s="5" t="s">
        <v>894</v>
      </c>
      <c r="AO18" s="5" t="s">
        <v>898</v>
      </c>
      <c r="AP18" s="5" t="s">
        <v>39</v>
      </c>
      <c r="AQ18" s="5" t="s">
        <v>39</v>
      </c>
      <c r="AR18" s="5" t="s">
        <v>39</v>
      </c>
      <c r="AS18" s="5" t="s">
        <v>39</v>
      </c>
      <c r="AT18" s="5" t="s">
        <v>892</v>
      </c>
      <c r="AU18" s="5" t="s">
        <v>893</v>
      </c>
      <c r="AV18" s="5" t="s">
        <v>894</v>
      </c>
      <c r="AW18" s="5" t="s">
        <v>899</v>
      </c>
      <c r="AX18" s="5" t="s">
        <v>39</v>
      </c>
      <c r="AY18" s="5" t="s">
        <v>39</v>
      </c>
      <c r="AZ18" s="5" t="s">
        <v>39</v>
      </c>
      <c r="BA18" s="5" t="s">
        <v>39</v>
      </c>
      <c r="BB18" s="5" t="s">
        <v>892</v>
      </c>
      <c r="BC18" s="5" t="s">
        <v>893</v>
      </c>
      <c r="BD18" s="5" t="s">
        <v>894</v>
      </c>
      <c r="BE18" s="5" t="s">
        <v>900</v>
      </c>
      <c r="BF18" s="5" t="s">
        <v>39</v>
      </c>
      <c r="BG18" s="5" t="s">
        <v>39</v>
      </c>
      <c r="BH18" s="5" t="s">
        <v>39</v>
      </c>
      <c r="BI18" s="5" t="s">
        <v>39</v>
      </c>
      <c r="BJ18" s="5" t="s">
        <v>892</v>
      </c>
      <c r="BK18" s="5" t="s">
        <v>893</v>
      </c>
      <c r="BL18" s="5" t="s">
        <v>894</v>
      </c>
      <c r="BM18" s="5" t="s">
        <v>901</v>
      </c>
      <c r="BN18" s="5" t="s">
        <v>743</v>
      </c>
      <c r="BO18" s="5" t="s">
        <v>744</v>
      </c>
      <c r="BP18" s="5" t="s">
        <v>902</v>
      </c>
      <c r="BQ18" s="5" t="s">
        <v>903</v>
      </c>
      <c r="BR18" s="5" t="s">
        <v>892</v>
      </c>
      <c r="BS18" s="5" t="s">
        <v>893</v>
      </c>
      <c r="BT18" s="5" t="s">
        <v>894</v>
      </c>
      <c r="BU18" s="5" t="s">
        <v>904</v>
      </c>
      <c r="BV18" s="5" t="s">
        <v>743</v>
      </c>
      <c r="BW18" s="5" t="s">
        <v>744</v>
      </c>
      <c r="BX18" s="5" t="s">
        <v>902</v>
      </c>
      <c r="BY18" s="5" t="s">
        <v>903</v>
      </c>
      <c r="BZ18" s="5" t="s">
        <v>892</v>
      </c>
      <c r="CA18" s="5" t="s">
        <v>893</v>
      </c>
      <c r="CB18" s="5" t="s">
        <v>894</v>
      </c>
      <c r="CC18" s="5" t="s">
        <v>905</v>
      </c>
      <c r="CD18" s="5" t="s">
        <v>743</v>
      </c>
      <c r="CE18" s="5" t="s">
        <v>744</v>
      </c>
      <c r="CF18" s="5" t="s">
        <v>902</v>
      </c>
      <c r="CG18" s="5" t="s">
        <v>903</v>
      </c>
      <c r="CH18" s="5" t="s">
        <v>892</v>
      </c>
      <c r="CI18" s="5" t="s">
        <v>893</v>
      </c>
      <c r="CJ18" s="5" t="s">
        <v>894</v>
      </c>
      <c r="CK18" s="5" t="s">
        <v>906</v>
      </c>
      <c r="CL18" s="5" t="s">
        <v>743</v>
      </c>
      <c r="CM18" s="5" t="s">
        <v>744</v>
      </c>
      <c r="CN18" s="5" t="s">
        <v>902</v>
      </c>
      <c r="CO18" s="5" t="s">
        <v>903</v>
      </c>
      <c r="CP18" s="5" t="s">
        <v>892</v>
      </c>
      <c r="CQ18" s="5" t="s">
        <v>893</v>
      </c>
      <c r="CR18" s="5" t="s">
        <v>894</v>
      </c>
      <c r="CS18" s="5" t="s">
        <v>907</v>
      </c>
      <c r="CT18" s="5" t="s">
        <v>743</v>
      </c>
      <c r="CU18" s="5" t="s">
        <v>744</v>
      </c>
      <c r="CV18" s="5" t="s">
        <v>902</v>
      </c>
      <c r="CW18" s="5" t="s">
        <v>903</v>
      </c>
      <c r="CX18" s="5" t="s">
        <v>598</v>
      </c>
      <c r="CY18" s="5" t="s">
        <v>671</v>
      </c>
      <c r="CZ18" s="5" t="s">
        <v>600</v>
      </c>
      <c r="DA18" s="5" t="s">
        <v>601</v>
      </c>
      <c r="DB18" s="5" t="s">
        <v>908</v>
      </c>
      <c r="DC18" s="5">
        <v>2</v>
      </c>
      <c r="DD18" s="5" t="s">
        <v>321</v>
      </c>
      <c r="DE18" s="5" t="s">
        <v>321</v>
      </c>
      <c r="DF18" s="5" t="s">
        <v>321</v>
      </c>
      <c r="DG18" s="5" t="s">
        <v>321</v>
      </c>
      <c r="DH18" s="5" t="s">
        <v>321</v>
      </c>
      <c r="DI18" s="5" t="s">
        <v>320</v>
      </c>
      <c r="DJ18" s="5" t="s">
        <v>320</v>
      </c>
      <c r="DK18" s="5" t="s">
        <v>320</v>
      </c>
      <c r="DL18" s="5" t="s">
        <v>320</v>
      </c>
      <c r="DM18" s="5" t="s">
        <v>320</v>
      </c>
    </row>
    <row r="19" spans="2:117" s="5" customFormat="1" ht="15" x14ac:dyDescent="0.25">
      <c r="B19" s="5">
        <v>17</v>
      </c>
      <c r="C19" s="5" t="s">
        <v>409</v>
      </c>
      <c r="D19" s="5" t="s">
        <v>909</v>
      </c>
      <c r="E19" s="5" t="s">
        <v>771</v>
      </c>
      <c r="F19" s="5" t="s">
        <v>772</v>
      </c>
      <c r="G19" s="5" t="s">
        <v>598</v>
      </c>
      <c r="H19" s="5" t="s">
        <v>621</v>
      </c>
      <c r="I19" s="5" t="s">
        <v>773</v>
      </c>
      <c r="J19" s="5" t="s">
        <v>663</v>
      </c>
      <c r="K19" s="5" t="s">
        <v>910</v>
      </c>
      <c r="L19" s="5" t="s">
        <v>721</v>
      </c>
      <c r="M19" s="5" t="s">
        <v>722</v>
      </c>
      <c r="N19" s="5" t="s">
        <v>911</v>
      </c>
      <c r="O19" s="5" t="s">
        <v>912</v>
      </c>
      <c r="P19" s="5" t="s">
        <v>913</v>
      </c>
      <c r="Q19" s="5" t="s">
        <v>914</v>
      </c>
      <c r="R19" s="5" t="s">
        <v>915</v>
      </c>
      <c r="S19" s="5" t="s">
        <v>916</v>
      </c>
      <c r="T19" s="5" t="s">
        <v>711</v>
      </c>
      <c r="U19" s="5" t="s">
        <v>712</v>
      </c>
      <c r="V19" s="5" t="s">
        <v>911</v>
      </c>
      <c r="W19" s="5" t="s">
        <v>912</v>
      </c>
      <c r="X19" s="5" t="s">
        <v>913</v>
      </c>
      <c r="Y19" s="5" t="s">
        <v>917</v>
      </c>
      <c r="Z19" s="5" t="s">
        <v>915</v>
      </c>
      <c r="AA19" s="5" t="s">
        <v>916</v>
      </c>
      <c r="AB19" s="5" t="s">
        <v>711</v>
      </c>
      <c r="AC19" s="5" t="s">
        <v>712</v>
      </c>
      <c r="AD19" s="5" t="s">
        <v>918</v>
      </c>
      <c r="AE19" s="5" t="s">
        <v>912</v>
      </c>
      <c r="AF19" s="5" t="s">
        <v>913</v>
      </c>
      <c r="AG19" s="5" t="s">
        <v>919</v>
      </c>
      <c r="AH19" s="5" t="s">
        <v>915</v>
      </c>
      <c r="AI19" s="5" t="s">
        <v>916</v>
      </c>
      <c r="AJ19" s="5" t="s">
        <v>711</v>
      </c>
      <c r="AK19" s="5" t="s">
        <v>712</v>
      </c>
      <c r="AL19" s="5" t="s">
        <v>920</v>
      </c>
      <c r="AM19" s="5" t="s">
        <v>921</v>
      </c>
      <c r="AN19" s="5" t="s">
        <v>922</v>
      </c>
      <c r="AO19" s="5" t="s">
        <v>923</v>
      </c>
      <c r="AP19" s="5" t="s">
        <v>642</v>
      </c>
      <c r="AQ19" s="5" t="s">
        <v>643</v>
      </c>
      <c r="AR19" s="5" t="s">
        <v>613</v>
      </c>
      <c r="AS19" s="5" t="s">
        <v>614</v>
      </c>
      <c r="AT19" s="5" t="s">
        <v>920</v>
      </c>
      <c r="AU19" s="5" t="s">
        <v>921</v>
      </c>
      <c r="AV19" s="5" t="s">
        <v>922</v>
      </c>
      <c r="AW19" s="5" t="s">
        <v>924</v>
      </c>
      <c r="AX19" s="5" t="s">
        <v>642</v>
      </c>
      <c r="AY19" s="5" t="s">
        <v>643</v>
      </c>
      <c r="AZ19" s="5" t="s">
        <v>613</v>
      </c>
      <c r="BA19" s="5" t="s">
        <v>614</v>
      </c>
      <c r="BB19" s="5" t="s">
        <v>790</v>
      </c>
      <c r="BC19" s="5" t="s">
        <v>791</v>
      </c>
      <c r="BD19" s="5" t="s">
        <v>792</v>
      </c>
      <c r="BE19" s="5" t="s">
        <v>925</v>
      </c>
      <c r="BF19" s="5" t="s">
        <v>642</v>
      </c>
      <c r="BG19" s="5" t="s">
        <v>643</v>
      </c>
      <c r="BH19" s="5" t="s">
        <v>613</v>
      </c>
      <c r="BI19" s="5" t="s">
        <v>614</v>
      </c>
      <c r="BJ19" s="5" t="s">
        <v>39</v>
      </c>
      <c r="BK19" s="5" t="s">
        <v>39</v>
      </c>
      <c r="BL19" s="5" t="s">
        <v>39</v>
      </c>
      <c r="BM19" s="5" t="s">
        <v>39</v>
      </c>
      <c r="BN19" s="5" t="s">
        <v>39</v>
      </c>
      <c r="BO19" s="5" t="s">
        <v>39</v>
      </c>
      <c r="BP19" s="5" t="s">
        <v>39</v>
      </c>
      <c r="BQ19" s="5" t="s">
        <v>39</v>
      </c>
      <c r="BR19" s="5" t="s">
        <v>39</v>
      </c>
      <c r="BS19" s="5" t="s">
        <v>39</v>
      </c>
      <c r="BT19" s="5" t="s">
        <v>39</v>
      </c>
      <c r="BU19" s="5" t="s">
        <v>39</v>
      </c>
      <c r="BV19" s="5" t="s">
        <v>39</v>
      </c>
      <c r="BW19" s="5" t="s">
        <v>39</v>
      </c>
      <c r="BX19" s="5" t="s">
        <v>39</v>
      </c>
      <c r="BY19" s="5" t="s">
        <v>39</v>
      </c>
      <c r="BZ19" s="5" t="s">
        <v>39</v>
      </c>
      <c r="CA19" s="5" t="s">
        <v>39</v>
      </c>
      <c r="CB19" s="5" t="s">
        <v>39</v>
      </c>
      <c r="CC19" s="5" t="s">
        <v>39</v>
      </c>
      <c r="CD19" s="5" t="s">
        <v>39</v>
      </c>
      <c r="CE19" s="5" t="s">
        <v>39</v>
      </c>
      <c r="CF19" s="5" t="s">
        <v>39</v>
      </c>
      <c r="CG19" s="5" t="s">
        <v>39</v>
      </c>
      <c r="CH19" s="5" t="s">
        <v>39</v>
      </c>
      <c r="CI19" s="5" t="s">
        <v>39</v>
      </c>
      <c r="CJ19" s="5" t="s">
        <v>39</v>
      </c>
      <c r="CK19" s="5" t="s">
        <v>39</v>
      </c>
      <c r="CL19" s="5" t="s">
        <v>39</v>
      </c>
      <c r="CM19" s="5" t="s">
        <v>39</v>
      </c>
      <c r="CN19" s="5" t="s">
        <v>39</v>
      </c>
      <c r="CO19" s="5" t="s">
        <v>39</v>
      </c>
      <c r="CP19" s="5" t="s">
        <v>39</v>
      </c>
      <c r="CQ19" s="5" t="s">
        <v>39</v>
      </c>
      <c r="CR19" s="5" t="s">
        <v>39</v>
      </c>
      <c r="CS19" s="5" t="s">
        <v>39</v>
      </c>
      <c r="CT19" s="5" t="s">
        <v>39</v>
      </c>
      <c r="CU19" s="5" t="s">
        <v>39</v>
      </c>
      <c r="CV19" s="5" t="s">
        <v>39</v>
      </c>
      <c r="CW19" s="5" t="s">
        <v>39</v>
      </c>
      <c r="CX19" s="5" t="s">
        <v>598</v>
      </c>
      <c r="CY19" s="5" t="s">
        <v>39</v>
      </c>
      <c r="CZ19" s="5" t="s">
        <v>39</v>
      </c>
      <c r="DA19" s="5" t="s">
        <v>39</v>
      </c>
      <c r="DB19" s="5" t="s">
        <v>39</v>
      </c>
      <c r="DC19" s="5">
        <v>1</v>
      </c>
      <c r="DD19" s="5" t="s">
        <v>326</v>
      </c>
      <c r="DE19" s="5" t="s">
        <v>326</v>
      </c>
      <c r="DF19" s="5" t="s">
        <v>326</v>
      </c>
      <c r="DG19" s="5" t="s">
        <v>326</v>
      </c>
      <c r="DH19" s="5" t="s">
        <v>326</v>
      </c>
      <c r="DI19" s="5" t="s">
        <v>317</v>
      </c>
      <c r="DJ19" s="5" t="s">
        <v>317</v>
      </c>
      <c r="DK19" s="5" t="s">
        <v>317</v>
      </c>
      <c r="DL19" s="5" t="s">
        <v>317</v>
      </c>
      <c r="DM19" s="5" t="s">
        <v>317</v>
      </c>
    </row>
    <row r="20" spans="2:117" s="5" customFormat="1" ht="15" x14ac:dyDescent="0.25">
      <c r="B20" s="5">
        <v>18</v>
      </c>
      <c r="C20" s="5" t="s">
        <v>414</v>
      </c>
      <c r="D20" s="5" t="s">
        <v>926</v>
      </c>
      <c r="E20" s="5" t="s">
        <v>887</v>
      </c>
      <c r="F20" s="5" t="s">
        <v>888</v>
      </c>
      <c r="G20" s="5" t="s">
        <v>598</v>
      </c>
      <c r="H20" s="5" t="s">
        <v>671</v>
      </c>
      <c r="I20" s="5" t="s">
        <v>600</v>
      </c>
      <c r="J20" s="5" t="s">
        <v>601</v>
      </c>
      <c r="K20" s="5" t="s">
        <v>927</v>
      </c>
      <c r="L20" s="5" t="s">
        <v>928</v>
      </c>
      <c r="M20" s="5" t="s">
        <v>891</v>
      </c>
      <c r="N20" s="5" t="s">
        <v>929</v>
      </c>
      <c r="O20" s="5" t="s">
        <v>929</v>
      </c>
      <c r="P20" s="5" t="s">
        <v>929</v>
      </c>
      <c r="Q20" s="5" t="s">
        <v>929</v>
      </c>
      <c r="R20" s="5" t="s">
        <v>929</v>
      </c>
      <c r="S20" s="5" t="s">
        <v>929</v>
      </c>
      <c r="T20" s="5" t="s">
        <v>929</v>
      </c>
      <c r="U20" s="5" t="s">
        <v>929</v>
      </c>
      <c r="V20" s="5" t="s">
        <v>929</v>
      </c>
      <c r="W20" s="5" t="s">
        <v>929</v>
      </c>
      <c r="X20" s="5" t="s">
        <v>929</v>
      </c>
      <c r="Y20" s="5" t="s">
        <v>929</v>
      </c>
      <c r="Z20" s="5" t="s">
        <v>929</v>
      </c>
      <c r="AA20" s="5" t="s">
        <v>929</v>
      </c>
      <c r="AB20" s="5" t="s">
        <v>929</v>
      </c>
      <c r="AC20" s="5" t="s">
        <v>929</v>
      </c>
      <c r="AD20" s="5" t="s">
        <v>929</v>
      </c>
      <c r="AE20" s="5" t="s">
        <v>39</v>
      </c>
      <c r="AF20" s="5" t="s">
        <v>39</v>
      </c>
      <c r="AG20" s="5" t="s">
        <v>39</v>
      </c>
      <c r="AH20" s="5" t="s">
        <v>39</v>
      </c>
      <c r="AI20" s="5" t="s">
        <v>39</v>
      </c>
      <c r="AJ20" s="5" t="s">
        <v>39</v>
      </c>
      <c r="AK20" s="5" t="s">
        <v>39</v>
      </c>
      <c r="AL20" s="5" t="s">
        <v>930</v>
      </c>
      <c r="AM20" s="5" t="s">
        <v>931</v>
      </c>
      <c r="AN20" s="5" t="s">
        <v>932</v>
      </c>
      <c r="AO20" s="5" t="s">
        <v>869</v>
      </c>
      <c r="AP20" s="5" t="s">
        <v>642</v>
      </c>
      <c r="AQ20" s="5" t="s">
        <v>643</v>
      </c>
      <c r="AR20" s="5" t="s">
        <v>613</v>
      </c>
      <c r="AS20" s="5" t="s">
        <v>614</v>
      </c>
      <c r="AT20" s="5" t="s">
        <v>933</v>
      </c>
      <c r="AU20" s="5" t="s">
        <v>934</v>
      </c>
      <c r="AV20" s="5" t="s">
        <v>935</v>
      </c>
      <c r="AW20" s="5" t="s">
        <v>923</v>
      </c>
      <c r="AX20" s="5" t="s">
        <v>642</v>
      </c>
      <c r="AY20" s="5" t="s">
        <v>643</v>
      </c>
      <c r="AZ20" s="5" t="s">
        <v>613</v>
      </c>
      <c r="BA20" s="5" t="s">
        <v>614</v>
      </c>
      <c r="BB20" s="5" t="s">
        <v>930</v>
      </c>
      <c r="BC20" s="5" t="s">
        <v>931</v>
      </c>
      <c r="BD20" s="5" t="s">
        <v>932</v>
      </c>
      <c r="BE20" s="5" t="s">
        <v>936</v>
      </c>
      <c r="BF20" s="5" t="s">
        <v>642</v>
      </c>
      <c r="BG20" s="5" t="s">
        <v>643</v>
      </c>
      <c r="BH20" s="5" t="s">
        <v>613</v>
      </c>
      <c r="BI20" s="5" t="s">
        <v>614</v>
      </c>
      <c r="BJ20" s="5" t="s">
        <v>930</v>
      </c>
      <c r="BK20" s="5" t="s">
        <v>931</v>
      </c>
      <c r="BL20" s="5" t="s">
        <v>932</v>
      </c>
      <c r="BM20" s="5" t="s">
        <v>612</v>
      </c>
      <c r="BN20" s="5" t="s">
        <v>642</v>
      </c>
      <c r="BO20" s="5" t="s">
        <v>643</v>
      </c>
      <c r="BP20" s="5" t="s">
        <v>613</v>
      </c>
      <c r="BQ20" s="5" t="s">
        <v>614</v>
      </c>
      <c r="BR20" s="5" t="s">
        <v>930</v>
      </c>
      <c r="BS20" s="5" t="s">
        <v>931</v>
      </c>
      <c r="BT20" s="5" t="s">
        <v>932</v>
      </c>
      <c r="BU20" s="5" t="s">
        <v>612</v>
      </c>
      <c r="BV20" s="5" t="s">
        <v>642</v>
      </c>
      <c r="BW20" s="5" t="s">
        <v>643</v>
      </c>
      <c r="BX20" s="5" t="s">
        <v>613</v>
      </c>
      <c r="BY20" s="5" t="s">
        <v>614</v>
      </c>
      <c r="BZ20" s="5" t="s">
        <v>930</v>
      </c>
      <c r="CA20" s="5" t="s">
        <v>931</v>
      </c>
      <c r="CB20" s="5" t="s">
        <v>932</v>
      </c>
      <c r="CC20" s="5" t="s">
        <v>612</v>
      </c>
      <c r="CD20" s="5" t="s">
        <v>642</v>
      </c>
      <c r="CE20" s="5" t="s">
        <v>643</v>
      </c>
      <c r="CF20" s="5" t="s">
        <v>613</v>
      </c>
      <c r="CG20" s="5" t="s">
        <v>614</v>
      </c>
      <c r="CH20" s="5" t="s">
        <v>930</v>
      </c>
      <c r="CI20" s="5" t="s">
        <v>931</v>
      </c>
      <c r="CJ20" s="5" t="s">
        <v>932</v>
      </c>
      <c r="CK20" s="5" t="s">
        <v>937</v>
      </c>
      <c r="CL20" s="5" t="s">
        <v>642</v>
      </c>
      <c r="CM20" s="5" t="s">
        <v>643</v>
      </c>
      <c r="CN20" s="5" t="s">
        <v>613</v>
      </c>
      <c r="CO20" s="5" t="s">
        <v>614</v>
      </c>
      <c r="CP20" s="5" t="s">
        <v>930</v>
      </c>
      <c r="CQ20" s="5" t="s">
        <v>931</v>
      </c>
      <c r="CR20" s="5" t="s">
        <v>932</v>
      </c>
      <c r="CS20" s="5" t="s">
        <v>938</v>
      </c>
      <c r="CT20" s="5" t="s">
        <v>642</v>
      </c>
      <c r="CU20" s="5" t="s">
        <v>643</v>
      </c>
      <c r="CV20" s="5" t="s">
        <v>613</v>
      </c>
      <c r="CW20" s="5" t="s">
        <v>614</v>
      </c>
      <c r="CX20" s="5" t="s">
        <v>598</v>
      </c>
      <c r="CY20" s="5" t="s">
        <v>671</v>
      </c>
      <c r="CZ20" s="5" t="s">
        <v>600</v>
      </c>
      <c r="DA20" s="5" t="s">
        <v>601</v>
      </c>
      <c r="DB20" s="5" t="s">
        <v>887</v>
      </c>
      <c r="DC20" s="5">
        <v>1</v>
      </c>
      <c r="DD20" s="5" t="s">
        <v>324</v>
      </c>
      <c r="DE20" s="5" t="s">
        <v>324</v>
      </c>
      <c r="DF20" s="5" t="s">
        <v>324</v>
      </c>
      <c r="DG20" s="5" t="s">
        <v>324</v>
      </c>
      <c r="DH20" s="5" t="s">
        <v>324</v>
      </c>
      <c r="DI20" s="5" t="s">
        <v>324</v>
      </c>
      <c r="DJ20" s="5" t="s">
        <v>324</v>
      </c>
      <c r="DK20" s="5" t="s">
        <v>324</v>
      </c>
      <c r="DL20" s="5" t="s">
        <v>324</v>
      </c>
      <c r="DM20" s="5" t="s">
        <v>324</v>
      </c>
    </row>
    <row r="21" spans="2:117" s="5" customFormat="1" ht="15" x14ac:dyDescent="0.25">
      <c r="B21" s="5">
        <v>19</v>
      </c>
      <c r="C21" s="5" t="s">
        <v>188</v>
      </c>
      <c r="D21" s="5" t="s">
        <v>939</v>
      </c>
      <c r="E21" s="5" t="s">
        <v>677</v>
      </c>
      <c r="F21" s="5" t="s">
        <v>678</v>
      </c>
      <c r="G21" s="5" t="s">
        <v>598</v>
      </c>
      <c r="H21" s="5" t="s">
        <v>940</v>
      </c>
      <c r="I21" s="5" t="s">
        <v>600</v>
      </c>
      <c r="J21" s="5" t="s">
        <v>601</v>
      </c>
      <c r="K21" s="5" t="s">
        <v>941</v>
      </c>
      <c r="L21" s="5" t="s">
        <v>681</v>
      </c>
      <c r="M21" s="5" t="s">
        <v>603</v>
      </c>
      <c r="N21" s="5" t="s">
        <v>942</v>
      </c>
      <c r="O21" s="5" t="s">
        <v>943</v>
      </c>
      <c r="P21" s="5" t="s">
        <v>944</v>
      </c>
      <c r="Q21" s="5" t="s">
        <v>945</v>
      </c>
      <c r="R21" s="5" t="s">
        <v>642</v>
      </c>
      <c r="S21" s="5" t="s">
        <v>643</v>
      </c>
      <c r="T21" s="5" t="s">
        <v>812</v>
      </c>
      <c r="U21" s="5" t="s">
        <v>813</v>
      </c>
      <c r="V21" s="5" t="s">
        <v>942</v>
      </c>
      <c r="W21" s="5" t="s">
        <v>943</v>
      </c>
      <c r="X21" s="5" t="s">
        <v>944</v>
      </c>
      <c r="Y21" s="5" t="s">
        <v>946</v>
      </c>
      <c r="Z21" s="5" t="s">
        <v>642</v>
      </c>
      <c r="AA21" s="5" t="s">
        <v>643</v>
      </c>
      <c r="AB21" s="5" t="s">
        <v>812</v>
      </c>
      <c r="AC21" s="5" t="s">
        <v>813</v>
      </c>
      <c r="AD21" s="5" t="s">
        <v>942</v>
      </c>
      <c r="AE21" s="5" t="s">
        <v>943</v>
      </c>
      <c r="AF21" s="5" t="s">
        <v>944</v>
      </c>
      <c r="AG21" s="5" t="s">
        <v>947</v>
      </c>
      <c r="AH21" s="5" t="s">
        <v>642</v>
      </c>
      <c r="AI21" s="5" t="s">
        <v>643</v>
      </c>
      <c r="AJ21" s="5" t="s">
        <v>812</v>
      </c>
      <c r="AK21" s="5" t="s">
        <v>813</v>
      </c>
      <c r="AL21" s="5" t="s">
        <v>942</v>
      </c>
      <c r="AM21" s="5" t="s">
        <v>943</v>
      </c>
      <c r="AN21" s="5" t="s">
        <v>944</v>
      </c>
      <c r="AO21" s="5" t="s">
        <v>948</v>
      </c>
      <c r="AP21" s="5" t="s">
        <v>642</v>
      </c>
      <c r="AQ21" s="5" t="s">
        <v>643</v>
      </c>
      <c r="AR21" s="5" t="s">
        <v>812</v>
      </c>
      <c r="AS21" s="5" t="s">
        <v>813</v>
      </c>
      <c r="AT21" s="5" t="s">
        <v>701</v>
      </c>
      <c r="AU21" s="5" t="s">
        <v>702</v>
      </c>
      <c r="AV21" s="5" t="s">
        <v>703</v>
      </c>
      <c r="AW21" s="5" t="s">
        <v>949</v>
      </c>
      <c r="AX21" s="5" t="s">
        <v>636</v>
      </c>
      <c r="AY21" s="5" t="s">
        <v>637</v>
      </c>
      <c r="AZ21" s="5" t="s">
        <v>812</v>
      </c>
      <c r="BA21" s="5" t="s">
        <v>813</v>
      </c>
      <c r="BB21" s="5" t="s">
        <v>701</v>
      </c>
      <c r="BC21" s="5" t="s">
        <v>702</v>
      </c>
      <c r="BD21" s="5" t="s">
        <v>703</v>
      </c>
      <c r="BE21" s="5" t="s">
        <v>950</v>
      </c>
      <c r="BF21" s="5" t="s">
        <v>636</v>
      </c>
      <c r="BG21" s="5" t="s">
        <v>637</v>
      </c>
      <c r="BH21" s="5" t="s">
        <v>812</v>
      </c>
      <c r="BI21" s="5" t="s">
        <v>813</v>
      </c>
      <c r="BJ21" s="5" t="s">
        <v>39</v>
      </c>
      <c r="BK21" s="5" t="s">
        <v>39</v>
      </c>
      <c r="BL21" s="5" t="s">
        <v>39</v>
      </c>
      <c r="BM21" s="5" t="s">
        <v>39</v>
      </c>
      <c r="BN21" s="5" t="s">
        <v>39</v>
      </c>
      <c r="BO21" s="5" t="s">
        <v>39</v>
      </c>
      <c r="BP21" s="5" t="s">
        <v>39</v>
      </c>
      <c r="BQ21" s="5" t="s">
        <v>39</v>
      </c>
      <c r="BR21" s="5" t="s">
        <v>39</v>
      </c>
      <c r="BS21" s="5" t="s">
        <v>39</v>
      </c>
      <c r="BT21" s="5" t="s">
        <v>39</v>
      </c>
      <c r="BU21" s="5" t="s">
        <v>39</v>
      </c>
      <c r="BV21" s="5" t="s">
        <v>39</v>
      </c>
      <c r="BW21" s="5" t="s">
        <v>39</v>
      </c>
      <c r="BX21" s="5" t="s">
        <v>39</v>
      </c>
      <c r="BY21" s="5" t="s">
        <v>39</v>
      </c>
      <c r="BZ21" s="5" t="s">
        <v>39</v>
      </c>
      <c r="CA21" s="5" t="s">
        <v>39</v>
      </c>
      <c r="CB21" s="5" t="s">
        <v>39</v>
      </c>
      <c r="CC21" s="5" t="s">
        <v>39</v>
      </c>
      <c r="CD21" s="5" t="s">
        <v>39</v>
      </c>
      <c r="CE21" s="5" t="s">
        <v>39</v>
      </c>
      <c r="CF21" s="5" t="s">
        <v>39</v>
      </c>
      <c r="CG21" s="5" t="s">
        <v>39</v>
      </c>
      <c r="CH21" s="5" t="s">
        <v>39</v>
      </c>
      <c r="CI21" s="5" t="s">
        <v>39</v>
      </c>
      <c r="CJ21" s="5" t="s">
        <v>39</v>
      </c>
      <c r="CK21" s="5" t="s">
        <v>39</v>
      </c>
      <c r="CL21" s="5" t="s">
        <v>39</v>
      </c>
      <c r="CM21" s="5" t="s">
        <v>39</v>
      </c>
      <c r="CN21" s="5" t="s">
        <v>39</v>
      </c>
      <c r="CO21" s="5" t="s">
        <v>39</v>
      </c>
      <c r="CP21" s="5" t="s">
        <v>39</v>
      </c>
      <c r="CQ21" s="5" t="s">
        <v>39</v>
      </c>
      <c r="CR21" s="5" t="s">
        <v>39</v>
      </c>
      <c r="CS21" s="5" t="s">
        <v>39</v>
      </c>
      <c r="CT21" s="5" t="s">
        <v>39</v>
      </c>
      <c r="CU21" s="5" t="s">
        <v>39</v>
      </c>
      <c r="CV21" s="5" t="s">
        <v>39</v>
      </c>
      <c r="CW21" s="5" t="s">
        <v>39</v>
      </c>
      <c r="CX21" s="5" t="s">
        <v>598</v>
      </c>
      <c r="CY21" s="5" t="s">
        <v>940</v>
      </c>
      <c r="CZ21" s="5" t="s">
        <v>600</v>
      </c>
      <c r="DA21" s="5" t="s">
        <v>601</v>
      </c>
      <c r="DB21" s="5" t="s">
        <v>951</v>
      </c>
      <c r="DC21" s="5">
        <v>1</v>
      </c>
      <c r="DD21" s="5" t="s">
        <v>324</v>
      </c>
      <c r="DE21" s="5" t="s">
        <v>323</v>
      </c>
      <c r="DF21" s="5" t="s">
        <v>323</v>
      </c>
      <c r="DG21" s="5" t="s">
        <v>323</v>
      </c>
      <c r="DH21" s="5" t="s">
        <v>323</v>
      </c>
      <c r="DI21" s="5" t="s">
        <v>321</v>
      </c>
      <c r="DJ21" s="5" t="s">
        <v>321</v>
      </c>
      <c r="DK21" s="5" t="s">
        <v>321</v>
      </c>
      <c r="DL21" s="5" t="s">
        <v>321</v>
      </c>
      <c r="DM21" s="5" t="s">
        <v>952</v>
      </c>
    </row>
    <row r="22" spans="2:117" s="5" customFormat="1" ht="15" x14ac:dyDescent="0.25">
      <c r="B22" s="5">
        <v>20</v>
      </c>
      <c r="C22" s="5" t="s">
        <v>418</v>
      </c>
      <c r="D22" s="5" t="s">
        <v>953</v>
      </c>
      <c r="E22" s="5" t="s">
        <v>596</v>
      </c>
      <c r="F22" s="5" t="s">
        <v>597</v>
      </c>
      <c r="G22" s="5" t="s">
        <v>598</v>
      </c>
      <c r="H22" s="5" t="s">
        <v>621</v>
      </c>
      <c r="I22" s="5" t="s">
        <v>600</v>
      </c>
      <c r="J22" s="5" t="s">
        <v>601</v>
      </c>
      <c r="K22" s="5" t="s">
        <v>954</v>
      </c>
      <c r="L22" s="5" t="s">
        <v>775</v>
      </c>
      <c r="M22" s="5" t="s">
        <v>955</v>
      </c>
      <c r="N22" s="5" t="s">
        <v>956</v>
      </c>
      <c r="O22" s="5" t="s">
        <v>957</v>
      </c>
      <c r="P22" s="5" t="s">
        <v>958</v>
      </c>
      <c r="Q22" s="5" t="s">
        <v>959</v>
      </c>
      <c r="R22" s="5" t="s">
        <v>39</v>
      </c>
      <c r="S22" s="5" t="s">
        <v>39</v>
      </c>
      <c r="T22" s="5" t="s">
        <v>39</v>
      </c>
      <c r="U22" s="5" t="s">
        <v>39</v>
      </c>
      <c r="V22" s="5" t="s">
        <v>956</v>
      </c>
      <c r="W22" s="5" t="s">
        <v>957</v>
      </c>
      <c r="X22" s="5" t="s">
        <v>958</v>
      </c>
      <c r="Y22" s="5" t="s">
        <v>960</v>
      </c>
      <c r="Z22" s="5" t="s">
        <v>39</v>
      </c>
      <c r="AA22" s="5" t="s">
        <v>39</v>
      </c>
      <c r="AB22" s="5" t="s">
        <v>39</v>
      </c>
      <c r="AC22" s="5" t="s">
        <v>39</v>
      </c>
      <c r="AD22" s="5" t="s">
        <v>956</v>
      </c>
      <c r="AE22" s="5" t="s">
        <v>957</v>
      </c>
      <c r="AF22" s="5" t="s">
        <v>958</v>
      </c>
      <c r="AG22" s="5" t="s">
        <v>961</v>
      </c>
      <c r="AH22" s="5" t="s">
        <v>39</v>
      </c>
      <c r="AI22" s="5" t="s">
        <v>39</v>
      </c>
      <c r="AJ22" s="5" t="s">
        <v>39</v>
      </c>
      <c r="AK22" s="5" t="s">
        <v>39</v>
      </c>
      <c r="AL22" s="5" t="s">
        <v>956</v>
      </c>
      <c r="AM22" s="5" t="s">
        <v>957</v>
      </c>
      <c r="AN22" s="5" t="s">
        <v>958</v>
      </c>
      <c r="AO22" s="5" t="s">
        <v>962</v>
      </c>
      <c r="AP22" s="5" t="s">
        <v>39</v>
      </c>
      <c r="AQ22" s="5" t="s">
        <v>39</v>
      </c>
      <c r="AR22" s="5" t="s">
        <v>39</v>
      </c>
      <c r="AS22" s="5" t="s">
        <v>39</v>
      </c>
      <c r="AT22" s="5" t="s">
        <v>956</v>
      </c>
      <c r="AU22" s="5" t="s">
        <v>957</v>
      </c>
      <c r="AV22" s="5" t="s">
        <v>958</v>
      </c>
      <c r="AW22" s="5" t="s">
        <v>963</v>
      </c>
      <c r="AX22" s="5" t="s">
        <v>642</v>
      </c>
      <c r="AY22" s="5" t="s">
        <v>643</v>
      </c>
      <c r="AZ22" s="5" t="s">
        <v>39</v>
      </c>
      <c r="BA22" s="5" t="s">
        <v>39</v>
      </c>
      <c r="BB22" s="5" t="s">
        <v>956</v>
      </c>
      <c r="BC22" s="5" t="s">
        <v>957</v>
      </c>
      <c r="BD22" s="5" t="s">
        <v>958</v>
      </c>
      <c r="BE22" s="5" t="s">
        <v>964</v>
      </c>
      <c r="BF22" s="5" t="s">
        <v>39</v>
      </c>
      <c r="BG22" s="5" t="s">
        <v>39</v>
      </c>
      <c r="BH22" s="5" t="s">
        <v>39</v>
      </c>
      <c r="BI22" s="5" t="s">
        <v>39</v>
      </c>
      <c r="BJ22" s="5" t="s">
        <v>39</v>
      </c>
      <c r="BK22" s="5" t="s">
        <v>39</v>
      </c>
      <c r="BL22" s="5" t="s">
        <v>39</v>
      </c>
      <c r="BM22" s="5" t="s">
        <v>39</v>
      </c>
      <c r="BN22" s="5" t="s">
        <v>39</v>
      </c>
      <c r="BO22" s="5" t="s">
        <v>39</v>
      </c>
      <c r="BP22" s="5" t="s">
        <v>39</v>
      </c>
      <c r="BQ22" s="5" t="s">
        <v>39</v>
      </c>
      <c r="BR22" s="5" t="s">
        <v>39</v>
      </c>
      <c r="BS22" s="5" t="s">
        <v>39</v>
      </c>
      <c r="BT22" s="5" t="s">
        <v>39</v>
      </c>
      <c r="BU22" s="5" t="s">
        <v>39</v>
      </c>
      <c r="BV22" s="5" t="s">
        <v>39</v>
      </c>
      <c r="BW22" s="5" t="s">
        <v>39</v>
      </c>
      <c r="BX22" s="5" t="s">
        <v>39</v>
      </c>
      <c r="BY22" s="5" t="s">
        <v>39</v>
      </c>
      <c r="BZ22" s="5" t="s">
        <v>39</v>
      </c>
      <c r="CA22" s="5" t="s">
        <v>39</v>
      </c>
      <c r="CB22" s="5" t="s">
        <v>39</v>
      </c>
      <c r="CC22" s="5" t="s">
        <v>39</v>
      </c>
      <c r="CD22" s="5" t="s">
        <v>39</v>
      </c>
      <c r="CE22" s="5" t="s">
        <v>39</v>
      </c>
      <c r="CF22" s="5" t="s">
        <v>39</v>
      </c>
      <c r="CG22" s="5" t="s">
        <v>39</v>
      </c>
      <c r="CH22" s="5" t="s">
        <v>39</v>
      </c>
      <c r="CI22" s="5" t="s">
        <v>39</v>
      </c>
      <c r="CJ22" s="5" t="s">
        <v>39</v>
      </c>
      <c r="CK22" s="5" t="s">
        <v>39</v>
      </c>
      <c r="CL22" s="5" t="s">
        <v>39</v>
      </c>
      <c r="CM22" s="5" t="s">
        <v>39</v>
      </c>
      <c r="CN22" s="5" t="s">
        <v>39</v>
      </c>
      <c r="CO22" s="5" t="s">
        <v>39</v>
      </c>
      <c r="CP22" s="5" t="s">
        <v>39</v>
      </c>
      <c r="CQ22" s="5" t="s">
        <v>39</v>
      </c>
      <c r="CR22" s="5" t="s">
        <v>39</v>
      </c>
      <c r="CS22" s="5" t="s">
        <v>39</v>
      </c>
      <c r="CT22" s="5" t="s">
        <v>39</v>
      </c>
      <c r="CU22" s="5" t="s">
        <v>39</v>
      </c>
      <c r="CV22" s="5" t="s">
        <v>39</v>
      </c>
      <c r="CW22" s="5" t="s">
        <v>39</v>
      </c>
      <c r="CX22" s="5" t="s">
        <v>598</v>
      </c>
      <c r="CY22" s="5" t="s">
        <v>621</v>
      </c>
      <c r="CZ22" s="5" t="s">
        <v>600</v>
      </c>
      <c r="DA22" s="5" t="s">
        <v>601</v>
      </c>
      <c r="DB22" s="5" t="s">
        <v>954</v>
      </c>
      <c r="DC22" s="5">
        <v>1</v>
      </c>
      <c r="DD22" s="5" t="s">
        <v>326</v>
      </c>
      <c r="DE22" s="5" t="s">
        <v>326</v>
      </c>
      <c r="DF22" s="5" t="s">
        <v>326</v>
      </c>
      <c r="DG22" s="5" t="s">
        <v>326</v>
      </c>
      <c r="DH22" s="5" t="s">
        <v>326</v>
      </c>
      <c r="DI22" s="5" t="s">
        <v>317</v>
      </c>
      <c r="DJ22" s="5" t="s">
        <v>317</v>
      </c>
      <c r="DK22" s="5" t="s">
        <v>317</v>
      </c>
      <c r="DL22" s="5" t="s">
        <v>317</v>
      </c>
      <c r="DM22" s="5" t="s">
        <v>317</v>
      </c>
    </row>
    <row r="23" spans="2:117" s="5" customFormat="1" ht="15" x14ac:dyDescent="0.25">
      <c r="B23" s="5">
        <v>21</v>
      </c>
      <c r="C23" s="5" t="s">
        <v>191</v>
      </c>
      <c r="D23" s="5" t="s">
        <v>965</v>
      </c>
      <c r="E23" s="5" t="s">
        <v>669</v>
      </c>
      <c r="F23" s="5" t="s">
        <v>670</v>
      </c>
      <c r="G23" s="5" t="s">
        <v>598</v>
      </c>
      <c r="H23" s="5" t="s">
        <v>940</v>
      </c>
      <c r="I23" s="5" t="s">
        <v>966</v>
      </c>
      <c r="J23" s="5" t="s">
        <v>601</v>
      </c>
      <c r="K23" s="5" t="s">
        <v>967</v>
      </c>
      <c r="L23" s="5" t="s">
        <v>626</v>
      </c>
      <c r="M23" s="5" t="s">
        <v>603</v>
      </c>
      <c r="N23" s="5" t="s">
        <v>968</v>
      </c>
      <c r="O23" s="5" t="s">
        <v>969</v>
      </c>
      <c r="P23" s="5" t="s">
        <v>747</v>
      </c>
      <c r="Q23" s="5" t="s">
        <v>970</v>
      </c>
      <c r="R23" s="5" t="s">
        <v>749</v>
      </c>
      <c r="S23" s="5" t="s">
        <v>750</v>
      </c>
      <c r="T23" s="5" t="s">
        <v>39</v>
      </c>
      <c r="U23" s="5" t="s">
        <v>39</v>
      </c>
      <c r="V23" s="5" t="s">
        <v>968</v>
      </c>
      <c r="W23" s="5" t="s">
        <v>969</v>
      </c>
      <c r="X23" s="5" t="s">
        <v>747</v>
      </c>
      <c r="Y23" s="5" t="s">
        <v>971</v>
      </c>
      <c r="Z23" s="5" t="s">
        <v>749</v>
      </c>
      <c r="AA23" s="5" t="s">
        <v>750</v>
      </c>
      <c r="AB23" s="5" t="s">
        <v>39</v>
      </c>
      <c r="AC23" s="5" t="s">
        <v>39</v>
      </c>
      <c r="AD23" s="5" t="s">
        <v>739</v>
      </c>
      <c r="AE23" s="5" t="s">
        <v>972</v>
      </c>
      <c r="AF23" s="5" t="s">
        <v>741</v>
      </c>
      <c r="AG23" s="5" t="s">
        <v>973</v>
      </c>
      <c r="AH23" s="5" t="s">
        <v>756</v>
      </c>
      <c r="AI23" s="5" t="s">
        <v>757</v>
      </c>
      <c r="AJ23" s="5" t="s">
        <v>974</v>
      </c>
      <c r="AK23" s="5" t="s">
        <v>975</v>
      </c>
      <c r="AL23" s="5" t="s">
        <v>758</v>
      </c>
      <c r="AM23" s="5" t="s">
        <v>759</v>
      </c>
      <c r="AN23" s="5" t="s">
        <v>760</v>
      </c>
      <c r="AO23" s="5" t="s">
        <v>976</v>
      </c>
      <c r="AP23" s="5" t="s">
        <v>642</v>
      </c>
      <c r="AQ23" s="5" t="s">
        <v>643</v>
      </c>
      <c r="AR23" s="5" t="s">
        <v>613</v>
      </c>
      <c r="AS23" s="5" t="s">
        <v>614</v>
      </c>
      <c r="AT23" s="5" t="s">
        <v>758</v>
      </c>
      <c r="AU23" s="5" t="s">
        <v>759</v>
      </c>
      <c r="AV23" s="5" t="s">
        <v>760</v>
      </c>
      <c r="AW23" s="5" t="s">
        <v>977</v>
      </c>
      <c r="AX23" s="5" t="s">
        <v>608</v>
      </c>
      <c r="AY23" s="5" t="s">
        <v>609</v>
      </c>
      <c r="AZ23" s="5" t="s">
        <v>613</v>
      </c>
      <c r="BA23" s="5" t="s">
        <v>614</v>
      </c>
      <c r="BB23" s="5" t="s">
        <v>758</v>
      </c>
      <c r="BC23" s="5" t="s">
        <v>759</v>
      </c>
      <c r="BD23" s="5" t="s">
        <v>760</v>
      </c>
      <c r="BE23" s="5" t="s">
        <v>978</v>
      </c>
      <c r="BF23" s="5" t="s">
        <v>608</v>
      </c>
      <c r="BG23" s="5" t="s">
        <v>609</v>
      </c>
      <c r="BH23" s="5" t="s">
        <v>613</v>
      </c>
      <c r="BI23" s="5" t="s">
        <v>614</v>
      </c>
      <c r="BJ23" s="5" t="s">
        <v>979</v>
      </c>
      <c r="BK23" s="5" t="s">
        <v>980</v>
      </c>
      <c r="BL23" s="5" t="s">
        <v>981</v>
      </c>
      <c r="BM23" s="5" t="s">
        <v>982</v>
      </c>
      <c r="BN23" s="5" t="s">
        <v>983</v>
      </c>
      <c r="BO23" s="5" t="s">
        <v>984</v>
      </c>
      <c r="BP23" s="5" t="s">
        <v>985</v>
      </c>
      <c r="BQ23" s="5" t="s">
        <v>986</v>
      </c>
      <c r="BR23" s="5" t="s">
        <v>39</v>
      </c>
      <c r="BS23" s="5" t="s">
        <v>39</v>
      </c>
      <c r="BT23" s="5" t="s">
        <v>39</v>
      </c>
      <c r="BU23" s="5" t="s">
        <v>39</v>
      </c>
      <c r="BV23" s="5" t="s">
        <v>39</v>
      </c>
      <c r="BW23" s="5" t="s">
        <v>39</v>
      </c>
      <c r="BX23" s="5" t="s">
        <v>39</v>
      </c>
      <c r="BY23" s="5" t="s">
        <v>39</v>
      </c>
      <c r="BZ23" s="5" t="s">
        <v>39</v>
      </c>
      <c r="CA23" s="5" t="s">
        <v>39</v>
      </c>
      <c r="CB23" s="5" t="s">
        <v>39</v>
      </c>
      <c r="CC23" s="5" t="s">
        <v>39</v>
      </c>
      <c r="CD23" s="5" t="s">
        <v>39</v>
      </c>
      <c r="CE23" s="5" t="s">
        <v>39</v>
      </c>
      <c r="CF23" s="5" t="s">
        <v>39</v>
      </c>
      <c r="CG23" s="5" t="s">
        <v>39</v>
      </c>
      <c r="CH23" s="5" t="s">
        <v>39</v>
      </c>
      <c r="CI23" s="5" t="s">
        <v>39</v>
      </c>
      <c r="CJ23" s="5" t="s">
        <v>39</v>
      </c>
      <c r="CK23" s="5" t="s">
        <v>39</v>
      </c>
      <c r="CL23" s="5" t="s">
        <v>39</v>
      </c>
      <c r="CM23" s="5" t="s">
        <v>39</v>
      </c>
      <c r="CN23" s="5" t="s">
        <v>39</v>
      </c>
      <c r="CO23" s="5" t="s">
        <v>39</v>
      </c>
      <c r="CP23" s="5" t="s">
        <v>39</v>
      </c>
      <c r="CQ23" s="5" t="s">
        <v>39</v>
      </c>
      <c r="CR23" s="5" t="s">
        <v>39</v>
      </c>
      <c r="CS23" s="5" t="s">
        <v>39</v>
      </c>
      <c r="CT23" s="5" t="s">
        <v>39</v>
      </c>
      <c r="CU23" s="5" t="s">
        <v>39</v>
      </c>
      <c r="CV23" s="5" t="s">
        <v>39</v>
      </c>
      <c r="CW23" s="5" t="s">
        <v>39</v>
      </c>
      <c r="CX23" s="5" t="s">
        <v>598</v>
      </c>
      <c r="CY23" s="5" t="s">
        <v>39</v>
      </c>
      <c r="CZ23" s="5" t="s">
        <v>39</v>
      </c>
      <c r="DA23" s="5" t="s">
        <v>39</v>
      </c>
      <c r="DB23" s="5" t="s">
        <v>39</v>
      </c>
      <c r="DC23" s="5">
        <v>1</v>
      </c>
      <c r="DD23" s="5" t="s">
        <v>324</v>
      </c>
      <c r="DE23" s="5" t="s">
        <v>324</v>
      </c>
      <c r="DF23" s="5" t="s">
        <v>320</v>
      </c>
      <c r="DG23" s="5" t="s">
        <v>320</v>
      </c>
      <c r="DH23" s="5" t="s">
        <v>323</v>
      </c>
      <c r="DI23" s="5" t="s">
        <v>322</v>
      </c>
      <c r="DJ23" s="5" t="s">
        <v>322</v>
      </c>
      <c r="DK23" s="5" t="s">
        <v>322</v>
      </c>
      <c r="DL23" s="5" t="s">
        <v>322</v>
      </c>
      <c r="DM23" s="5" t="s">
        <v>39</v>
      </c>
    </row>
    <row r="24" spans="2:117" s="5" customFormat="1" ht="15" x14ac:dyDescent="0.25">
      <c r="B24" s="5">
        <v>22</v>
      </c>
      <c r="C24" s="5" t="s">
        <v>194</v>
      </c>
      <c r="D24" s="5" t="s">
        <v>987</v>
      </c>
      <c r="E24" s="5" t="s">
        <v>660</v>
      </c>
      <c r="F24" s="5" t="s">
        <v>661</v>
      </c>
      <c r="G24" s="5" t="s">
        <v>598</v>
      </c>
      <c r="H24" s="5" t="s">
        <v>621</v>
      </c>
      <c r="I24" s="5" t="s">
        <v>600</v>
      </c>
      <c r="J24" s="5" t="s">
        <v>601</v>
      </c>
      <c r="K24" s="5" t="s">
        <v>664</v>
      </c>
      <c r="L24" s="5" t="s">
        <v>665</v>
      </c>
      <c r="M24" s="5" t="s">
        <v>604</v>
      </c>
      <c r="N24" s="5" t="s">
        <v>988</v>
      </c>
      <c r="O24" s="5" t="s">
        <v>39</v>
      </c>
      <c r="P24" s="5" t="s">
        <v>39</v>
      </c>
      <c r="Q24" s="5" t="s">
        <v>39</v>
      </c>
      <c r="R24" s="5" t="s">
        <v>39</v>
      </c>
      <c r="S24" s="5" t="s">
        <v>39</v>
      </c>
      <c r="T24" s="5" t="s">
        <v>39</v>
      </c>
      <c r="U24" s="5" t="s">
        <v>39</v>
      </c>
      <c r="V24" s="5" t="s">
        <v>988</v>
      </c>
      <c r="W24" s="5" t="s">
        <v>39</v>
      </c>
      <c r="X24" s="5" t="s">
        <v>39</v>
      </c>
      <c r="Y24" s="5" t="s">
        <v>39</v>
      </c>
      <c r="Z24" s="5" t="s">
        <v>39</v>
      </c>
      <c r="AA24" s="5" t="s">
        <v>39</v>
      </c>
      <c r="AB24" s="5" t="s">
        <v>39</v>
      </c>
      <c r="AC24" s="5" t="s">
        <v>39</v>
      </c>
      <c r="AD24" s="5" t="s">
        <v>988</v>
      </c>
      <c r="AE24" s="5" t="s">
        <v>39</v>
      </c>
      <c r="AF24" s="5" t="s">
        <v>39</v>
      </c>
      <c r="AG24" s="5" t="s">
        <v>39</v>
      </c>
      <c r="AH24" s="5" t="s">
        <v>39</v>
      </c>
      <c r="AI24" s="5" t="s">
        <v>39</v>
      </c>
      <c r="AJ24" s="5" t="s">
        <v>39</v>
      </c>
      <c r="AK24" s="5" t="s">
        <v>39</v>
      </c>
      <c r="AL24" s="5" t="s">
        <v>988</v>
      </c>
      <c r="AM24" s="5" t="s">
        <v>39</v>
      </c>
      <c r="AN24" s="5" t="s">
        <v>39</v>
      </c>
      <c r="AO24" s="5" t="s">
        <v>39</v>
      </c>
      <c r="AP24" s="5" t="s">
        <v>39</v>
      </c>
      <c r="AQ24" s="5" t="s">
        <v>39</v>
      </c>
      <c r="AR24" s="5" t="s">
        <v>39</v>
      </c>
      <c r="AS24" s="5" t="s">
        <v>39</v>
      </c>
      <c r="AT24" s="5" t="s">
        <v>988</v>
      </c>
      <c r="AU24" s="5" t="s">
        <v>39</v>
      </c>
      <c r="AV24" s="5" t="s">
        <v>39</v>
      </c>
      <c r="AW24" s="5" t="s">
        <v>39</v>
      </c>
      <c r="AX24" s="5" t="s">
        <v>39</v>
      </c>
      <c r="AY24" s="5" t="s">
        <v>39</v>
      </c>
      <c r="AZ24" s="5" t="s">
        <v>39</v>
      </c>
      <c r="BA24" s="5" t="s">
        <v>39</v>
      </c>
      <c r="BB24" s="5" t="s">
        <v>667</v>
      </c>
      <c r="BC24" s="5" t="s">
        <v>39</v>
      </c>
      <c r="BD24" s="5" t="s">
        <v>39</v>
      </c>
      <c r="BE24" s="5" t="s">
        <v>39</v>
      </c>
      <c r="BF24" s="5" t="s">
        <v>39</v>
      </c>
      <c r="BG24" s="5" t="s">
        <v>39</v>
      </c>
      <c r="BH24" s="5" t="s">
        <v>39</v>
      </c>
      <c r="BI24" s="5" t="s">
        <v>39</v>
      </c>
      <c r="BJ24" s="5" t="s">
        <v>39</v>
      </c>
      <c r="BK24" s="5" t="s">
        <v>39</v>
      </c>
      <c r="BL24" s="5" t="s">
        <v>39</v>
      </c>
      <c r="BM24" s="5" t="s">
        <v>39</v>
      </c>
      <c r="BN24" s="5" t="s">
        <v>39</v>
      </c>
      <c r="BO24" s="5" t="s">
        <v>39</v>
      </c>
      <c r="BP24" s="5" t="s">
        <v>39</v>
      </c>
      <c r="BQ24" s="5" t="s">
        <v>39</v>
      </c>
      <c r="BR24" s="5" t="s">
        <v>39</v>
      </c>
      <c r="BS24" s="5" t="s">
        <v>39</v>
      </c>
      <c r="BT24" s="5" t="s">
        <v>39</v>
      </c>
      <c r="BU24" s="5" t="s">
        <v>39</v>
      </c>
      <c r="BV24" s="5" t="s">
        <v>39</v>
      </c>
      <c r="BW24" s="5" t="s">
        <v>39</v>
      </c>
      <c r="BX24" s="5" t="s">
        <v>39</v>
      </c>
      <c r="BY24" s="5" t="s">
        <v>39</v>
      </c>
      <c r="BZ24" s="5" t="s">
        <v>39</v>
      </c>
      <c r="CA24" s="5" t="s">
        <v>39</v>
      </c>
      <c r="CB24" s="5" t="s">
        <v>39</v>
      </c>
      <c r="CC24" s="5" t="s">
        <v>39</v>
      </c>
      <c r="CD24" s="5" t="s">
        <v>39</v>
      </c>
      <c r="CE24" s="5" t="s">
        <v>39</v>
      </c>
      <c r="CF24" s="5" t="s">
        <v>39</v>
      </c>
      <c r="CG24" s="5" t="s">
        <v>39</v>
      </c>
      <c r="CH24" s="5" t="s">
        <v>39</v>
      </c>
      <c r="CI24" s="5" t="s">
        <v>39</v>
      </c>
      <c r="CJ24" s="5" t="s">
        <v>39</v>
      </c>
      <c r="CK24" s="5" t="s">
        <v>39</v>
      </c>
      <c r="CL24" s="5" t="s">
        <v>39</v>
      </c>
      <c r="CM24" s="5" t="s">
        <v>39</v>
      </c>
      <c r="CN24" s="5" t="s">
        <v>39</v>
      </c>
      <c r="CO24" s="5" t="s">
        <v>39</v>
      </c>
      <c r="CP24" s="5" t="s">
        <v>39</v>
      </c>
      <c r="CQ24" s="5" t="s">
        <v>39</v>
      </c>
      <c r="CR24" s="5" t="s">
        <v>39</v>
      </c>
      <c r="CS24" s="5" t="s">
        <v>39</v>
      </c>
      <c r="CT24" s="5" t="s">
        <v>39</v>
      </c>
      <c r="CU24" s="5" t="s">
        <v>39</v>
      </c>
      <c r="CV24" s="5" t="s">
        <v>39</v>
      </c>
      <c r="CW24" s="5" t="s">
        <v>39</v>
      </c>
      <c r="CX24" s="5" t="s">
        <v>39</v>
      </c>
      <c r="CY24" s="5" t="s">
        <v>39</v>
      </c>
      <c r="CZ24" s="5" t="s">
        <v>39</v>
      </c>
      <c r="DA24" s="5" t="s">
        <v>39</v>
      </c>
      <c r="DB24" s="5" t="s">
        <v>39</v>
      </c>
      <c r="DC24" s="5">
        <v>1</v>
      </c>
      <c r="DD24" s="5" t="s">
        <v>318</v>
      </c>
      <c r="DE24" s="5" t="s">
        <v>318</v>
      </c>
      <c r="DF24" s="5" t="s">
        <v>318</v>
      </c>
      <c r="DG24" s="5" t="s">
        <v>318</v>
      </c>
      <c r="DH24" s="5" t="s">
        <v>318</v>
      </c>
      <c r="DI24" s="5" t="s">
        <v>38</v>
      </c>
      <c r="DJ24" s="5" t="s">
        <v>41</v>
      </c>
      <c r="DK24" s="5" t="s">
        <v>41</v>
      </c>
      <c r="DL24" s="5" t="s">
        <v>41</v>
      </c>
      <c r="DM24" s="5" t="s">
        <v>41</v>
      </c>
    </row>
    <row r="25" spans="2:117" s="5" customFormat="1" ht="15" x14ac:dyDescent="0.25">
      <c r="B25" s="5">
        <v>23</v>
      </c>
      <c r="C25" s="5" t="s">
        <v>198</v>
      </c>
      <c r="D25" s="5" t="s">
        <v>989</v>
      </c>
      <c r="E25" s="5" t="s">
        <v>887</v>
      </c>
      <c r="F25" s="5" t="s">
        <v>39</v>
      </c>
      <c r="G25" s="5" t="s">
        <v>39</v>
      </c>
      <c r="H25" s="5" t="s">
        <v>39</v>
      </c>
      <c r="I25" s="5" t="s">
        <v>39</v>
      </c>
      <c r="J25" s="5" t="s">
        <v>39</v>
      </c>
      <c r="K25" s="5" t="s">
        <v>39</v>
      </c>
      <c r="L25" s="5" t="s">
        <v>39</v>
      </c>
      <c r="M25" s="5" t="s">
        <v>39</v>
      </c>
      <c r="N25" s="5" t="s">
        <v>39</v>
      </c>
      <c r="O25" s="5" t="s">
        <v>39</v>
      </c>
      <c r="P25" s="5" t="s">
        <v>39</v>
      </c>
      <c r="Q25" s="5" t="s">
        <v>39</v>
      </c>
      <c r="R25" s="5" t="s">
        <v>39</v>
      </c>
      <c r="S25" s="5" t="s">
        <v>39</v>
      </c>
      <c r="T25" s="5" t="s">
        <v>39</v>
      </c>
      <c r="U25" s="5" t="s">
        <v>39</v>
      </c>
      <c r="V25" s="5" t="s">
        <v>39</v>
      </c>
      <c r="W25" s="5" t="s">
        <v>39</v>
      </c>
      <c r="X25" s="5" t="s">
        <v>39</v>
      </c>
      <c r="Y25" s="5" t="s">
        <v>39</v>
      </c>
      <c r="Z25" s="5" t="s">
        <v>39</v>
      </c>
      <c r="AA25" s="5" t="s">
        <v>39</v>
      </c>
      <c r="AB25" s="5" t="s">
        <v>39</v>
      </c>
      <c r="AC25" s="5" t="s">
        <v>39</v>
      </c>
      <c r="AD25" s="5" t="s">
        <v>39</v>
      </c>
      <c r="AE25" s="5" t="s">
        <v>39</v>
      </c>
      <c r="AF25" s="5" t="s">
        <v>39</v>
      </c>
      <c r="AG25" s="5" t="s">
        <v>39</v>
      </c>
      <c r="AH25" s="5" t="s">
        <v>39</v>
      </c>
      <c r="AI25" s="5" t="s">
        <v>39</v>
      </c>
      <c r="AJ25" s="5" t="s">
        <v>39</v>
      </c>
      <c r="AK25" s="5" t="s">
        <v>39</v>
      </c>
      <c r="AL25" s="5" t="s">
        <v>39</v>
      </c>
      <c r="AM25" s="5" t="s">
        <v>39</v>
      </c>
      <c r="AN25" s="5" t="s">
        <v>39</v>
      </c>
      <c r="AO25" s="5" t="s">
        <v>39</v>
      </c>
      <c r="AP25" s="5" t="s">
        <v>39</v>
      </c>
      <c r="AQ25" s="5" t="s">
        <v>39</v>
      </c>
      <c r="AR25" s="5" t="s">
        <v>39</v>
      </c>
      <c r="AS25" s="5" t="s">
        <v>39</v>
      </c>
      <c r="AT25" s="5" t="s">
        <v>39</v>
      </c>
      <c r="AU25" s="5" t="s">
        <v>39</v>
      </c>
      <c r="AV25" s="5" t="s">
        <v>39</v>
      </c>
      <c r="AW25" s="5" t="s">
        <v>39</v>
      </c>
      <c r="AX25" s="5" t="s">
        <v>39</v>
      </c>
      <c r="AY25" s="5" t="s">
        <v>39</v>
      </c>
      <c r="AZ25" s="5" t="s">
        <v>39</v>
      </c>
      <c r="BA25" s="5" t="s">
        <v>39</v>
      </c>
      <c r="BB25" s="5" t="s">
        <v>39</v>
      </c>
      <c r="BC25" s="5" t="s">
        <v>39</v>
      </c>
      <c r="BD25" s="5" t="s">
        <v>39</v>
      </c>
      <c r="BE25" s="5" t="s">
        <v>39</v>
      </c>
      <c r="BF25" s="5" t="s">
        <v>39</v>
      </c>
      <c r="BG25" s="5" t="s">
        <v>39</v>
      </c>
      <c r="BH25" s="5" t="s">
        <v>39</v>
      </c>
      <c r="BI25" s="5" t="s">
        <v>39</v>
      </c>
      <c r="BJ25" s="5" t="s">
        <v>39</v>
      </c>
      <c r="BK25" s="5" t="s">
        <v>39</v>
      </c>
      <c r="BL25" s="5" t="s">
        <v>39</v>
      </c>
      <c r="BM25" s="5" t="s">
        <v>39</v>
      </c>
      <c r="BN25" s="5" t="s">
        <v>39</v>
      </c>
      <c r="BO25" s="5" t="s">
        <v>39</v>
      </c>
      <c r="BP25" s="5" t="s">
        <v>39</v>
      </c>
      <c r="BQ25" s="5" t="s">
        <v>39</v>
      </c>
      <c r="BR25" s="5" t="s">
        <v>39</v>
      </c>
      <c r="BS25" s="5" t="s">
        <v>39</v>
      </c>
      <c r="BT25" s="5" t="s">
        <v>39</v>
      </c>
      <c r="BU25" s="5" t="s">
        <v>39</v>
      </c>
      <c r="BV25" s="5" t="s">
        <v>39</v>
      </c>
      <c r="BW25" s="5" t="s">
        <v>39</v>
      </c>
      <c r="BX25" s="5" t="s">
        <v>39</v>
      </c>
      <c r="BY25" s="5" t="s">
        <v>39</v>
      </c>
      <c r="BZ25" s="5" t="s">
        <v>39</v>
      </c>
      <c r="CA25" s="5" t="s">
        <v>39</v>
      </c>
      <c r="CB25" s="5" t="s">
        <v>39</v>
      </c>
      <c r="CC25" s="5" t="s">
        <v>39</v>
      </c>
      <c r="CD25" s="5" t="s">
        <v>39</v>
      </c>
      <c r="CE25" s="5" t="s">
        <v>39</v>
      </c>
      <c r="CF25" s="5" t="s">
        <v>39</v>
      </c>
      <c r="CG25" s="5" t="s">
        <v>39</v>
      </c>
      <c r="CH25" s="5" t="s">
        <v>39</v>
      </c>
      <c r="CI25" s="5" t="s">
        <v>39</v>
      </c>
      <c r="CJ25" s="5" t="s">
        <v>39</v>
      </c>
      <c r="CK25" s="5" t="s">
        <v>39</v>
      </c>
      <c r="CL25" s="5" t="s">
        <v>39</v>
      </c>
      <c r="CM25" s="5" t="s">
        <v>39</v>
      </c>
      <c r="CN25" s="5" t="s">
        <v>39</v>
      </c>
      <c r="CO25" s="5" t="s">
        <v>39</v>
      </c>
      <c r="CP25" s="5" t="s">
        <v>39</v>
      </c>
      <c r="CQ25" s="5" t="s">
        <v>39</v>
      </c>
      <c r="CR25" s="5" t="s">
        <v>39</v>
      </c>
      <c r="CS25" s="5" t="s">
        <v>39</v>
      </c>
      <c r="CT25" s="5" t="s">
        <v>39</v>
      </c>
      <c r="CU25" s="5" t="s">
        <v>39</v>
      </c>
      <c r="CV25" s="5" t="s">
        <v>39</v>
      </c>
      <c r="CW25" s="5" t="s">
        <v>39</v>
      </c>
      <c r="CX25" s="5" t="s">
        <v>39</v>
      </c>
      <c r="CY25" s="5" t="s">
        <v>39</v>
      </c>
      <c r="CZ25" s="5" t="s">
        <v>39</v>
      </c>
      <c r="DA25" s="5" t="s">
        <v>39</v>
      </c>
      <c r="DB25" s="5" t="s">
        <v>39</v>
      </c>
      <c r="DC25" s="5">
        <v>1</v>
      </c>
      <c r="DD25" s="5" t="s">
        <v>334</v>
      </c>
      <c r="DE25" s="5" t="s">
        <v>334</v>
      </c>
      <c r="DF25" s="5" t="s">
        <v>334</v>
      </c>
      <c r="DG25" s="5" t="s">
        <v>334</v>
      </c>
      <c r="DH25" s="5" t="s">
        <v>334</v>
      </c>
      <c r="DI25" s="5" t="s">
        <v>38</v>
      </c>
      <c r="DJ25" s="5" t="s">
        <v>41</v>
      </c>
      <c r="DK25" s="5" t="s">
        <v>41</v>
      </c>
      <c r="DL25" s="5" t="s">
        <v>41</v>
      </c>
      <c r="DM25" s="5" t="s">
        <v>41</v>
      </c>
    </row>
    <row r="26" spans="2:117" s="5" customFormat="1" ht="18" customHeight="1" x14ac:dyDescent="0.25">
      <c r="B26" s="5">
        <v>24</v>
      </c>
      <c r="C26" s="5" t="s">
        <v>420</v>
      </c>
      <c r="D26" s="5" t="s">
        <v>990</v>
      </c>
      <c r="E26" s="5" t="s">
        <v>618</v>
      </c>
      <c r="F26" s="5" t="s">
        <v>619</v>
      </c>
      <c r="G26" s="5" t="s">
        <v>598</v>
      </c>
      <c r="H26" s="5" t="s">
        <v>940</v>
      </c>
      <c r="I26" s="5" t="s">
        <v>622</v>
      </c>
      <c r="J26" s="5" t="s">
        <v>623</v>
      </c>
      <c r="K26" s="5" t="s">
        <v>991</v>
      </c>
      <c r="L26" s="5" t="s">
        <v>775</v>
      </c>
      <c r="M26" s="5" t="s">
        <v>721</v>
      </c>
      <c r="N26" s="5" t="s">
        <v>992</v>
      </c>
      <c r="O26" s="5" t="s">
        <v>993</v>
      </c>
      <c r="P26" s="5" t="s">
        <v>994</v>
      </c>
      <c r="Q26" s="5" t="s">
        <v>995</v>
      </c>
      <c r="R26" s="5" t="s">
        <v>642</v>
      </c>
      <c r="S26" s="5" t="s">
        <v>643</v>
      </c>
      <c r="T26" s="5" t="s">
        <v>39</v>
      </c>
      <c r="U26" s="5" t="s">
        <v>39</v>
      </c>
      <c r="V26" s="5" t="s">
        <v>996</v>
      </c>
      <c r="W26" s="5" t="s">
        <v>997</v>
      </c>
      <c r="X26" s="5" t="s">
        <v>998</v>
      </c>
      <c r="Y26" s="5" t="s">
        <v>999</v>
      </c>
      <c r="Z26" s="5" t="s">
        <v>39</v>
      </c>
      <c r="AA26" s="5" t="s">
        <v>39</v>
      </c>
      <c r="AB26" s="5" t="s">
        <v>39</v>
      </c>
      <c r="AC26" s="5" t="s">
        <v>39</v>
      </c>
      <c r="AD26" s="5" t="s">
        <v>1000</v>
      </c>
      <c r="AE26" s="5" t="s">
        <v>1001</v>
      </c>
      <c r="AF26" s="5" t="s">
        <v>998</v>
      </c>
      <c r="AG26" s="5" t="s">
        <v>1002</v>
      </c>
      <c r="AH26" s="5" t="s">
        <v>696</v>
      </c>
      <c r="AI26" s="5" t="s">
        <v>697</v>
      </c>
      <c r="AJ26" s="5" t="s">
        <v>39</v>
      </c>
      <c r="AK26" s="5" t="s">
        <v>39</v>
      </c>
      <c r="AL26" s="5" t="s">
        <v>1003</v>
      </c>
      <c r="AM26" s="5" t="s">
        <v>1004</v>
      </c>
      <c r="AN26" s="5" t="s">
        <v>1005</v>
      </c>
      <c r="AO26" s="5" t="s">
        <v>1006</v>
      </c>
      <c r="AP26" s="5" t="s">
        <v>642</v>
      </c>
      <c r="AQ26" s="5" t="s">
        <v>643</v>
      </c>
      <c r="AR26" s="5" t="s">
        <v>1007</v>
      </c>
      <c r="AS26" s="5" t="s">
        <v>39</v>
      </c>
      <c r="AT26" s="5" t="s">
        <v>632</v>
      </c>
      <c r="AU26" s="5" t="s">
        <v>633</v>
      </c>
      <c r="AV26" s="5" t="s">
        <v>634</v>
      </c>
      <c r="AW26" s="5" t="s">
        <v>1008</v>
      </c>
      <c r="AX26" s="5" t="s">
        <v>642</v>
      </c>
      <c r="AY26" s="5" t="s">
        <v>643</v>
      </c>
      <c r="AZ26" s="5" t="s">
        <v>39</v>
      </c>
      <c r="BA26" s="5" t="s">
        <v>39</v>
      </c>
      <c r="BB26" s="5" t="s">
        <v>39</v>
      </c>
      <c r="BC26" s="5" t="s">
        <v>39</v>
      </c>
      <c r="BD26" s="5" t="s">
        <v>39</v>
      </c>
      <c r="BE26" s="5" t="s">
        <v>39</v>
      </c>
      <c r="BF26" s="5" t="s">
        <v>39</v>
      </c>
      <c r="BG26" s="5" t="s">
        <v>39</v>
      </c>
      <c r="BH26" s="5" t="s">
        <v>39</v>
      </c>
      <c r="BI26" s="5" t="s">
        <v>39</v>
      </c>
      <c r="BJ26" s="5" t="s">
        <v>942</v>
      </c>
      <c r="BK26" s="5" t="s">
        <v>943</v>
      </c>
      <c r="BL26" s="5" t="s">
        <v>944</v>
      </c>
      <c r="BM26" s="5" t="s">
        <v>1009</v>
      </c>
      <c r="BN26" s="5" t="s">
        <v>642</v>
      </c>
      <c r="BO26" s="5" t="s">
        <v>643</v>
      </c>
      <c r="BP26" s="5" t="s">
        <v>812</v>
      </c>
      <c r="BQ26" s="5" t="s">
        <v>813</v>
      </c>
      <c r="BR26" s="5" t="s">
        <v>942</v>
      </c>
      <c r="BS26" s="5" t="s">
        <v>943</v>
      </c>
      <c r="BT26" s="5" t="s">
        <v>944</v>
      </c>
      <c r="BU26" s="5" t="s">
        <v>1010</v>
      </c>
      <c r="BV26" s="5" t="s">
        <v>642</v>
      </c>
      <c r="BW26" s="5" t="s">
        <v>643</v>
      </c>
      <c r="BX26" s="5" t="s">
        <v>812</v>
      </c>
      <c r="BY26" s="5" t="s">
        <v>813</v>
      </c>
      <c r="BZ26" s="5" t="s">
        <v>942</v>
      </c>
      <c r="CA26" s="5" t="s">
        <v>943</v>
      </c>
      <c r="CB26" s="5" t="s">
        <v>944</v>
      </c>
      <c r="CC26" s="5" t="s">
        <v>1011</v>
      </c>
      <c r="CD26" s="5" t="s">
        <v>642</v>
      </c>
      <c r="CE26" s="5" t="s">
        <v>643</v>
      </c>
      <c r="CF26" s="5" t="s">
        <v>812</v>
      </c>
      <c r="CG26" s="5" t="s">
        <v>813</v>
      </c>
      <c r="CH26" s="5" t="s">
        <v>942</v>
      </c>
      <c r="CI26" s="5" t="s">
        <v>943</v>
      </c>
      <c r="CJ26" s="5" t="s">
        <v>944</v>
      </c>
      <c r="CK26" s="5" t="s">
        <v>1012</v>
      </c>
      <c r="CL26" s="5" t="s">
        <v>642</v>
      </c>
      <c r="CM26" s="5" t="s">
        <v>643</v>
      </c>
      <c r="CN26" s="5" t="s">
        <v>812</v>
      </c>
      <c r="CO26" s="5" t="s">
        <v>813</v>
      </c>
      <c r="CP26" s="5" t="s">
        <v>942</v>
      </c>
      <c r="CQ26" s="5" t="s">
        <v>943</v>
      </c>
      <c r="CR26" s="5" t="s">
        <v>944</v>
      </c>
      <c r="CS26" s="5" t="s">
        <v>1013</v>
      </c>
      <c r="CT26" s="5" t="s">
        <v>642</v>
      </c>
      <c r="CU26" s="5" t="s">
        <v>643</v>
      </c>
      <c r="CV26" s="5" t="s">
        <v>812</v>
      </c>
      <c r="CW26" s="5" t="s">
        <v>813</v>
      </c>
      <c r="CX26" s="5" t="s">
        <v>598</v>
      </c>
      <c r="CY26" s="5" t="s">
        <v>940</v>
      </c>
      <c r="CZ26" s="5" t="s">
        <v>622</v>
      </c>
      <c r="DA26" s="5" t="s">
        <v>623</v>
      </c>
      <c r="DB26" s="5" t="s">
        <v>991</v>
      </c>
      <c r="DC26" s="5">
        <v>2</v>
      </c>
      <c r="DD26" s="5" t="s">
        <v>324</v>
      </c>
      <c r="DE26" s="5" t="s">
        <v>324</v>
      </c>
      <c r="DF26" s="5" t="s">
        <v>324</v>
      </c>
      <c r="DG26" s="5" t="s">
        <v>324</v>
      </c>
      <c r="DH26" s="5" t="s">
        <v>324</v>
      </c>
      <c r="DI26" s="5" t="s">
        <v>330</v>
      </c>
      <c r="DJ26" s="5" t="s">
        <v>330</v>
      </c>
      <c r="DK26" s="5" t="s">
        <v>330</v>
      </c>
      <c r="DL26" s="5" t="s">
        <v>330</v>
      </c>
      <c r="DM26" s="5" t="s">
        <v>330</v>
      </c>
    </row>
    <row r="27" spans="2:117" s="5" customFormat="1" ht="45" x14ac:dyDescent="0.25">
      <c r="B27" s="5">
        <v>25</v>
      </c>
      <c r="C27" s="5" t="s">
        <v>196</v>
      </c>
      <c r="D27" s="5" t="s">
        <v>1014</v>
      </c>
      <c r="E27" s="5" t="s">
        <v>669</v>
      </c>
      <c r="F27" s="5" t="s">
        <v>670</v>
      </c>
      <c r="G27" s="5" t="s">
        <v>598</v>
      </c>
      <c r="H27" s="5" t="s">
        <v>621</v>
      </c>
      <c r="I27" s="5" t="s">
        <v>600</v>
      </c>
      <c r="J27" s="5" t="s">
        <v>601</v>
      </c>
      <c r="K27" s="5" t="s">
        <v>1015</v>
      </c>
      <c r="L27" s="5" t="s">
        <v>721</v>
      </c>
      <c r="M27" s="5" t="s">
        <v>604</v>
      </c>
      <c r="N27" s="5" t="s">
        <v>1016</v>
      </c>
      <c r="O27" s="5" t="s">
        <v>1017</v>
      </c>
      <c r="P27" s="5" t="s">
        <v>747</v>
      </c>
      <c r="Q27" s="5" t="s">
        <v>1018</v>
      </c>
      <c r="R27" s="5" t="s">
        <v>749</v>
      </c>
      <c r="S27" s="5" t="s">
        <v>750</v>
      </c>
      <c r="T27" s="5" t="s">
        <v>39</v>
      </c>
      <c r="U27" s="5" t="s">
        <v>39</v>
      </c>
      <c r="V27" s="5" t="s">
        <v>1016</v>
      </c>
      <c r="W27" s="5" t="s">
        <v>1017</v>
      </c>
      <c r="X27" s="5" t="s">
        <v>747</v>
      </c>
      <c r="Y27" s="5" t="s">
        <v>1019</v>
      </c>
      <c r="Z27" s="5" t="s">
        <v>642</v>
      </c>
      <c r="AA27" s="5" t="s">
        <v>643</v>
      </c>
      <c r="AB27" s="5" t="s">
        <v>39</v>
      </c>
      <c r="AC27" s="5" t="s">
        <v>39</v>
      </c>
      <c r="AD27" s="5" t="s">
        <v>1016</v>
      </c>
      <c r="AE27" s="5" t="s">
        <v>1017</v>
      </c>
      <c r="AF27" s="5" t="s">
        <v>747</v>
      </c>
      <c r="AG27" s="5" t="s">
        <v>1020</v>
      </c>
      <c r="AH27" s="5" t="s">
        <v>749</v>
      </c>
      <c r="AI27" s="5" t="s">
        <v>750</v>
      </c>
      <c r="AJ27" s="5" t="s">
        <v>1021</v>
      </c>
      <c r="AK27" s="5" t="s">
        <v>1022</v>
      </c>
      <c r="AL27" s="5" t="s">
        <v>758</v>
      </c>
      <c r="AM27" s="5" t="s">
        <v>759</v>
      </c>
      <c r="AN27" s="5" t="s">
        <v>760</v>
      </c>
      <c r="AO27" s="5" t="s">
        <v>1023</v>
      </c>
      <c r="AP27" s="5" t="s">
        <v>762</v>
      </c>
      <c r="AQ27" s="5" t="s">
        <v>763</v>
      </c>
      <c r="AR27" s="5" t="s">
        <v>613</v>
      </c>
      <c r="AS27" s="5" t="s">
        <v>614</v>
      </c>
      <c r="AT27" s="5" t="s">
        <v>758</v>
      </c>
      <c r="AU27" s="5" t="s">
        <v>759</v>
      </c>
      <c r="AV27" s="5" t="s">
        <v>760</v>
      </c>
      <c r="AW27" s="5" t="s">
        <v>1024</v>
      </c>
      <c r="AX27" s="5" t="s">
        <v>762</v>
      </c>
      <c r="AY27" s="5" t="s">
        <v>763</v>
      </c>
      <c r="AZ27" s="5" t="s">
        <v>613</v>
      </c>
      <c r="BA27" s="5" t="s">
        <v>614</v>
      </c>
      <c r="BB27" s="5" t="s">
        <v>758</v>
      </c>
      <c r="BC27" s="5" t="s">
        <v>759</v>
      </c>
      <c r="BD27" s="5" t="s">
        <v>760</v>
      </c>
      <c r="BE27" s="5" t="s">
        <v>1025</v>
      </c>
      <c r="BF27" s="5" t="s">
        <v>642</v>
      </c>
      <c r="BG27" s="5" t="s">
        <v>643</v>
      </c>
      <c r="BH27" s="5" t="s">
        <v>613</v>
      </c>
      <c r="BI27" s="5" t="s">
        <v>614</v>
      </c>
      <c r="BJ27" s="5" t="s">
        <v>39</v>
      </c>
      <c r="BK27" s="5" t="s">
        <v>39</v>
      </c>
      <c r="BL27" s="5" t="s">
        <v>39</v>
      </c>
      <c r="BM27" s="5" t="s">
        <v>39</v>
      </c>
      <c r="BN27" s="5" t="s">
        <v>39</v>
      </c>
      <c r="BO27" s="5" t="s">
        <v>39</v>
      </c>
      <c r="BP27" s="5" t="s">
        <v>39</v>
      </c>
      <c r="BQ27" s="5" t="s">
        <v>39</v>
      </c>
      <c r="BR27" s="5" t="s">
        <v>39</v>
      </c>
      <c r="BS27" s="5" t="s">
        <v>39</v>
      </c>
      <c r="BT27" s="5" t="s">
        <v>39</v>
      </c>
      <c r="BU27" s="5" t="s">
        <v>39</v>
      </c>
      <c r="BV27" s="5" t="s">
        <v>39</v>
      </c>
      <c r="BW27" s="5" t="s">
        <v>39</v>
      </c>
      <c r="BX27" s="5" t="s">
        <v>39</v>
      </c>
      <c r="BY27" s="5" t="s">
        <v>39</v>
      </c>
      <c r="BZ27" s="5" t="s">
        <v>39</v>
      </c>
      <c r="CA27" s="5" t="s">
        <v>39</v>
      </c>
      <c r="CB27" s="5" t="s">
        <v>39</v>
      </c>
      <c r="CC27" s="5" t="s">
        <v>39</v>
      </c>
      <c r="CD27" s="5" t="s">
        <v>39</v>
      </c>
      <c r="CE27" s="5" t="s">
        <v>39</v>
      </c>
      <c r="CF27" s="5" t="s">
        <v>39</v>
      </c>
      <c r="CG27" s="5" t="s">
        <v>39</v>
      </c>
      <c r="CH27" s="5" t="s">
        <v>39</v>
      </c>
      <c r="CI27" s="5" t="s">
        <v>39</v>
      </c>
      <c r="CJ27" s="5" t="s">
        <v>39</v>
      </c>
      <c r="CK27" s="5" t="s">
        <v>39</v>
      </c>
      <c r="CL27" s="5" t="s">
        <v>39</v>
      </c>
      <c r="CM27" s="5" t="s">
        <v>39</v>
      </c>
      <c r="CN27" s="5" t="s">
        <v>39</v>
      </c>
      <c r="CO27" s="5" t="s">
        <v>39</v>
      </c>
      <c r="CP27" s="5" t="s">
        <v>39</v>
      </c>
      <c r="CQ27" s="5" t="s">
        <v>39</v>
      </c>
      <c r="CR27" s="5" t="s">
        <v>39</v>
      </c>
      <c r="CS27" s="5" t="s">
        <v>39</v>
      </c>
      <c r="CT27" s="5" t="s">
        <v>39</v>
      </c>
      <c r="CU27" s="5" t="s">
        <v>39</v>
      </c>
      <c r="CV27" s="5" t="s">
        <v>39</v>
      </c>
      <c r="CW27" s="5" t="s">
        <v>39</v>
      </c>
      <c r="CX27" s="5" t="s">
        <v>598</v>
      </c>
      <c r="CY27" s="5" t="s">
        <v>621</v>
      </c>
      <c r="CZ27" s="5" t="s">
        <v>600</v>
      </c>
      <c r="DA27" s="5" t="s">
        <v>601</v>
      </c>
      <c r="DB27" s="5" t="s">
        <v>39</v>
      </c>
      <c r="DC27" s="5">
        <v>2</v>
      </c>
      <c r="DD27" s="5" t="s">
        <v>325</v>
      </c>
      <c r="DE27" s="5" t="s">
        <v>325</v>
      </c>
      <c r="DF27" s="5" t="s">
        <v>325</v>
      </c>
      <c r="DG27" s="5" t="s">
        <v>327</v>
      </c>
      <c r="DH27" s="5" t="s">
        <v>327</v>
      </c>
      <c r="DI27" s="5" t="s">
        <v>326</v>
      </c>
      <c r="DJ27" s="5" t="s">
        <v>326</v>
      </c>
      <c r="DK27" s="6" t="s">
        <v>1026</v>
      </c>
      <c r="DL27" s="7" t="s">
        <v>1027</v>
      </c>
      <c r="DM27" s="7" t="s">
        <v>1027</v>
      </c>
    </row>
    <row r="28" spans="2:117" s="5" customFormat="1" ht="17.25" customHeight="1" x14ac:dyDescent="0.25">
      <c r="B28" s="5">
        <v>26</v>
      </c>
      <c r="C28" s="5" t="s">
        <v>422</v>
      </c>
      <c r="D28" s="5" t="s">
        <v>1028</v>
      </c>
      <c r="E28" s="5" t="s">
        <v>887</v>
      </c>
      <c r="F28" s="5" t="s">
        <v>888</v>
      </c>
      <c r="G28" s="5" t="s">
        <v>620</v>
      </c>
      <c r="H28" s="5" t="s">
        <v>621</v>
      </c>
      <c r="I28" s="5" t="s">
        <v>1029</v>
      </c>
      <c r="J28" s="5" t="s">
        <v>663</v>
      </c>
      <c r="K28" s="5" t="s">
        <v>1030</v>
      </c>
      <c r="L28" s="5" t="s">
        <v>928</v>
      </c>
      <c r="M28" s="5" t="s">
        <v>1031</v>
      </c>
      <c r="N28" s="5" t="s">
        <v>1032</v>
      </c>
      <c r="O28" s="5" t="s">
        <v>1033</v>
      </c>
      <c r="P28" s="5" t="s">
        <v>1034</v>
      </c>
      <c r="Q28" s="5" t="s">
        <v>1035</v>
      </c>
      <c r="R28" s="5" t="s">
        <v>642</v>
      </c>
      <c r="S28" s="5" t="s">
        <v>643</v>
      </c>
      <c r="T28" s="5" t="s">
        <v>39</v>
      </c>
      <c r="U28" s="5" t="s">
        <v>39</v>
      </c>
      <c r="V28" s="5" t="s">
        <v>930</v>
      </c>
      <c r="W28" s="5" t="s">
        <v>930</v>
      </c>
      <c r="X28" s="5" t="s">
        <v>930</v>
      </c>
      <c r="Y28" s="5" t="s">
        <v>930</v>
      </c>
      <c r="Z28" s="5" t="s">
        <v>930</v>
      </c>
      <c r="AA28" s="5" t="s">
        <v>930</v>
      </c>
      <c r="AB28" s="5" t="s">
        <v>930</v>
      </c>
      <c r="AC28" s="5" t="s">
        <v>930</v>
      </c>
      <c r="AD28" s="5" t="s">
        <v>930</v>
      </c>
      <c r="AE28" s="5" t="s">
        <v>39</v>
      </c>
      <c r="AF28" s="5" t="s">
        <v>39</v>
      </c>
      <c r="AG28" s="5" t="s">
        <v>39</v>
      </c>
      <c r="AH28" s="5" t="s">
        <v>39</v>
      </c>
      <c r="AI28" s="5" t="s">
        <v>39</v>
      </c>
      <c r="AJ28" s="5" t="s">
        <v>39</v>
      </c>
      <c r="AK28" s="5" t="s">
        <v>39</v>
      </c>
      <c r="AL28" s="5" t="s">
        <v>930</v>
      </c>
      <c r="AM28" s="5" t="s">
        <v>931</v>
      </c>
      <c r="AN28" s="5" t="s">
        <v>932</v>
      </c>
      <c r="AO28" s="5" t="s">
        <v>1036</v>
      </c>
      <c r="AP28" s="5" t="s">
        <v>642</v>
      </c>
      <c r="AQ28" s="5" t="s">
        <v>643</v>
      </c>
      <c r="AR28" s="5" t="s">
        <v>613</v>
      </c>
      <c r="AS28" s="5" t="s">
        <v>614</v>
      </c>
      <c r="AT28" s="5" t="s">
        <v>1032</v>
      </c>
      <c r="AU28" s="5" t="s">
        <v>1033</v>
      </c>
      <c r="AV28" s="5" t="s">
        <v>1034</v>
      </c>
      <c r="AW28" s="5" t="s">
        <v>1037</v>
      </c>
      <c r="AX28" s="5" t="s">
        <v>642</v>
      </c>
      <c r="AY28" s="5" t="s">
        <v>643</v>
      </c>
      <c r="AZ28" s="5" t="s">
        <v>1038</v>
      </c>
      <c r="BA28" s="5" t="s">
        <v>1039</v>
      </c>
      <c r="BB28" s="5" t="s">
        <v>930</v>
      </c>
      <c r="BC28" s="5" t="s">
        <v>931</v>
      </c>
      <c r="BD28" s="5" t="s">
        <v>932</v>
      </c>
      <c r="BE28" s="5" t="s">
        <v>1040</v>
      </c>
      <c r="BF28" s="5" t="s">
        <v>642</v>
      </c>
      <c r="BG28" s="5" t="s">
        <v>643</v>
      </c>
      <c r="BH28" s="5" t="s">
        <v>613</v>
      </c>
      <c r="BI28" s="5" t="s">
        <v>614</v>
      </c>
      <c r="BJ28" s="5" t="s">
        <v>930</v>
      </c>
      <c r="BK28" s="5" t="s">
        <v>931</v>
      </c>
      <c r="BL28" s="5" t="s">
        <v>932</v>
      </c>
      <c r="BM28" s="5" t="s">
        <v>1041</v>
      </c>
      <c r="BN28" s="5" t="s">
        <v>642</v>
      </c>
      <c r="BO28" s="5" t="s">
        <v>643</v>
      </c>
      <c r="BP28" s="5" t="s">
        <v>613</v>
      </c>
      <c r="BQ28" s="5" t="s">
        <v>614</v>
      </c>
      <c r="BR28" s="5" t="s">
        <v>1032</v>
      </c>
      <c r="BS28" s="5" t="s">
        <v>1033</v>
      </c>
      <c r="BT28" s="5" t="s">
        <v>1034</v>
      </c>
      <c r="BU28" s="5" t="s">
        <v>1042</v>
      </c>
      <c r="BV28" s="5" t="s">
        <v>642</v>
      </c>
      <c r="BW28" s="5" t="s">
        <v>643</v>
      </c>
      <c r="BX28" s="5" t="s">
        <v>1043</v>
      </c>
      <c r="BY28" s="5" t="s">
        <v>1044</v>
      </c>
      <c r="BZ28" s="5" t="s">
        <v>39</v>
      </c>
      <c r="CA28" s="5" t="s">
        <v>39</v>
      </c>
      <c r="CB28" s="5" t="s">
        <v>39</v>
      </c>
      <c r="CC28" s="5" t="s">
        <v>39</v>
      </c>
      <c r="CD28" s="5" t="s">
        <v>39</v>
      </c>
      <c r="CE28" s="5" t="s">
        <v>39</v>
      </c>
      <c r="CF28" s="5" t="s">
        <v>39</v>
      </c>
      <c r="CG28" s="5" t="s">
        <v>39</v>
      </c>
      <c r="CH28" s="5" t="s">
        <v>39</v>
      </c>
      <c r="CI28" s="5" t="s">
        <v>39</v>
      </c>
      <c r="CJ28" s="5" t="s">
        <v>39</v>
      </c>
      <c r="CK28" s="5" t="s">
        <v>39</v>
      </c>
      <c r="CL28" s="5" t="s">
        <v>39</v>
      </c>
      <c r="CM28" s="5" t="s">
        <v>39</v>
      </c>
      <c r="CN28" s="5" t="s">
        <v>39</v>
      </c>
      <c r="CO28" s="5" t="s">
        <v>39</v>
      </c>
      <c r="CP28" s="5" t="s">
        <v>39</v>
      </c>
      <c r="CQ28" s="5" t="s">
        <v>39</v>
      </c>
      <c r="CR28" s="5" t="s">
        <v>39</v>
      </c>
      <c r="CS28" s="5" t="s">
        <v>39</v>
      </c>
      <c r="CT28" s="5" t="s">
        <v>39</v>
      </c>
      <c r="CU28" s="5" t="s">
        <v>39</v>
      </c>
      <c r="CV28" s="5" t="s">
        <v>39</v>
      </c>
      <c r="CW28" s="5" t="s">
        <v>39</v>
      </c>
      <c r="CX28" s="5" t="s">
        <v>620</v>
      </c>
      <c r="CY28" s="5" t="s">
        <v>621</v>
      </c>
      <c r="CZ28" s="5" t="s">
        <v>1029</v>
      </c>
      <c r="DA28" s="5" t="s">
        <v>663</v>
      </c>
      <c r="DB28" s="5" t="s">
        <v>1030</v>
      </c>
      <c r="DC28" s="5">
        <v>2</v>
      </c>
      <c r="DD28" s="5" t="s">
        <v>327</v>
      </c>
      <c r="DE28" s="5" t="s">
        <v>327</v>
      </c>
      <c r="DF28" s="5" t="s">
        <v>327</v>
      </c>
      <c r="DG28" s="5" t="s">
        <v>327</v>
      </c>
      <c r="DH28" s="5" t="s">
        <v>327</v>
      </c>
      <c r="DI28" s="5" t="s">
        <v>326</v>
      </c>
      <c r="DJ28" s="5" t="s">
        <v>326</v>
      </c>
      <c r="DK28" s="5" t="s">
        <v>326</v>
      </c>
      <c r="DL28" s="5" t="s">
        <v>326</v>
      </c>
      <c r="DM28" s="5" t="s">
        <v>326</v>
      </c>
    </row>
    <row r="29" spans="2:117" s="5" customFormat="1" ht="12.75" customHeight="1" x14ac:dyDescent="0.25">
      <c r="B29" s="5">
        <v>27</v>
      </c>
      <c r="C29" s="5" t="s">
        <v>424</v>
      </c>
      <c r="D29" s="5" t="s">
        <v>1045</v>
      </c>
      <c r="E29" s="5" t="s">
        <v>718</v>
      </c>
      <c r="F29" s="5" t="s">
        <v>719</v>
      </c>
      <c r="G29" s="5" t="s">
        <v>620</v>
      </c>
      <c r="H29" s="5" t="s">
        <v>671</v>
      </c>
      <c r="I29" s="5" t="s">
        <v>600</v>
      </c>
      <c r="J29" s="5" t="s">
        <v>601</v>
      </c>
      <c r="K29" s="5" t="s">
        <v>1046</v>
      </c>
      <c r="L29" s="5" t="s">
        <v>1047</v>
      </c>
      <c r="M29" s="5" t="s">
        <v>1048</v>
      </c>
      <c r="N29" s="5" t="s">
        <v>1049</v>
      </c>
      <c r="O29" s="5" t="s">
        <v>39</v>
      </c>
      <c r="P29" s="5" t="s">
        <v>39</v>
      </c>
      <c r="Q29" s="5" t="s">
        <v>39</v>
      </c>
      <c r="R29" s="5" t="s">
        <v>39</v>
      </c>
      <c r="S29" s="5" t="s">
        <v>39</v>
      </c>
      <c r="T29" s="5" t="s">
        <v>39</v>
      </c>
      <c r="U29" s="5" t="s">
        <v>39</v>
      </c>
      <c r="V29" s="5" t="s">
        <v>1050</v>
      </c>
      <c r="W29" s="5" t="s">
        <v>1051</v>
      </c>
      <c r="X29" s="5" t="s">
        <v>894</v>
      </c>
      <c r="Y29" s="5" t="s">
        <v>1052</v>
      </c>
      <c r="Z29" s="5" t="s">
        <v>39</v>
      </c>
      <c r="AA29" s="5" t="s">
        <v>39</v>
      </c>
      <c r="AB29" s="5" t="s">
        <v>39</v>
      </c>
      <c r="AC29" s="5" t="s">
        <v>39</v>
      </c>
      <c r="AD29" s="5" t="s">
        <v>1053</v>
      </c>
      <c r="AE29" s="5" t="s">
        <v>1054</v>
      </c>
      <c r="AF29" s="5" t="s">
        <v>1055</v>
      </c>
      <c r="AG29" s="5" t="s">
        <v>1056</v>
      </c>
      <c r="AH29" s="5" t="s">
        <v>642</v>
      </c>
      <c r="AI29" s="5" t="s">
        <v>643</v>
      </c>
      <c r="AJ29" s="5" t="s">
        <v>39</v>
      </c>
      <c r="AK29" s="5" t="s">
        <v>39</v>
      </c>
      <c r="AL29" s="5" t="s">
        <v>1053</v>
      </c>
      <c r="AM29" s="5" t="s">
        <v>1054</v>
      </c>
      <c r="AN29" s="5" t="s">
        <v>1055</v>
      </c>
      <c r="AO29" s="5" t="s">
        <v>1057</v>
      </c>
      <c r="AP29" s="5" t="s">
        <v>642</v>
      </c>
      <c r="AQ29" s="5" t="s">
        <v>643</v>
      </c>
      <c r="AR29" s="5" t="s">
        <v>39</v>
      </c>
      <c r="AS29" s="5" t="s">
        <v>39</v>
      </c>
      <c r="AT29" s="5" t="s">
        <v>1053</v>
      </c>
      <c r="AU29" s="5" t="s">
        <v>1054</v>
      </c>
      <c r="AV29" s="5" t="s">
        <v>1055</v>
      </c>
      <c r="AW29" s="5" t="s">
        <v>1058</v>
      </c>
      <c r="AX29" s="5" t="s">
        <v>642</v>
      </c>
      <c r="AY29" s="5" t="s">
        <v>643</v>
      </c>
      <c r="AZ29" s="5" t="s">
        <v>39</v>
      </c>
      <c r="BA29" s="5" t="s">
        <v>39</v>
      </c>
      <c r="BB29" s="5" t="s">
        <v>729</v>
      </c>
      <c r="BC29" s="5" t="s">
        <v>730</v>
      </c>
      <c r="BD29" s="5" t="s">
        <v>731</v>
      </c>
      <c r="BE29" s="5" t="s">
        <v>39</v>
      </c>
      <c r="BF29" s="5" t="s">
        <v>642</v>
      </c>
      <c r="BG29" s="5" t="s">
        <v>643</v>
      </c>
      <c r="BH29" s="5" t="s">
        <v>39</v>
      </c>
      <c r="BI29" s="5" t="s">
        <v>39</v>
      </c>
      <c r="BJ29" s="5" t="s">
        <v>1059</v>
      </c>
      <c r="BK29" s="5" t="s">
        <v>1060</v>
      </c>
      <c r="BL29" s="5" t="s">
        <v>1061</v>
      </c>
      <c r="BM29" s="5" t="s">
        <v>1062</v>
      </c>
      <c r="BN29" s="5" t="s">
        <v>743</v>
      </c>
      <c r="BO29" s="5" t="s">
        <v>744</v>
      </c>
      <c r="BP29" s="5" t="s">
        <v>861</v>
      </c>
      <c r="BQ29" s="5" t="s">
        <v>862</v>
      </c>
      <c r="BR29" s="5" t="s">
        <v>1059</v>
      </c>
      <c r="BS29" s="5" t="s">
        <v>1060</v>
      </c>
      <c r="BT29" s="5" t="s">
        <v>1061</v>
      </c>
      <c r="BU29" s="5" t="s">
        <v>1063</v>
      </c>
      <c r="BV29" s="5" t="s">
        <v>743</v>
      </c>
      <c r="BW29" s="5" t="s">
        <v>744</v>
      </c>
      <c r="BX29" s="5" t="s">
        <v>861</v>
      </c>
      <c r="BY29" s="5" t="s">
        <v>862</v>
      </c>
      <c r="BZ29" s="5" t="s">
        <v>1064</v>
      </c>
      <c r="CA29" s="5" t="s">
        <v>1065</v>
      </c>
      <c r="CB29" s="5" t="s">
        <v>1066</v>
      </c>
      <c r="CC29" s="5" t="s">
        <v>1067</v>
      </c>
      <c r="CD29" s="5" t="s">
        <v>743</v>
      </c>
      <c r="CE29" s="5" t="s">
        <v>744</v>
      </c>
      <c r="CF29" s="5" t="s">
        <v>902</v>
      </c>
      <c r="CG29" s="5" t="s">
        <v>903</v>
      </c>
      <c r="CH29" s="5" t="s">
        <v>1064</v>
      </c>
      <c r="CI29" s="5" t="s">
        <v>1065</v>
      </c>
      <c r="CJ29" s="5" t="s">
        <v>1066</v>
      </c>
      <c r="CK29" s="5" t="s">
        <v>1068</v>
      </c>
      <c r="CL29" s="5" t="s">
        <v>743</v>
      </c>
      <c r="CM29" s="5" t="s">
        <v>744</v>
      </c>
      <c r="CN29" s="5" t="s">
        <v>902</v>
      </c>
      <c r="CO29" s="5" t="s">
        <v>903</v>
      </c>
      <c r="CP29" s="5" t="s">
        <v>1064</v>
      </c>
      <c r="CQ29" s="5" t="s">
        <v>1065</v>
      </c>
      <c r="CR29" s="5" t="s">
        <v>1066</v>
      </c>
      <c r="CS29" s="5" t="s">
        <v>1069</v>
      </c>
      <c r="CT29" s="5" t="s">
        <v>743</v>
      </c>
      <c r="CU29" s="5" t="s">
        <v>744</v>
      </c>
      <c r="CV29" s="5" t="s">
        <v>902</v>
      </c>
      <c r="CW29" s="5" t="s">
        <v>903</v>
      </c>
      <c r="CX29" s="5" t="s">
        <v>620</v>
      </c>
      <c r="CY29" s="5" t="s">
        <v>671</v>
      </c>
      <c r="CZ29" s="5" t="s">
        <v>600</v>
      </c>
      <c r="DA29" s="5" t="s">
        <v>601</v>
      </c>
      <c r="DB29" s="5" t="s">
        <v>1070</v>
      </c>
      <c r="DC29" s="5">
        <v>1</v>
      </c>
      <c r="DD29" s="5" t="s">
        <v>330</v>
      </c>
      <c r="DE29" s="5" t="s">
        <v>330</v>
      </c>
      <c r="DF29" s="5" t="s">
        <v>330</v>
      </c>
      <c r="DG29" s="5" t="s">
        <v>330</v>
      </c>
      <c r="DH29" s="5" t="s">
        <v>330</v>
      </c>
      <c r="DI29" s="5" t="s">
        <v>329</v>
      </c>
      <c r="DJ29" s="5" t="s">
        <v>329</v>
      </c>
      <c r="DK29" s="5" t="s">
        <v>329</v>
      </c>
      <c r="DL29" s="5" t="s">
        <v>329</v>
      </c>
      <c r="DM29" s="5" t="s">
        <v>329</v>
      </c>
    </row>
    <row r="30" spans="2:117" s="5" customFormat="1" ht="15" x14ac:dyDescent="0.25">
      <c r="B30" s="5">
        <v>28</v>
      </c>
      <c r="C30" s="5" t="s">
        <v>201</v>
      </c>
      <c r="D30" s="5" t="s">
        <v>1071</v>
      </c>
      <c r="E30" s="5" t="s">
        <v>660</v>
      </c>
      <c r="F30" s="5" t="s">
        <v>661</v>
      </c>
      <c r="G30" s="5" t="s">
        <v>598</v>
      </c>
      <c r="H30" s="5" t="s">
        <v>1072</v>
      </c>
      <c r="I30" s="5" t="s">
        <v>662</v>
      </c>
      <c r="J30" s="5" t="s">
        <v>663</v>
      </c>
      <c r="K30" s="5" t="s">
        <v>664</v>
      </c>
      <c r="L30" s="5" t="s">
        <v>835</v>
      </c>
      <c r="M30" s="5" t="s">
        <v>604</v>
      </c>
      <c r="N30" s="5" t="s">
        <v>1073</v>
      </c>
      <c r="O30" s="5" t="s">
        <v>39</v>
      </c>
      <c r="P30" s="5" t="s">
        <v>39</v>
      </c>
      <c r="Q30" s="5" t="s">
        <v>39</v>
      </c>
      <c r="R30" s="5" t="s">
        <v>39</v>
      </c>
      <c r="S30" s="5" t="s">
        <v>39</v>
      </c>
      <c r="T30" s="5" t="s">
        <v>39</v>
      </c>
      <c r="U30" s="5" t="s">
        <v>39</v>
      </c>
      <c r="V30" s="5" t="s">
        <v>1073</v>
      </c>
      <c r="W30" s="5" t="s">
        <v>39</v>
      </c>
      <c r="X30" s="5" t="s">
        <v>39</v>
      </c>
      <c r="Y30" s="5" t="s">
        <v>39</v>
      </c>
      <c r="Z30" s="5" t="s">
        <v>39</v>
      </c>
      <c r="AA30" s="5" t="s">
        <v>39</v>
      </c>
      <c r="AB30" s="5" t="s">
        <v>39</v>
      </c>
      <c r="AC30" s="5" t="s">
        <v>39</v>
      </c>
      <c r="AD30" s="5" t="s">
        <v>1073</v>
      </c>
      <c r="AE30" s="5" t="s">
        <v>39</v>
      </c>
      <c r="AF30" s="5" t="s">
        <v>39</v>
      </c>
      <c r="AG30" s="5" t="s">
        <v>39</v>
      </c>
      <c r="AH30" s="5" t="s">
        <v>39</v>
      </c>
      <c r="AI30" s="5" t="s">
        <v>39</v>
      </c>
      <c r="AJ30" s="5" t="s">
        <v>39</v>
      </c>
      <c r="AK30" s="5" t="s">
        <v>39</v>
      </c>
      <c r="AL30" s="5" t="s">
        <v>1073</v>
      </c>
      <c r="AM30" s="5" t="s">
        <v>39</v>
      </c>
      <c r="AN30" s="5" t="s">
        <v>39</v>
      </c>
      <c r="AO30" s="5" t="s">
        <v>39</v>
      </c>
      <c r="AP30" s="5" t="s">
        <v>39</v>
      </c>
      <c r="AQ30" s="5" t="s">
        <v>39</v>
      </c>
      <c r="AR30" s="5" t="s">
        <v>39</v>
      </c>
      <c r="AS30" s="5" t="s">
        <v>39</v>
      </c>
      <c r="AT30" s="5" t="s">
        <v>1073</v>
      </c>
      <c r="AU30" s="5" t="s">
        <v>39</v>
      </c>
      <c r="AV30" s="5" t="s">
        <v>39</v>
      </c>
      <c r="AW30" s="5" t="s">
        <v>39</v>
      </c>
      <c r="AX30" s="5" t="s">
        <v>39</v>
      </c>
      <c r="AY30" s="5" t="s">
        <v>39</v>
      </c>
      <c r="AZ30" s="5" t="s">
        <v>39</v>
      </c>
      <c r="BA30" s="5" t="s">
        <v>39</v>
      </c>
      <c r="BB30" s="5" t="s">
        <v>667</v>
      </c>
      <c r="BC30" s="5" t="s">
        <v>39</v>
      </c>
      <c r="BD30" s="5" t="s">
        <v>39</v>
      </c>
      <c r="BE30" s="5" t="s">
        <v>39</v>
      </c>
      <c r="BF30" s="5" t="s">
        <v>39</v>
      </c>
      <c r="BG30" s="5" t="s">
        <v>39</v>
      </c>
      <c r="BH30" s="5" t="s">
        <v>39</v>
      </c>
      <c r="BI30" s="5" t="s">
        <v>39</v>
      </c>
      <c r="BJ30" s="5" t="s">
        <v>39</v>
      </c>
      <c r="BK30" s="5" t="s">
        <v>39</v>
      </c>
      <c r="BL30" s="5" t="s">
        <v>39</v>
      </c>
      <c r="BM30" s="5" t="s">
        <v>39</v>
      </c>
      <c r="BN30" s="5" t="s">
        <v>39</v>
      </c>
      <c r="BO30" s="5" t="s">
        <v>39</v>
      </c>
      <c r="BP30" s="5" t="s">
        <v>39</v>
      </c>
      <c r="BQ30" s="5" t="s">
        <v>39</v>
      </c>
      <c r="BR30" s="5" t="s">
        <v>39</v>
      </c>
      <c r="BS30" s="5" t="s">
        <v>39</v>
      </c>
      <c r="BT30" s="5" t="s">
        <v>39</v>
      </c>
      <c r="BU30" s="5" t="s">
        <v>39</v>
      </c>
      <c r="BV30" s="5" t="s">
        <v>39</v>
      </c>
      <c r="BW30" s="5" t="s">
        <v>39</v>
      </c>
      <c r="BX30" s="5" t="s">
        <v>39</v>
      </c>
      <c r="BY30" s="5" t="s">
        <v>39</v>
      </c>
      <c r="BZ30" s="5" t="s">
        <v>39</v>
      </c>
      <c r="CA30" s="5" t="s">
        <v>39</v>
      </c>
      <c r="CB30" s="5" t="s">
        <v>39</v>
      </c>
      <c r="CC30" s="5" t="s">
        <v>39</v>
      </c>
      <c r="CD30" s="5" t="s">
        <v>39</v>
      </c>
      <c r="CE30" s="5" t="s">
        <v>39</v>
      </c>
      <c r="CF30" s="5" t="s">
        <v>39</v>
      </c>
      <c r="CG30" s="5" t="s">
        <v>39</v>
      </c>
      <c r="CH30" s="5" t="s">
        <v>39</v>
      </c>
      <c r="CI30" s="5" t="s">
        <v>39</v>
      </c>
      <c r="CJ30" s="5" t="s">
        <v>39</v>
      </c>
      <c r="CK30" s="5" t="s">
        <v>39</v>
      </c>
      <c r="CL30" s="5" t="s">
        <v>39</v>
      </c>
      <c r="CM30" s="5" t="s">
        <v>39</v>
      </c>
      <c r="CN30" s="5" t="s">
        <v>39</v>
      </c>
      <c r="CO30" s="5" t="s">
        <v>39</v>
      </c>
      <c r="CP30" s="5" t="s">
        <v>39</v>
      </c>
      <c r="CQ30" s="5" t="s">
        <v>39</v>
      </c>
      <c r="CR30" s="5" t="s">
        <v>39</v>
      </c>
      <c r="CS30" s="5" t="s">
        <v>39</v>
      </c>
      <c r="CT30" s="5" t="s">
        <v>39</v>
      </c>
      <c r="CU30" s="5" t="s">
        <v>39</v>
      </c>
      <c r="CV30" s="5" t="s">
        <v>39</v>
      </c>
      <c r="CW30" s="5" t="s">
        <v>39</v>
      </c>
      <c r="CX30" s="5" t="s">
        <v>39</v>
      </c>
      <c r="CY30" s="5" t="s">
        <v>39</v>
      </c>
      <c r="CZ30" s="5" t="s">
        <v>39</v>
      </c>
      <c r="DA30" s="5" t="s">
        <v>39</v>
      </c>
      <c r="DB30" s="5" t="s">
        <v>39</v>
      </c>
      <c r="DC30" s="5">
        <v>1</v>
      </c>
      <c r="DD30" s="5" t="s">
        <v>333</v>
      </c>
      <c r="DE30" s="5" t="s">
        <v>333</v>
      </c>
      <c r="DF30" s="5" t="s">
        <v>333</v>
      </c>
      <c r="DG30" s="5" t="s">
        <v>333</v>
      </c>
      <c r="DH30" s="5" t="s">
        <v>343</v>
      </c>
      <c r="DI30" s="5" t="s">
        <v>38</v>
      </c>
      <c r="DJ30" s="5" t="s">
        <v>41</v>
      </c>
      <c r="DK30" s="5" t="s">
        <v>41</v>
      </c>
      <c r="DL30" s="5" t="s">
        <v>41</v>
      </c>
      <c r="DM30" s="5" t="s">
        <v>41</v>
      </c>
    </row>
    <row r="31" spans="2:117" s="5" customFormat="1" ht="15" x14ac:dyDescent="0.25">
      <c r="B31" s="5">
        <v>29</v>
      </c>
      <c r="C31" s="5" t="s">
        <v>204</v>
      </c>
      <c r="D31" s="5" t="s">
        <v>1074</v>
      </c>
      <c r="E31" s="5" t="s">
        <v>718</v>
      </c>
      <c r="F31" s="5" t="s">
        <v>719</v>
      </c>
      <c r="G31" s="5" t="s">
        <v>598</v>
      </c>
      <c r="H31" s="5" t="s">
        <v>621</v>
      </c>
      <c r="I31" s="5" t="s">
        <v>600</v>
      </c>
      <c r="J31" s="5" t="s">
        <v>601</v>
      </c>
      <c r="K31" s="5" t="s">
        <v>883</v>
      </c>
      <c r="L31" s="5" t="s">
        <v>884</v>
      </c>
      <c r="M31" s="5" t="s">
        <v>604</v>
      </c>
      <c r="N31" s="5" t="s">
        <v>1075</v>
      </c>
      <c r="O31" s="5" t="s">
        <v>1076</v>
      </c>
      <c r="P31" s="5" t="s">
        <v>39</v>
      </c>
      <c r="Q31" s="5" t="s">
        <v>39</v>
      </c>
      <c r="R31" s="5" t="s">
        <v>39</v>
      </c>
      <c r="S31" s="5" t="s">
        <v>39</v>
      </c>
      <c r="T31" s="5" t="s">
        <v>39</v>
      </c>
      <c r="U31" s="5" t="s">
        <v>39</v>
      </c>
      <c r="V31" s="5" t="s">
        <v>1077</v>
      </c>
      <c r="W31" s="5" t="s">
        <v>39</v>
      </c>
      <c r="X31" s="5" t="s">
        <v>39</v>
      </c>
      <c r="Y31" s="5" t="s">
        <v>39</v>
      </c>
      <c r="Z31" s="5" t="s">
        <v>39</v>
      </c>
      <c r="AA31" s="5" t="s">
        <v>39</v>
      </c>
      <c r="AB31" s="5" t="s">
        <v>39</v>
      </c>
      <c r="AC31" s="5" t="s">
        <v>39</v>
      </c>
      <c r="AD31" s="5" t="s">
        <v>1078</v>
      </c>
      <c r="AE31" s="5" t="s">
        <v>39</v>
      </c>
      <c r="AF31" s="5" t="s">
        <v>39</v>
      </c>
      <c r="AG31" s="5" t="s">
        <v>39</v>
      </c>
      <c r="AH31" s="5" t="s">
        <v>39</v>
      </c>
      <c r="AI31" s="5" t="s">
        <v>39</v>
      </c>
      <c r="AJ31" s="5" t="s">
        <v>39</v>
      </c>
      <c r="AK31" s="5" t="s">
        <v>39</v>
      </c>
      <c r="AL31" s="5" t="s">
        <v>1078</v>
      </c>
      <c r="AM31" s="5" t="s">
        <v>39</v>
      </c>
      <c r="AN31" s="5" t="s">
        <v>39</v>
      </c>
      <c r="AO31" s="5" t="s">
        <v>39</v>
      </c>
      <c r="AP31" s="5" t="s">
        <v>39</v>
      </c>
      <c r="AQ31" s="5" t="s">
        <v>39</v>
      </c>
      <c r="AR31" s="5" t="s">
        <v>39</v>
      </c>
      <c r="AS31" s="5" t="s">
        <v>39</v>
      </c>
      <c r="AT31" s="5" t="s">
        <v>1078</v>
      </c>
      <c r="AU31" s="5" t="s">
        <v>39</v>
      </c>
      <c r="AV31" s="5" t="s">
        <v>39</v>
      </c>
      <c r="AW31" s="5" t="s">
        <v>39</v>
      </c>
      <c r="AX31" s="5" t="s">
        <v>39</v>
      </c>
      <c r="AY31" s="5" t="s">
        <v>39</v>
      </c>
      <c r="AZ31" s="5" t="s">
        <v>39</v>
      </c>
      <c r="BA31" s="5" t="s">
        <v>39</v>
      </c>
      <c r="BB31" s="5" t="s">
        <v>729</v>
      </c>
      <c r="BC31" s="5" t="s">
        <v>730</v>
      </c>
      <c r="BD31" s="5" t="s">
        <v>1079</v>
      </c>
      <c r="BE31" s="5" t="s">
        <v>39</v>
      </c>
      <c r="BF31" s="5" t="s">
        <v>39</v>
      </c>
      <c r="BG31" s="5" t="s">
        <v>39</v>
      </c>
      <c r="BH31" s="5" t="s">
        <v>39</v>
      </c>
      <c r="BI31" s="5" t="s">
        <v>39</v>
      </c>
      <c r="BJ31" s="5" t="s">
        <v>39</v>
      </c>
      <c r="BK31" s="5" t="s">
        <v>39</v>
      </c>
      <c r="BL31" s="5" t="s">
        <v>39</v>
      </c>
      <c r="BM31" s="5" t="s">
        <v>39</v>
      </c>
      <c r="BN31" s="5" t="s">
        <v>39</v>
      </c>
      <c r="BO31" s="5" t="s">
        <v>39</v>
      </c>
      <c r="BP31" s="5" t="s">
        <v>39</v>
      </c>
      <c r="BQ31" s="5" t="s">
        <v>39</v>
      </c>
      <c r="BR31" s="5" t="s">
        <v>39</v>
      </c>
      <c r="BS31" s="5" t="s">
        <v>39</v>
      </c>
      <c r="BT31" s="5" t="s">
        <v>39</v>
      </c>
      <c r="BU31" s="5" t="s">
        <v>39</v>
      </c>
      <c r="BV31" s="5" t="s">
        <v>39</v>
      </c>
      <c r="BW31" s="5" t="s">
        <v>39</v>
      </c>
      <c r="BX31" s="5" t="s">
        <v>39</v>
      </c>
      <c r="BY31" s="5" t="s">
        <v>39</v>
      </c>
      <c r="BZ31" s="5" t="s">
        <v>39</v>
      </c>
      <c r="CA31" s="5" t="s">
        <v>39</v>
      </c>
      <c r="CB31" s="5" t="s">
        <v>39</v>
      </c>
      <c r="CC31" s="5" t="s">
        <v>39</v>
      </c>
      <c r="CD31" s="5" t="s">
        <v>39</v>
      </c>
      <c r="CE31" s="5" t="s">
        <v>39</v>
      </c>
      <c r="CF31" s="5" t="s">
        <v>39</v>
      </c>
      <c r="CG31" s="5" t="s">
        <v>39</v>
      </c>
      <c r="CH31" s="5" t="s">
        <v>39</v>
      </c>
      <c r="CI31" s="5" t="s">
        <v>39</v>
      </c>
      <c r="CJ31" s="5" t="s">
        <v>39</v>
      </c>
      <c r="CK31" s="5" t="s">
        <v>39</v>
      </c>
      <c r="CL31" s="5" t="s">
        <v>39</v>
      </c>
      <c r="CM31" s="5" t="s">
        <v>39</v>
      </c>
      <c r="CN31" s="5" t="s">
        <v>39</v>
      </c>
      <c r="CO31" s="5" t="s">
        <v>39</v>
      </c>
      <c r="CP31" s="5" t="s">
        <v>39</v>
      </c>
      <c r="CQ31" s="5" t="s">
        <v>39</v>
      </c>
      <c r="CR31" s="5" t="s">
        <v>39</v>
      </c>
      <c r="CS31" s="5" t="s">
        <v>39</v>
      </c>
      <c r="CT31" s="5" t="s">
        <v>39</v>
      </c>
      <c r="CU31" s="5" t="s">
        <v>39</v>
      </c>
      <c r="CV31" s="5" t="s">
        <v>39</v>
      </c>
      <c r="CW31" s="5" t="s">
        <v>39</v>
      </c>
      <c r="CX31" s="5" t="s">
        <v>39</v>
      </c>
      <c r="CY31" s="5" t="s">
        <v>39</v>
      </c>
      <c r="CZ31" s="5" t="s">
        <v>39</v>
      </c>
      <c r="DA31" s="5" t="s">
        <v>39</v>
      </c>
      <c r="DB31" s="5" t="s">
        <v>39</v>
      </c>
      <c r="DC31" s="5">
        <v>1</v>
      </c>
      <c r="DD31" s="5" t="s">
        <v>318</v>
      </c>
      <c r="DE31" s="5" t="s">
        <v>318</v>
      </c>
      <c r="DF31" s="5" t="s">
        <v>318</v>
      </c>
      <c r="DG31" s="5" t="s">
        <v>318</v>
      </c>
      <c r="DH31" s="5" t="s">
        <v>318</v>
      </c>
      <c r="DI31" s="5" t="s">
        <v>38</v>
      </c>
      <c r="DJ31" s="5" t="s">
        <v>41</v>
      </c>
      <c r="DK31" s="5" t="s">
        <v>41</v>
      </c>
      <c r="DL31" s="5" t="s">
        <v>41</v>
      </c>
      <c r="DM31" s="5" t="s">
        <v>41</v>
      </c>
    </row>
    <row r="32" spans="2:117" s="5" customFormat="1" ht="15" x14ac:dyDescent="0.25">
      <c r="B32" s="5">
        <v>30</v>
      </c>
      <c r="C32" s="5" t="s">
        <v>426</v>
      </c>
      <c r="D32" s="5" t="s">
        <v>1080</v>
      </c>
      <c r="E32" s="5" t="s">
        <v>596</v>
      </c>
      <c r="F32" s="5" t="s">
        <v>597</v>
      </c>
      <c r="G32" s="5" t="s">
        <v>598</v>
      </c>
      <c r="H32" s="5" t="s">
        <v>621</v>
      </c>
      <c r="I32" s="5" t="s">
        <v>600</v>
      </c>
      <c r="J32" s="5" t="s">
        <v>601</v>
      </c>
      <c r="K32" s="5" t="s">
        <v>1081</v>
      </c>
      <c r="L32" s="5" t="s">
        <v>955</v>
      </c>
      <c r="M32" s="5" t="s">
        <v>721</v>
      </c>
      <c r="N32" s="5" t="s">
        <v>1082</v>
      </c>
      <c r="O32" s="5" t="s">
        <v>39</v>
      </c>
      <c r="P32" s="5" t="s">
        <v>39</v>
      </c>
      <c r="Q32" s="5" t="s">
        <v>39</v>
      </c>
      <c r="R32" s="5" t="s">
        <v>39</v>
      </c>
      <c r="S32" s="5" t="s">
        <v>39</v>
      </c>
      <c r="T32" s="5" t="s">
        <v>39</v>
      </c>
      <c r="U32" s="5" t="s">
        <v>39</v>
      </c>
      <c r="V32" s="5" t="s">
        <v>1083</v>
      </c>
      <c r="W32" s="5" t="s">
        <v>1083</v>
      </c>
      <c r="X32" s="5" t="s">
        <v>1083</v>
      </c>
      <c r="Y32" s="5" t="s">
        <v>1083</v>
      </c>
      <c r="Z32" s="5" t="s">
        <v>1083</v>
      </c>
      <c r="AA32" s="5" t="s">
        <v>1083</v>
      </c>
      <c r="AB32" s="5" t="s">
        <v>1083</v>
      </c>
      <c r="AC32" s="5" t="s">
        <v>1083</v>
      </c>
      <c r="AD32" s="5" t="s">
        <v>1083</v>
      </c>
      <c r="AE32" s="5" t="s">
        <v>1083</v>
      </c>
      <c r="AF32" s="5" t="s">
        <v>1083</v>
      </c>
      <c r="AG32" s="5" t="s">
        <v>1083</v>
      </c>
      <c r="AH32" s="5" t="s">
        <v>1083</v>
      </c>
      <c r="AI32" s="5" t="s">
        <v>1083</v>
      </c>
      <c r="AJ32" s="5" t="s">
        <v>1083</v>
      </c>
      <c r="AK32" s="5" t="s">
        <v>1083</v>
      </c>
      <c r="AL32" s="5" t="s">
        <v>1083</v>
      </c>
      <c r="AM32" s="5" t="s">
        <v>1083</v>
      </c>
      <c r="AN32" s="5" t="s">
        <v>1083</v>
      </c>
      <c r="AO32" s="5" t="s">
        <v>1083</v>
      </c>
      <c r="AP32" s="5" t="s">
        <v>1083</v>
      </c>
      <c r="AQ32" s="5" t="s">
        <v>1083</v>
      </c>
      <c r="AR32" s="5" t="s">
        <v>1083</v>
      </c>
      <c r="AS32" s="5" t="s">
        <v>1083</v>
      </c>
      <c r="AT32" s="5" t="s">
        <v>1083</v>
      </c>
      <c r="AU32" s="5" t="s">
        <v>39</v>
      </c>
      <c r="AV32" s="5" t="s">
        <v>39</v>
      </c>
      <c r="AW32" s="5" t="s">
        <v>39</v>
      </c>
      <c r="AX32" s="5" t="s">
        <v>39</v>
      </c>
      <c r="AY32" s="5" t="s">
        <v>39</v>
      </c>
      <c r="AZ32" s="5" t="s">
        <v>39</v>
      </c>
      <c r="BA32" s="5" t="s">
        <v>39</v>
      </c>
      <c r="BB32" s="5" t="s">
        <v>605</v>
      </c>
      <c r="BC32" s="5" t="s">
        <v>610</v>
      </c>
      <c r="BD32" s="5" t="s">
        <v>611</v>
      </c>
      <c r="BE32" s="5" t="s">
        <v>1084</v>
      </c>
      <c r="BF32" s="5" t="s">
        <v>608</v>
      </c>
      <c r="BG32" s="5" t="s">
        <v>609</v>
      </c>
      <c r="BH32" s="5" t="s">
        <v>613</v>
      </c>
      <c r="BI32" s="5" t="s">
        <v>614</v>
      </c>
      <c r="BJ32" s="5" t="s">
        <v>39</v>
      </c>
      <c r="BK32" s="5" t="s">
        <v>39</v>
      </c>
      <c r="BL32" s="5" t="s">
        <v>39</v>
      </c>
      <c r="BM32" s="5" t="s">
        <v>39</v>
      </c>
      <c r="BN32" s="5" t="s">
        <v>39</v>
      </c>
      <c r="BO32" s="5" t="s">
        <v>39</v>
      </c>
      <c r="BP32" s="5" t="s">
        <v>39</v>
      </c>
      <c r="BQ32" s="5" t="s">
        <v>39</v>
      </c>
      <c r="BR32" s="5" t="s">
        <v>39</v>
      </c>
      <c r="BS32" s="5" t="s">
        <v>39</v>
      </c>
      <c r="BT32" s="5" t="s">
        <v>39</v>
      </c>
      <c r="BU32" s="5" t="s">
        <v>39</v>
      </c>
      <c r="BV32" s="5" t="s">
        <v>39</v>
      </c>
      <c r="BW32" s="5" t="s">
        <v>39</v>
      </c>
      <c r="BX32" s="5" t="s">
        <v>39</v>
      </c>
      <c r="BY32" s="5" t="s">
        <v>39</v>
      </c>
      <c r="BZ32" s="5" t="s">
        <v>39</v>
      </c>
      <c r="CA32" s="5" t="s">
        <v>39</v>
      </c>
      <c r="CB32" s="5" t="s">
        <v>39</v>
      </c>
      <c r="CC32" s="5" t="s">
        <v>39</v>
      </c>
      <c r="CD32" s="5" t="s">
        <v>39</v>
      </c>
      <c r="CE32" s="5" t="s">
        <v>39</v>
      </c>
      <c r="CF32" s="5" t="s">
        <v>39</v>
      </c>
      <c r="CG32" s="5" t="s">
        <v>39</v>
      </c>
      <c r="CH32" s="5" t="s">
        <v>39</v>
      </c>
      <c r="CI32" s="5" t="s">
        <v>39</v>
      </c>
      <c r="CJ32" s="5" t="s">
        <v>39</v>
      </c>
      <c r="CK32" s="5" t="s">
        <v>39</v>
      </c>
      <c r="CL32" s="5" t="s">
        <v>39</v>
      </c>
      <c r="CM32" s="5" t="s">
        <v>39</v>
      </c>
      <c r="CN32" s="5" t="s">
        <v>39</v>
      </c>
      <c r="CO32" s="5" t="s">
        <v>39</v>
      </c>
      <c r="CP32" s="5" t="s">
        <v>39</v>
      </c>
      <c r="CQ32" s="5" t="s">
        <v>39</v>
      </c>
      <c r="CR32" s="5" t="s">
        <v>39</v>
      </c>
      <c r="CS32" s="5" t="s">
        <v>39</v>
      </c>
      <c r="CT32" s="5" t="s">
        <v>39</v>
      </c>
      <c r="CU32" s="5" t="s">
        <v>39</v>
      </c>
      <c r="CV32" s="5" t="s">
        <v>39</v>
      </c>
      <c r="CW32" s="5" t="s">
        <v>39</v>
      </c>
      <c r="CX32" s="5" t="s">
        <v>598</v>
      </c>
      <c r="CY32" s="5" t="s">
        <v>621</v>
      </c>
      <c r="CZ32" s="5" t="s">
        <v>600</v>
      </c>
      <c r="DA32" s="5" t="s">
        <v>601</v>
      </c>
      <c r="DB32" s="5" t="s">
        <v>39</v>
      </c>
      <c r="DC32" s="5">
        <v>1</v>
      </c>
      <c r="DD32" s="5" t="s">
        <v>40</v>
      </c>
      <c r="DE32" s="5" t="s">
        <v>40</v>
      </c>
      <c r="DF32" s="5" t="s">
        <v>40</v>
      </c>
      <c r="DG32" s="5" t="s">
        <v>40</v>
      </c>
      <c r="DH32" s="5" t="s">
        <v>40</v>
      </c>
      <c r="DI32" s="5" t="s">
        <v>301</v>
      </c>
      <c r="DJ32" s="5" t="s">
        <v>301</v>
      </c>
      <c r="DK32" s="5" t="s">
        <v>301</v>
      </c>
      <c r="DL32" s="5" t="s">
        <v>301</v>
      </c>
      <c r="DM32" s="5" t="s">
        <v>301</v>
      </c>
    </row>
    <row r="33" spans="2:117" s="5" customFormat="1" ht="18.75" customHeight="1" x14ac:dyDescent="0.25">
      <c r="B33" s="5">
        <v>31</v>
      </c>
      <c r="C33" s="5" t="s">
        <v>208</v>
      </c>
      <c r="D33" s="5" t="s">
        <v>1085</v>
      </c>
      <c r="E33" s="5" t="s">
        <v>669</v>
      </c>
      <c r="F33" s="5" t="s">
        <v>670</v>
      </c>
      <c r="G33" s="5" t="s">
        <v>598</v>
      </c>
      <c r="H33" s="5" t="s">
        <v>1072</v>
      </c>
      <c r="I33" s="5" t="s">
        <v>662</v>
      </c>
      <c r="J33" s="5" t="s">
        <v>663</v>
      </c>
      <c r="K33" s="5" t="s">
        <v>1086</v>
      </c>
      <c r="L33" s="5" t="s">
        <v>955</v>
      </c>
      <c r="M33" s="5" t="s">
        <v>625</v>
      </c>
      <c r="N33" s="5" t="s">
        <v>1087</v>
      </c>
      <c r="O33" s="5" t="s">
        <v>1054</v>
      </c>
      <c r="P33" s="5" t="s">
        <v>1055</v>
      </c>
      <c r="Q33" s="5" t="s">
        <v>1088</v>
      </c>
      <c r="R33" s="5" t="s">
        <v>642</v>
      </c>
      <c r="S33" s="5" t="s">
        <v>643</v>
      </c>
      <c r="T33" s="5" t="s">
        <v>39</v>
      </c>
      <c r="U33" s="5" t="s">
        <v>39</v>
      </c>
      <c r="V33" s="5" t="s">
        <v>1087</v>
      </c>
      <c r="W33" s="5" t="s">
        <v>1054</v>
      </c>
      <c r="X33" s="5" t="s">
        <v>1055</v>
      </c>
      <c r="Y33" s="5" t="s">
        <v>1089</v>
      </c>
      <c r="Z33" s="5" t="s">
        <v>642</v>
      </c>
      <c r="AA33" s="5" t="s">
        <v>643</v>
      </c>
      <c r="AB33" s="5" t="s">
        <v>39</v>
      </c>
      <c r="AC33" s="5" t="s">
        <v>39</v>
      </c>
      <c r="AD33" s="5" t="s">
        <v>920</v>
      </c>
      <c r="AE33" s="5" t="s">
        <v>921</v>
      </c>
      <c r="AF33" s="5" t="s">
        <v>922</v>
      </c>
      <c r="AG33" s="5" t="s">
        <v>1090</v>
      </c>
      <c r="AH33" s="5" t="s">
        <v>642</v>
      </c>
      <c r="AI33" s="5" t="s">
        <v>643</v>
      </c>
      <c r="AJ33" s="5" t="s">
        <v>613</v>
      </c>
      <c r="AK33" s="5" t="s">
        <v>614</v>
      </c>
      <c r="AL33" s="5" t="s">
        <v>920</v>
      </c>
      <c r="AM33" s="5" t="s">
        <v>921</v>
      </c>
      <c r="AN33" s="5" t="s">
        <v>922</v>
      </c>
      <c r="AO33" s="5" t="s">
        <v>1091</v>
      </c>
      <c r="AP33" s="5" t="s">
        <v>642</v>
      </c>
      <c r="AQ33" s="5" t="s">
        <v>643</v>
      </c>
      <c r="AR33" s="5" t="s">
        <v>613</v>
      </c>
      <c r="AS33" s="5" t="s">
        <v>614</v>
      </c>
      <c r="AT33" s="5" t="s">
        <v>1092</v>
      </c>
      <c r="AU33" s="5" t="s">
        <v>1093</v>
      </c>
      <c r="AV33" s="5" t="s">
        <v>1094</v>
      </c>
      <c r="AW33" s="5" t="s">
        <v>923</v>
      </c>
      <c r="AX33" s="5" t="s">
        <v>642</v>
      </c>
      <c r="AY33" s="5" t="s">
        <v>643</v>
      </c>
      <c r="AZ33" s="5" t="s">
        <v>613</v>
      </c>
      <c r="BA33" s="5" t="s">
        <v>614</v>
      </c>
      <c r="BB33" s="5" t="s">
        <v>758</v>
      </c>
      <c r="BC33" s="5" t="s">
        <v>759</v>
      </c>
      <c r="BD33" s="5" t="s">
        <v>760</v>
      </c>
      <c r="BE33" s="5" t="s">
        <v>1095</v>
      </c>
      <c r="BF33" s="5" t="s">
        <v>762</v>
      </c>
      <c r="BG33" s="5" t="s">
        <v>763</v>
      </c>
      <c r="BH33" s="5" t="s">
        <v>613</v>
      </c>
      <c r="BI33" s="5" t="s">
        <v>614</v>
      </c>
      <c r="BJ33" s="5" t="s">
        <v>39</v>
      </c>
      <c r="BK33" s="5" t="s">
        <v>39</v>
      </c>
      <c r="BL33" s="5" t="s">
        <v>39</v>
      </c>
      <c r="BM33" s="5" t="s">
        <v>39</v>
      </c>
      <c r="BN33" s="5" t="s">
        <v>39</v>
      </c>
      <c r="BO33" s="5" t="s">
        <v>39</v>
      </c>
      <c r="BP33" s="5" t="s">
        <v>39</v>
      </c>
      <c r="BQ33" s="5" t="s">
        <v>39</v>
      </c>
      <c r="BR33" s="5" t="s">
        <v>39</v>
      </c>
      <c r="BS33" s="5" t="s">
        <v>39</v>
      </c>
      <c r="BT33" s="5" t="s">
        <v>39</v>
      </c>
      <c r="BU33" s="5" t="s">
        <v>39</v>
      </c>
      <c r="BV33" s="5" t="s">
        <v>39</v>
      </c>
      <c r="BW33" s="5" t="s">
        <v>39</v>
      </c>
      <c r="BX33" s="5" t="s">
        <v>39</v>
      </c>
      <c r="BY33" s="5" t="s">
        <v>39</v>
      </c>
      <c r="BZ33" s="5" t="s">
        <v>39</v>
      </c>
      <c r="CA33" s="5" t="s">
        <v>39</v>
      </c>
      <c r="CB33" s="5" t="s">
        <v>39</v>
      </c>
      <c r="CC33" s="5" t="s">
        <v>39</v>
      </c>
      <c r="CD33" s="5" t="s">
        <v>39</v>
      </c>
      <c r="CE33" s="5" t="s">
        <v>39</v>
      </c>
      <c r="CF33" s="5" t="s">
        <v>39</v>
      </c>
      <c r="CG33" s="5" t="s">
        <v>39</v>
      </c>
      <c r="CH33" s="5" t="s">
        <v>39</v>
      </c>
      <c r="CI33" s="5" t="s">
        <v>39</v>
      </c>
      <c r="CJ33" s="5" t="s">
        <v>39</v>
      </c>
      <c r="CK33" s="5" t="s">
        <v>39</v>
      </c>
      <c r="CL33" s="5" t="s">
        <v>39</v>
      </c>
      <c r="CM33" s="5" t="s">
        <v>39</v>
      </c>
      <c r="CN33" s="5" t="s">
        <v>39</v>
      </c>
      <c r="CO33" s="5" t="s">
        <v>39</v>
      </c>
      <c r="CP33" s="5" t="s">
        <v>39</v>
      </c>
      <c r="CQ33" s="5" t="s">
        <v>39</v>
      </c>
      <c r="CR33" s="5" t="s">
        <v>39</v>
      </c>
      <c r="CS33" s="5" t="s">
        <v>39</v>
      </c>
      <c r="CT33" s="5" t="s">
        <v>39</v>
      </c>
      <c r="CU33" s="5" t="s">
        <v>39</v>
      </c>
      <c r="CV33" s="5" t="s">
        <v>39</v>
      </c>
      <c r="CW33" s="5" t="s">
        <v>39</v>
      </c>
      <c r="CX33" s="5" t="s">
        <v>598</v>
      </c>
      <c r="CY33" s="5" t="s">
        <v>1072</v>
      </c>
      <c r="CZ33" s="5" t="s">
        <v>662</v>
      </c>
      <c r="DA33" s="5" t="s">
        <v>663</v>
      </c>
      <c r="DB33" s="5" t="s">
        <v>1096</v>
      </c>
      <c r="DC33" s="5">
        <v>4</v>
      </c>
      <c r="DD33" s="5" t="s">
        <v>338</v>
      </c>
      <c r="DE33" s="5" t="s">
        <v>338</v>
      </c>
      <c r="DF33" s="5" t="s">
        <v>338</v>
      </c>
      <c r="DG33" s="5" t="s">
        <v>338</v>
      </c>
      <c r="DH33" s="5" t="s">
        <v>338</v>
      </c>
      <c r="DI33" s="5" t="s">
        <v>338</v>
      </c>
      <c r="DJ33" s="5" t="s">
        <v>338</v>
      </c>
      <c r="DK33" s="5" t="s">
        <v>338</v>
      </c>
      <c r="DL33" s="5" t="s">
        <v>338</v>
      </c>
      <c r="DM33" s="5" t="s">
        <v>338</v>
      </c>
    </row>
    <row r="34" spans="2:117" s="5" customFormat="1" ht="15" x14ac:dyDescent="0.25">
      <c r="B34" s="5">
        <v>32</v>
      </c>
      <c r="C34" s="5" t="s">
        <v>211</v>
      </c>
      <c r="D34" s="5" t="s">
        <v>1097</v>
      </c>
      <c r="E34" s="5" t="s">
        <v>887</v>
      </c>
      <c r="F34" s="5" t="s">
        <v>888</v>
      </c>
      <c r="G34" s="5" t="s">
        <v>598</v>
      </c>
      <c r="H34" s="5" t="s">
        <v>940</v>
      </c>
      <c r="I34" s="5" t="s">
        <v>1098</v>
      </c>
      <c r="J34" s="5" t="s">
        <v>833</v>
      </c>
      <c r="K34" s="5" t="s">
        <v>1099</v>
      </c>
      <c r="L34" s="5" t="s">
        <v>775</v>
      </c>
      <c r="M34" s="5" t="s">
        <v>680</v>
      </c>
      <c r="N34" s="5" t="s">
        <v>39</v>
      </c>
      <c r="O34" s="5" t="s">
        <v>39</v>
      </c>
      <c r="P34" s="5" t="s">
        <v>39</v>
      </c>
      <c r="Q34" s="5" t="s">
        <v>39</v>
      </c>
      <c r="R34" s="5" t="s">
        <v>39</v>
      </c>
      <c r="S34" s="5" t="s">
        <v>39</v>
      </c>
      <c r="T34" s="5" t="s">
        <v>39</v>
      </c>
      <c r="U34" s="5" t="s">
        <v>39</v>
      </c>
      <c r="V34" s="5" t="s">
        <v>942</v>
      </c>
      <c r="W34" s="5" t="s">
        <v>943</v>
      </c>
      <c r="X34" s="5" t="s">
        <v>944</v>
      </c>
      <c r="Y34" s="5" t="s">
        <v>1100</v>
      </c>
      <c r="Z34" s="5" t="s">
        <v>642</v>
      </c>
      <c r="AA34" s="5" t="s">
        <v>643</v>
      </c>
      <c r="AB34" s="5" t="s">
        <v>39</v>
      </c>
      <c r="AC34" s="5" t="s">
        <v>39</v>
      </c>
      <c r="AD34" s="5" t="s">
        <v>942</v>
      </c>
      <c r="AE34" s="5" t="s">
        <v>943</v>
      </c>
      <c r="AF34" s="5" t="s">
        <v>944</v>
      </c>
      <c r="AG34" s="5" t="s">
        <v>1101</v>
      </c>
      <c r="AH34" s="5" t="s">
        <v>642</v>
      </c>
      <c r="AI34" s="5" t="s">
        <v>643</v>
      </c>
      <c r="AJ34" s="5" t="s">
        <v>39</v>
      </c>
      <c r="AK34" s="5" t="s">
        <v>39</v>
      </c>
      <c r="AL34" s="5" t="s">
        <v>942</v>
      </c>
      <c r="AM34" s="5" t="s">
        <v>943</v>
      </c>
      <c r="AN34" s="5" t="s">
        <v>944</v>
      </c>
      <c r="AO34" s="5" t="s">
        <v>1101</v>
      </c>
      <c r="AP34" s="5" t="s">
        <v>642</v>
      </c>
      <c r="AQ34" s="5" t="s">
        <v>643</v>
      </c>
      <c r="AR34" s="5" t="s">
        <v>39</v>
      </c>
      <c r="AS34" s="5" t="s">
        <v>39</v>
      </c>
      <c r="AT34" s="5" t="s">
        <v>930</v>
      </c>
      <c r="AU34" s="5" t="s">
        <v>931</v>
      </c>
      <c r="AV34" s="5" t="s">
        <v>932</v>
      </c>
      <c r="AW34" s="5" t="s">
        <v>1102</v>
      </c>
      <c r="AX34" s="5" t="s">
        <v>642</v>
      </c>
      <c r="AY34" s="5" t="s">
        <v>643</v>
      </c>
      <c r="AZ34" s="5" t="s">
        <v>39</v>
      </c>
      <c r="BA34" s="5" t="s">
        <v>39</v>
      </c>
      <c r="BB34" s="5" t="s">
        <v>39</v>
      </c>
      <c r="BC34" s="5" t="s">
        <v>39</v>
      </c>
      <c r="BD34" s="5" t="s">
        <v>39</v>
      </c>
      <c r="BE34" s="5" t="s">
        <v>39</v>
      </c>
      <c r="BF34" s="5" t="s">
        <v>39</v>
      </c>
      <c r="BG34" s="5" t="s">
        <v>39</v>
      </c>
      <c r="BH34" s="5" t="s">
        <v>39</v>
      </c>
      <c r="BI34" s="5" t="s">
        <v>39</v>
      </c>
      <c r="BJ34" s="5" t="s">
        <v>1103</v>
      </c>
      <c r="BK34" s="5" t="s">
        <v>1104</v>
      </c>
      <c r="BL34" s="5" t="s">
        <v>1105</v>
      </c>
      <c r="BM34" s="5" t="s">
        <v>1106</v>
      </c>
      <c r="BN34" s="5" t="s">
        <v>1107</v>
      </c>
      <c r="BO34" s="5" t="s">
        <v>1108</v>
      </c>
      <c r="BP34" s="5" t="s">
        <v>1109</v>
      </c>
      <c r="BQ34" s="5" t="s">
        <v>1110</v>
      </c>
      <c r="BR34" s="5" t="s">
        <v>1111</v>
      </c>
      <c r="BS34" s="5" t="s">
        <v>1112</v>
      </c>
      <c r="BT34" s="5" t="s">
        <v>1113</v>
      </c>
      <c r="BU34" s="5" t="s">
        <v>1114</v>
      </c>
      <c r="BV34" s="5" t="s">
        <v>642</v>
      </c>
      <c r="BW34" s="5" t="s">
        <v>643</v>
      </c>
      <c r="BX34" s="5" t="s">
        <v>1115</v>
      </c>
      <c r="BY34" s="5" t="s">
        <v>1116</v>
      </c>
      <c r="BZ34" s="5" t="s">
        <v>1087</v>
      </c>
      <c r="CA34" s="5" t="s">
        <v>1054</v>
      </c>
      <c r="CB34" s="5" t="s">
        <v>1055</v>
      </c>
      <c r="CC34" s="5" t="s">
        <v>1117</v>
      </c>
      <c r="CD34" s="5" t="s">
        <v>642</v>
      </c>
      <c r="CE34" s="5" t="s">
        <v>643</v>
      </c>
      <c r="CF34" s="5" t="s">
        <v>644</v>
      </c>
      <c r="CG34" s="5" t="s">
        <v>645</v>
      </c>
      <c r="CH34" s="5" t="s">
        <v>1087</v>
      </c>
      <c r="CI34" s="5" t="s">
        <v>1054</v>
      </c>
      <c r="CJ34" s="5" t="s">
        <v>1055</v>
      </c>
      <c r="CK34" s="5" t="s">
        <v>1118</v>
      </c>
      <c r="CL34" s="5" t="s">
        <v>642</v>
      </c>
      <c r="CM34" s="5" t="s">
        <v>643</v>
      </c>
      <c r="CN34" s="5" t="s">
        <v>644</v>
      </c>
      <c r="CO34" s="5" t="s">
        <v>645</v>
      </c>
      <c r="CP34" s="5" t="s">
        <v>1087</v>
      </c>
      <c r="CQ34" s="5" t="s">
        <v>1054</v>
      </c>
      <c r="CR34" s="5" t="s">
        <v>1055</v>
      </c>
      <c r="CS34" s="5" t="s">
        <v>1119</v>
      </c>
      <c r="CT34" s="5" t="s">
        <v>642</v>
      </c>
      <c r="CU34" s="5" t="s">
        <v>643</v>
      </c>
      <c r="CV34" s="5" t="s">
        <v>644</v>
      </c>
      <c r="CW34" s="5" t="s">
        <v>645</v>
      </c>
      <c r="CX34" s="5" t="s">
        <v>598</v>
      </c>
      <c r="CY34" s="5" t="s">
        <v>940</v>
      </c>
      <c r="CZ34" s="5" t="s">
        <v>1098</v>
      </c>
      <c r="DA34" s="5" t="s">
        <v>833</v>
      </c>
      <c r="DB34" s="5" t="s">
        <v>1120</v>
      </c>
      <c r="DC34" s="5">
        <v>1</v>
      </c>
      <c r="DD34" s="5" t="s">
        <v>340</v>
      </c>
      <c r="DE34" s="5" t="s">
        <v>340</v>
      </c>
      <c r="DF34" s="5" t="s">
        <v>340</v>
      </c>
      <c r="DG34" s="5" t="s">
        <v>341</v>
      </c>
      <c r="DH34" s="5" t="s">
        <v>341</v>
      </c>
      <c r="DI34" s="5" t="s">
        <v>340</v>
      </c>
      <c r="DJ34" s="5" t="s">
        <v>340</v>
      </c>
      <c r="DK34" s="5" t="s">
        <v>340</v>
      </c>
      <c r="DL34" s="5" t="s">
        <v>340</v>
      </c>
      <c r="DM34" s="5" t="s">
        <v>340</v>
      </c>
    </row>
    <row r="35" spans="2:117" s="5" customFormat="1" ht="15" x14ac:dyDescent="0.25">
      <c r="B35" s="5">
        <v>33</v>
      </c>
      <c r="C35" s="5" t="s">
        <v>216</v>
      </c>
      <c r="D35" s="5" t="s">
        <v>1121</v>
      </c>
      <c r="E35" s="5" t="s">
        <v>618</v>
      </c>
      <c r="F35" s="5" t="s">
        <v>619</v>
      </c>
      <c r="G35" s="5" t="s">
        <v>620</v>
      </c>
      <c r="H35" s="5" t="s">
        <v>621</v>
      </c>
      <c r="I35" s="5" t="s">
        <v>1122</v>
      </c>
      <c r="J35" s="5" t="s">
        <v>623</v>
      </c>
      <c r="K35" s="5" t="s">
        <v>1123</v>
      </c>
      <c r="L35" s="5" t="s">
        <v>721</v>
      </c>
      <c r="M35" s="5" t="s">
        <v>1124</v>
      </c>
      <c r="N35" s="5" t="s">
        <v>1125</v>
      </c>
      <c r="O35" s="5" t="s">
        <v>1126</v>
      </c>
      <c r="P35" s="5" t="s">
        <v>1127</v>
      </c>
      <c r="Q35" s="5" t="s">
        <v>1128</v>
      </c>
      <c r="R35" s="5" t="s">
        <v>642</v>
      </c>
      <c r="S35" s="5" t="s">
        <v>643</v>
      </c>
      <c r="T35" s="5" t="s">
        <v>1129</v>
      </c>
      <c r="U35" s="5" t="s">
        <v>1130</v>
      </c>
      <c r="V35" s="5" t="s">
        <v>1092</v>
      </c>
      <c r="W35" s="5" t="s">
        <v>1093</v>
      </c>
      <c r="X35" s="5" t="s">
        <v>1094</v>
      </c>
      <c r="Y35" s="5" t="s">
        <v>1131</v>
      </c>
      <c r="Z35" s="5" t="s">
        <v>642</v>
      </c>
      <c r="AA35" s="5" t="s">
        <v>643</v>
      </c>
      <c r="AB35" s="5" t="s">
        <v>646</v>
      </c>
      <c r="AC35" s="5" t="s">
        <v>647</v>
      </c>
      <c r="AD35" s="5" t="s">
        <v>39</v>
      </c>
      <c r="AE35" s="5" t="s">
        <v>39</v>
      </c>
      <c r="AF35" s="5" t="s">
        <v>39</v>
      </c>
      <c r="AG35" s="5" t="s">
        <v>39</v>
      </c>
      <c r="AH35" s="5" t="s">
        <v>39</v>
      </c>
      <c r="AI35" s="5" t="s">
        <v>39</v>
      </c>
      <c r="AJ35" s="5" t="s">
        <v>39</v>
      </c>
      <c r="AK35" s="5" t="s">
        <v>39</v>
      </c>
      <c r="AL35" s="5" t="s">
        <v>1092</v>
      </c>
      <c r="AM35" s="5" t="s">
        <v>1093</v>
      </c>
      <c r="AN35" s="5" t="s">
        <v>1094</v>
      </c>
      <c r="AO35" s="5" t="s">
        <v>1132</v>
      </c>
      <c r="AP35" s="5" t="s">
        <v>642</v>
      </c>
      <c r="AQ35" s="5" t="s">
        <v>643</v>
      </c>
      <c r="AR35" s="5" t="s">
        <v>613</v>
      </c>
      <c r="AS35" s="5" t="s">
        <v>614</v>
      </c>
      <c r="AT35" s="5" t="s">
        <v>1092</v>
      </c>
      <c r="AU35" s="5" t="s">
        <v>1093</v>
      </c>
      <c r="AV35" s="5" t="s">
        <v>1094</v>
      </c>
      <c r="AW35" s="5" t="s">
        <v>1133</v>
      </c>
      <c r="AX35" s="5" t="s">
        <v>642</v>
      </c>
      <c r="AY35" s="5" t="s">
        <v>643</v>
      </c>
      <c r="AZ35" s="5" t="s">
        <v>613</v>
      </c>
      <c r="BA35" s="5" t="s">
        <v>614</v>
      </c>
      <c r="BB35" s="5" t="s">
        <v>632</v>
      </c>
      <c r="BC35" s="5" t="s">
        <v>633</v>
      </c>
      <c r="BD35" s="5" t="s">
        <v>634</v>
      </c>
      <c r="BE35" s="5" t="s">
        <v>1134</v>
      </c>
      <c r="BF35" s="5" t="s">
        <v>636</v>
      </c>
      <c r="BG35" s="5" t="s">
        <v>637</v>
      </c>
      <c r="BH35" s="5" t="s">
        <v>613</v>
      </c>
      <c r="BI35" s="5" t="s">
        <v>614</v>
      </c>
      <c r="BJ35" s="5" t="s">
        <v>39</v>
      </c>
      <c r="BK35" s="5" t="s">
        <v>39</v>
      </c>
      <c r="BL35" s="5" t="s">
        <v>39</v>
      </c>
      <c r="BM35" s="5" t="s">
        <v>39</v>
      </c>
      <c r="BN35" s="5" t="s">
        <v>39</v>
      </c>
      <c r="BO35" s="5" t="s">
        <v>39</v>
      </c>
      <c r="BP35" s="5" t="s">
        <v>39</v>
      </c>
      <c r="BQ35" s="5" t="s">
        <v>39</v>
      </c>
      <c r="BR35" s="5" t="s">
        <v>39</v>
      </c>
      <c r="BS35" s="5" t="s">
        <v>39</v>
      </c>
      <c r="BT35" s="5" t="s">
        <v>39</v>
      </c>
      <c r="BU35" s="5" t="s">
        <v>39</v>
      </c>
      <c r="BV35" s="5" t="s">
        <v>39</v>
      </c>
      <c r="BW35" s="5" t="s">
        <v>39</v>
      </c>
      <c r="BX35" s="5" t="s">
        <v>39</v>
      </c>
      <c r="BY35" s="5" t="s">
        <v>39</v>
      </c>
      <c r="BZ35" s="5" t="s">
        <v>39</v>
      </c>
      <c r="CA35" s="5" t="s">
        <v>39</v>
      </c>
      <c r="CB35" s="5" t="s">
        <v>39</v>
      </c>
      <c r="CC35" s="5" t="s">
        <v>39</v>
      </c>
      <c r="CD35" s="5" t="s">
        <v>39</v>
      </c>
      <c r="CE35" s="5" t="s">
        <v>39</v>
      </c>
      <c r="CF35" s="5" t="s">
        <v>39</v>
      </c>
      <c r="CG35" s="5" t="s">
        <v>39</v>
      </c>
      <c r="CH35" s="5" t="s">
        <v>39</v>
      </c>
      <c r="CI35" s="5" t="s">
        <v>39</v>
      </c>
      <c r="CJ35" s="5" t="s">
        <v>39</v>
      </c>
      <c r="CK35" s="5" t="s">
        <v>39</v>
      </c>
      <c r="CL35" s="5" t="s">
        <v>39</v>
      </c>
      <c r="CM35" s="5" t="s">
        <v>39</v>
      </c>
      <c r="CN35" s="5" t="s">
        <v>39</v>
      </c>
      <c r="CO35" s="5" t="s">
        <v>39</v>
      </c>
      <c r="CP35" s="5" t="s">
        <v>39</v>
      </c>
      <c r="CQ35" s="5" t="s">
        <v>39</v>
      </c>
      <c r="CR35" s="5" t="s">
        <v>39</v>
      </c>
      <c r="CS35" s="5" t="s">
        <v>39</v>
      </c>
      <c r="CT35" s="5" t="s">
        <v>39</v>
      </c>
      <c r="CU35" s="5" t="s">
        <v>39</v>
      </c>
      <c r="CV35" s="5" t="s">
        <v>39</v>
      </c>
      <c r="CW35" s="5" t="s">
        <v>39</v>
      </c>
      <c r="CX35" s="5" t="s">
        <v>620</v>
      </c>
      <c r="CY35" s="5" t="s">
        <v>621</v>
      </c>
      <c r="CZ35" s="5" t="s">
        <v>1122</v>
      </c>
      <c r="DA35" s="5" t="s">
        <v>623</v>
      </c>
      <c r="DB35" s="5" t="s">
        <v>39</v>
      </c>
      <c r="DC35" s="5">
        <v>2</v>
      </c>
      <c r="DD35" s="5" t="s">
        <v>326</v>
      </c>
      <c r="DE35" s="5" t="s">
        <v>326</v>
      </c>
      <c r="DF35" s="5" t="s">
        <v>326</v>
      </c>
      <c r="DG35" s="5" t="s">
        <v>326</v>
      </c>
      <c r="DH35" s="5" t="s">
        <v>326</v>
      </c>
      <c r="DI35" s="5" t="s">
        <v>325</v>
      </c>
      <c r="DJ35" s="5" t="s">
        <v>325</v>
      </c>
      <c r="DK35" s="5" t="s">
        <v>325</v>
      </c>
      <c r="DL35" s="5" t="s">
        <v>1135</v>
      </c>
      <c r="DM35" s="5" t="s">
        <v>1135</v>
      </c>
    </row>
    <row r="36" spans="2:117" s="5" customFormat="1" ht="15" x14ac:dyDescent="0.25">
      <c r="B36" s="5">
        <v>34</v>
      </c>
      <c r="C36" s="5" t="s">
        <v>428</v>
      </c>
      <c r="D36" s="5" t="s">
        <v>1136</v>
      </c>
      <c r="E36" s="5" t="s">
        <v>618</v>
      </c>
      <c r="F36" s="5" t="s">
        <v>619</v>
      </c>
      <c r="G36" s="5" t="s">
        <v>620</v>
      </c>
      <c r="H36" s="5" t="s">
        <v>940</v>
      </c>
      <c r="I36" s="5" t="s">
        <v>1122</v>
      </c>
      <c r="J36" s="5" t="s">
        <v>623</v>
      </c>
      <c r="K36" s="5" t="s">
        <v>1137</v>
      </c>
      <c r="L36" s="5" t="s">
        <v>928</v>
      </c>
      <c r="M36" s="5" t="s">
        <v>681</v>
      </c>
      <c r="N36" s="5" t="s">
        <v>1138</v>
      </c>
      <c r="O36" s="5" t="s">
        <v>1139</v>
      </c>
      <c r="P36" s="5" t="s">
        <v>1140</v>
      </c>
      <c r="Q36" s="5" t="s">
        <v>1141</v>
      </c>
      <c r="R36" s="5" t="s">
        <v>642</v>
      </c>
      <c r="S36" s="5" t="s">
        <v>643</v>
      </c>
      <c r="T36" s="5" t="s">
        <v>1142</v>
      </c>
      <c r="U36" s="5" t="s">
        <v>1143</v>
      </c>
      <c r="V36" s="5" t="s">
        <v>1144</v>
      </c>
      <c r="W36" s="5" t="s">
        <v>1145</v>
      </c>
      <c r="X36" s="5" t="s">
        <v>1146</v>
      </c>
      <c r="Y36" s="5" t="s">
        <v>1147</v>
      </c>
      <c r="Z36" s="5" t="s">
        <v>39</v>
      </c>
      <c r="AA36" s="5" t="s">
        <v>39</v>
      </c>
      <c r="AB36" s="5" t="s">
        <v>39</v>
      </c>
      <c r="AC36" s="5" t="s">
        <v>39</v>
      </c>
      <c r="AD36" s="5" t="s">
        <v>1144</v>
      </c>
      <c r="AE36" s="5" t="s">
        <v>1145</v>
      </c>
      <c r="AF36" s="5" t="s">
        <v>1146</v>
      </c>
      <c r="AG36" s="5" t="s">
        <v>1148</v>
      </c>
      <c r="AH36" s="5" t="s">
        <v>743</v>
      </c>
      <c r="AI36" s="5" t="s">
        <v>744</v>
      </c>
      <c r="AJ36" s="5" t="s">
        <v>39</v>
      </c>
      <c r="AK36" s="5" t="s">
        <v>39</v>
      </c>
      <c r="AL36" s="5" t="s">
        <v>1144</v>
      </c>
      <c r="AM36" s="5" t="s">
        <v>1145</v>
      </c>
      <c r="AN36" s="5" t="s">
        <v>1146</v>
      </c>
      <c r="AO36" s="5" t="s">
        <v>1149</v>
      </c>
      <c r="AP36" s="5" t="s">
        <v>743</v>
      </c>
      <c r="AQ36" s="5" t="s">
        <v>744</v>
      </c>
      <c r="AR36" s="5" t="s">
        <v>1150</v>
      </c>
      <c r="AS36" s="5" t="s">
        <v>1151</v>
      </c>
      <c r="AT36" s="5" t="s">
        <v>632</v>
      </c>
      <c r="AU36" s="5" t="s">
        <v>633</v>
      </c>
      <c r="AV36" s="5" t="s">
        <v>634</v>
      </c>
      <c r="AW36" s="5" t="s">
        <v>869</v>
      </c>
      <c r="AX36" s="5" t="s">
        <v>642</v>
      </c>
      <c r="AY36" s="5" t="s">
        <v>643</v>
      </c>
      <c r="AZ36" s="5" t="s">
        <v>812</v>
      </c>
      <c r="BA36" s="5" t="s">
        <v>813</v>
      </c>
      <c r="BB36" s="5" t="s">
        <v>632</v>
      </c>
      <c r="BC36" s="5" t="s">
        <v>633</v>
      </c>
      <c r="BD36" s="5" t="s">
        <v>634</v>
      </c>
      <c r="BE36" s="5" t="s">
        <v>1152</v>
      </c>
      <c r="BF36" s="5" t="s">
        <v>642</v>
      </c>
      <c r="BG36" s="5" t="s">
        <v>643</v>
      </c>
      <c r="BH36" s="5" t="s">
        <v>613</v>
      </c>
      <c r="BI36" s="5" t="s">
        <v>614</v>
      </c>
      <c r="BJ36" s="5" t="s">
        <v>1153</v>
      </c>
      <c r="BK36" s="5" t="s">
        <v>1154</v>
      </c>
      <c r="BL36" s="5" t="s">
        <v>1155</v>
      </c>
      <c r="BM36" s="5" t="s">
        <v>1156</v>
      </c>
      <c r="BN36" s="5" t="s">
        <v>1157</v>
      </c>
      <c r="BO36" s="5" t="s">
        <v>1158</v>
      </c>
      <c r="BP36" s="5" t="s">
        <v>1115</v>
      </c>
      <c r="BQ36" s="5" t="s">
        <v>1116</v>
      </c>
      <c r="BR36" s="5" t="s">
        <v>1159</v>
      </c>
      <c r="BS36" s="5" t="s">
        <v>1160</v>
      </c>
      <c r="BT36" s="5" t="s">
        <v>1161</v>
      </c>
      <c r="BU36" s="5" t="s">
        <v>1162</v>
      </c>
      <c r="BV36" s="5" t="s">
        <v>756</v>
      </c>
      <c r="BW36" s="5" t="s">
        <v>757</v>
      </c>
      <c r="BX36" s="5" t="s">
        <v>861</v>
      </c>
      <c r="BY36" s="5" t="s">
        <v>862</v>
      </c>
      <c r="BZ36" s="5" t="s">
        <v>1159</v>
      </c>
      <c r="CA36" s="5" t="s">
        <v>1160</v>
      </c>
      <c r="CB36" s="5" t="s">
        <v>1161</v>
      </c>
      <c r="CC36" s="5" t="s">
        <v>1163</v>
      </c>
      <c r="CD36" s="5" t="s">
        <v>756</v>
      </c>
      <c r="CE36" s="5" t="s">
        <v>757</v>
      </c>
      <c r="CF36" s="5" t="s">
        <v>861</v>
      </c>
      <c r="CG36" s="5" t="s">
        <v>862</v>
      </c>
      <c r="CH36" s="5" t="s">
        <v>1159</v>
      </c>
      <c r="CI36" s="5" t="s">
        <v>1160</v>
      </c>
      <c r="CJ36" s="5" t="s">
        <v>1161</v>
      </c>
      <c r="CK36" s="5" t="s">
        <v>1164</v>
      </c>
      <c r="CL36" s="5" t="s">
        <v>756</v>
      </c>
      <c r="CM36" s="5" t="s">
        <v>757</v>
      </c>
      <c r="CN36" s="5" t="s">
        <v>861</v>
      </c>
      <c r="CO36" s="5" t="s">
        <v>862</v>
      </c>
      <c r="CP36" s="5" t="s">
        <v>39</v>
      </c>
      <c r="CQ36" s="5" t="s">
        <v>39</v>
      </c>
      <c r="CR36" s="5" t="s">
        <v>39</v>
      </c>
      <c r="CS36" s="5" t="s">
        <v>39</v>
      </c>
      <c r="CT36" s="5" t="s">
        <v>39</v>
      </c>
      <c r="CU36" s="5" t="s">
        <v>39</v>
      </c>
      <c r="CV36" s="5" t="s">
        <v>39</v>
      </c>
      <c r="CW36" s="5" t="s">
        <v>39</v>
      </c>
      <c r="CX36" s="5" t="s">
        <v>620</v>
      </c>
      <c r="CY36" s="5" t="s">
        <v>940</v>
      </c>
      <c r="CZ36" s="5" t="s">
        <v>1122</v>
      </c>
      <c r="DA36" s="5" t="s">
        <v>623</v>
      </c>
      <c r="DB36" s="5" t="s">
        <v>1137</v>
      </c>
      <c r="DC36" s="5">
        <v>2</v>
      </c>
      <c r="DD36" s="5" t="s">
        <v>332</v>
      </c>
      <c r="DE36" s="5" t="s">
        <v>332</v>
      </c>
      <c r="DF36" s="5" t="s">
        <v>332</v>
      </c>
      <c r="DG36" s="5" t="s">
        <v>332</v>
      </c>
      <c r="DH36" s="5" t="s">
        <v>332</v>
      </c>
      <c r="DI36" s="5" t="s">
        <v>349</v>
      </c>
      <c r="DJ36" s="5" t="s">
        <v>349</v>
      </c>
      <c r="DK36" s="5" t="s">
        <v>349</v>
      </c>
      <c r="DL36" s="5" t="s">
        <v>349</v>
      </c>
      <c r="DM36" s="5" t="s">
        <v>349</v>
      </c>
    </row>
    <row r="37" spans="2:117" s="5" customFormat="1" ht="15" x14ac:dyDescent="0.25">
      <c r="B37" s="5">
        <v>35</v>
      </c>
      <c r="C37" s="5" t="s">
        <v>218</v>
      </c>
      <c r="D37" s="5" t="s">
        <v>1165</v>
      </c>
      <c r="E37" s="5" t="s">
        <v>817</v>
      </c>
      <c r="F37" s="5" t="s">
        <v>818</v>
      </c>
      <c r="G37" s="5" t="s">
        <v>620</v>
      </c>
      <c r="H37" s="5" t="s">
        <v>940</v>
      </c>
      <c r="I37" s="5" t="s">
        <v>600</v>
      </c>
      <c r="J37" s="5" t="s">
        <v>601</v>
      </c>
      <c r="K37" s="5" t="s">
        <v>1166</v>
      </c>
      <c r="L37" s="5" t="s">
        <v>1048</v>
      </c>
      <c r="M37" s="5" t="s">
        <v>928</v>
      </c>
      <c r="N37" s="5" t="s">
        <v>1167</v>
      </c>
      <c r="O37" s="5" t="s">
        <v>1168</v>
      </c>
      <c r="P37" s="5" t="s">
        <v>1169</v>
      </c>
      <c r="Q37" s="5" t="s">
        <v>1170</v>
      </c>
      <c r="R37" s="5" t="s">
        <v>1171</v>
      </c>
      <c r="S37" s="5" t="s">
        <v>1172</v>
      </c>
      <c r="T37" s="5" t="s">
        <v>1173</v>
      </c>
      <c r="U37" s="5" t="s">
        <v>1174</v>
      </c>
      <c r="V37" s="5" t="s">
        <v>820</v>
      </c>
      <c r="W37" s="5" t="s">
        <v>821</v>
      </c>
      <c r="X37" s="5" t="s">
        <v>822</v>
      </c>
      <c r="Y37" s="5" t="s">
        <v>39</v>
      </c>
      <c r="Z37" s="5" t="s">
        <v>642</v>
      </c>
      <c r="AA37" s="5" t="s">
        <v>643</v>
      </c>
      <c r="AB37" s="5" t="s">
        <v>39</v>
      </c>
      <c r="AC37" s="5" t="s">
        <v>39</v>
      </c>
      <c r="AD37" s="5" t="s">
        <v>820</v>
      </c>
      <c r="AE37" s="5" t="s">
        <v>821</v>
      </c>
      <c r="AF37" s="5" t="s">
        <v>822</v>
      </c>
      <c r="AG37" s="5" t="s">
        <v>39</v>
      </c>
      <c r="AH37" s="5" t="s">
        <v>642</v>
      </c>
      <c r="AI37" s="5" t="s">
        <v>643</v>
      </c>
      <c r="AJ37" s="5" t="s">
        <v>39</v>
      </c>
      <c r="AK37" s="5" t="s">
        <v>39</v>
      </c>
      <c r="AL37" s="5" t="s">
        <v>820</v>
      </c>
      <c r="AM37" s="5" t="s">
        <v>821</v>
      </c>
      <c r="AN37" s="5" t="s">
        <v>822</v>
      </c>
      <c r="AO37" s="5" t="s">
        <v>1175</v>
      </c>
      <c r="AP37" s="5" t="s">
        <v>642</v>
      </c>
      <c r="AQ37" s="5" t="s">
        <v>643</v>
      </c>
      <c r="AR37" s="5" t="s">
        <v>39</v>
      </c>
      <c r="AS37" s="5" t="s">
        <v>39</v>
      </c>
      <c r="AT37" s="5" t="s">
        <v>1167</v>
      </c>
      <c r="AU37" s="5" t="s">
        <v>1168</v>
      </c>
      <c r="AV37" s="5" t="s">
        <v>1169</v>
      </c>
      <c r="AW37" s="5" t="s">
        <v>1176</v>
      </c>
      <c r="AX37" s="5" t="s">
        <v>1171</v>
      </c>
      <c r="AY37" s="5" t="s">
        <v>1172</v>
      </c>
      <c r="AZ37" s="5" t="s">
        <v>39</v>
      </c>
      <c r="BA37" s="5" t="s">
        <v>39</v>
      </c>
      <c r="BB37" s="5" t="s">
        <v>820</v>
      </c>
      <c r="BC37" s="5" t="s">
        <v>821</v>
      </c>
      <c r="BD37" s="5" t="s">
        <v>822</v>
      </c>
      <c r="BE37" s="5" t="s">
        <v>1177</v>
      </c>
      <c r="BF37" s="5" t="s">
        <v>642</v>
      </c>
      <c r="BG37" s="5" t="s">
        <v>643</v>
      </c>
      <c r="BH37" s="5" t="s">
        <v>39</v>
      </c>
      <c r="BI37" s="5" t="s">
        <v>39</v>
      </c>
      <c r="BJ37" s="5" t="s">
        <v>39</v>
      </c>
      <c r="BK37" s="5" t="s">
        <v>39</v>
      </c>
      <c r="BL37" s="5" t="s">
        <v>39</v>
      </c>
      <c r="BM37" s="5" t="s">
        <v>39</v>
      </c>
      <c r="BN37" s="5" t="s">
        <v>39</v>
      </c>
      <c r="BO37" s="5" t="s">
        <v>39</v>
      </c>
      <c r="BP37" s="5" t="s">
        <v>39</v>
      </c>
      <c r="BQ37" s="5" t="s">
        <v>39</v>
      </c>
      <c r="BR37" s="5" t="s">
        <v>39</v>
      </c>
      <c r="BS37" s="5" t="s">
        <v>39</v>
      </c>
      <c r="BT37" s="5" t="s">
        <v>39</v>
      </c>
      <c r="BU37" s="5" t="s">
        <v>39</v>
      </c>
      <c r="BV37" s="5" t="s">
        <v>39</v>
      </c>
      <c r="BW37" s="5" t="s">
        <v>39</v>
      </c>
      <c r="BX37" s="5" t="s">
        <v>39</v>
      </c>
      <c r="BY37" s="5" t="s">
        <v>39</v>
      </c>
      <c r="BZ37" s="5" t="s">
        <v>39</v>
      </c>
      <c r="CA37" s="5" t="s">
        <v>39</v>
      </c>
      <c r="CB37" s="5" t="s">
        <v>39</v>
      </c>
      <c r="CC37" s="5" t="s">
        <v>39</v>
      </c>
      <c r="CD37" s="5" t="s">
        <v>39</v>
      </c>
      <c r="CE37" s="5" t="s">
        <v>39</v>
      </c>
      <c r="CF37" s="5" t="s">
        <v>39</v>
      </c>
      <c r="CG37" s="5" t="s">
        <v>39</v>
      </c>
      <c r="CH37" s="5" t="s">
        <v>39</v>
      </c>
      <c r="CI37" s="5" t="s">
        <v>39</v>
      </c>
      <c r="CJ37" s="5" t="s">
        <v>39</v>
      </c>
      <c r="CK37" s="5" t="s">
        <v>39</v>
      </c>
      <c r="CL37" s="5" t="s">
        <v>39</v>
      </c>
      <c r="CM37" s="5" t="s">
        <v>39</v>
      </c>
      <c r="CN37" s="5" t="s">
        <v>39</v>
      </c>
      <c r="CO37" s="5" t="s">
        <v>39</v>
      </c>
      <c r="CP37" s="5" t="s">
        <v>39</v>
      </c>
      <c r="CQ37" s="5" t="s">
        <v>39</v>
      </c>
      <c r="CR37" s="5" t="s">
        <v>39</v>
      </c>
      <c r="CS37" s="5" t="s">
        <v>39</v>
      </c>
      <c r="CT37" s="5" t="s">
        <v>39</v>
      </c>
      <c r="CU37" s="5" t="s">
        <v>39</v>
      </c>
      <c r="CV37" s="5" t="s">
        <v>39</v>
      </c>
      <c r="CW37" s="5" t="s">
        <v>39</v>
      </c>
      <c r="CX37" s="5" t="s">
        <v>620</v>
      </c>
      <c r="CY37" s="5" t="s">
        <v>940</v>
      </c>
      <c r="CZ37" s="5" t="s">
        <v>600</v>
      </c>
      <c r="DA37" s="5" t="s">
        <v>601</v>
      </c>
      <c r="DB37" s="5" t="s">
        <v>1166</v>
      </c>
      <c r="DC37" s="5">
        <v>1</v>
      </c>
      <c r="DD37" s="5" t="s">
        <v>332</v>
      </c>
      <c r="DE37" s="5" t="s">
        <v>332</v>
      </c>
      <c r="DF37" s="5" t="s">
        <v>332</v>
      </c>
      <c r="DG37" s="5" t="s">
        <v>332</v>
      </c>
      <c r="DH37" s="5" t="s">
        <v>332</v>
      </c>
      <c r="DI37" s="5" t="s">
        <v>329</v>
      </c>
      <c r="DJ37" s="5" t="s">
        <v>329</v>
      </c>
      <c r="DK37" s="5" t="s">
        <v>329</v>
      </c>
      <c r="DL37" s="5" t="s">
        <v>329</v>
      </c>
      <c r="DM37" s="5" t="s">
        <v>329</v>
      </c>
    </row>
    <row r="38" spans="2:117" s="5" customFormat="1" ht="15" x14ac:dyDescent="0.25">
      <c r="B38" s="5">
        <v>36</v>
      </c>
      <c r="C38" s="5" t="s">
        <v>223</v>
      </c>
      <c r="D38" s="5" t="s">
        <v>1178</v>
      </c>
      <c r="E38" s="5" t="s">
        <v>677</v>
      </c>
      <c r="F38" s="5" t="s">
        <v>678</v>
      </c>
      <c r="G38" s="5" t="s">
        <v>598</v>
      </c>
      <c r="H38" s="5" t="s">
        <v>599</v>
      </c>
      <c r="I38" s="5" t="s">
        <v>662</v>
      </c>
      <c r="J38" s="5" t="s">
        <v>663</v>
      </c>
      <c r="K38" s="5" t="s">
        <v>1179</v>
      </c>
      <c r="L38" s="5" t="s">
        <v>955</v>
      </c>
      <c r="M38" s="5" t="s">
        <v>1031</v>
      </c>
      <c r="N38" s="5" t="s">
        <v>1180</v>
      </c>
      <c r="O38" s="5" t="s">
        <v>1181</v>
      </c>
      <c r="P38" s="5" t="s">
        <v>1182</v>
      </c>
      <c r="Q38" s="5" t="s">
        <v>1183</v>
      </c>
      <c r="R38" s="5" t="s">
        <v>642</v>
      </c>
      <c r="S38" s="5" t="s">
        <v>643</v>
      </c>
      <c r="T38" s="5" t="s">
        <v>613</v>
      </c>
      <c r="U38" s="5" t="s">
        <v>614</v>
      </c>
      <c r="V38" s="5" t="s">
        <v>1180</v>
      </c>
      <c r="W38" s="5" t="s">
        <v>1180</v>
      </c>
      <c r="X38" s="5" t="s">
        <v>1180</v>
      </c>
      <c r="Y38" s="5" t="s">
        <v>1180</v>
      </c>
      <c r="Z38" s="5" t="s">
        <v>1180</v>
      </c>
      <c r="AA38" s="5" t="s">
        <v>1180</v>
      </c>
      <c r="AB38" s="5" t="s">
        <v>1180</v>
      </c>
      <c r="AC38" s="5" t="s">
        <v>1180</v>
      </c>
      <c r="AD38" s="5" t="s">
        <v>1180</v>
      </c>
      <c r="AE38" s="5" t="s">
        <v>39</v>
      </c>
      <c r="AF38" s="5" t="s">
        <v>39</v>
      </c>
      <c r="AG38" s="5" t="s">
        <v>39</v>
      </c>
      <c r="AH38" s="5" t="s">
        <v>39</v>
      </c>
      <c r="AI38" s="5" t="s">
        <v>39</v>
      </c>
      <c r="AJ38" s="5" t="s">
        <v>39</v>
      </c>
      <c r="AK38" s="5" t="s">
        <v>39</v>
      </c>
      <c r="AL38" s="5" t="s">
        <v>701</v>
      </c>
      <c r="AM38" s="5" t="s">
        <v>702</v>
      </c>
      <c r="AN38" s="5" t="s">
        <v>703</v>
      </c>
      <c r="AO38" s="5" t="s">
        <v>1184</v>
      </c>
      <c r="AP38" s="5" t="s">
        <v>642</v>
      </c>
      <c r="AQ38" s="5" t="s">
        <v>643</v>
      </c>
      <c r="AR38" s="5" t="s">
        <v>613</v>
      </c>
      <c r="AS38" s="5" t="s">
        <v>614</v>
      </c>
      <c r="AT38" s="5" t="s">
        <v>701</v>
      </c>
      <c r="AU38" s="5" t="s">
        <v>702</v>
      </c>
      <c r="AV38" s="5" t="s">
        <v>703</v>
      </c>
      <c r="AW38" s="5" t="s">
        <v>1185</v>
      </c>
      <c r="AX38" s="5" t="s">
        <v>642</v>
      </c>
      <c r="AY38" s="5" t="s">
        <v>643</v>
      </c>
      <c r="AZ38" s="5" t="s">
        <v>613</v>
      </c>
      <c r="BA38" s="5" t="s">
        <v>614</v>
      </c>
      <c r="BB38" s="5" t="s">
        <v>701</v>
      </c>
      <c r="BC38" s="5" t="s">
        <v>702</v>
      </c>
      <c r="BD38" s="5" t="s">
        <v>703</v>
      </c>
      <c r="BE38" s="5" t="s">
        <v>1186</v>
      </c>
      <c r="BF38" s="5" t="s">
        <v>636</v>
      </c>
      <c r="BG38" s="5" t="s">
        <v>637</v>
      </c>
      <c r="BH38" s="5" t="s">
        <v>613</v>
      </c>
      <c r="BI38" s="5" t="s">
        <v>614</v>
      </c>
      <c r="BJ38" s="5" t="s">
        <v>1187</v>
      </c>
      <c r="BK38" s="5" t="s">
        <v>1188</v>
      </c>
      <c r="BL38" s="5" t="s">
        <v>1189</v>
      </c>
      <c r="BM38" s="5" t="s">
        <v>1190</v>
      </c>
      <c r="BN38" s="5" t="s">
        <v>642</v>
      </c>
      <c r="BO38" s="5" t="s">
        <v>643</v>
      </c>
      <c r="BP38" s="5" t="s">
        <v>1191</v>
      </c>
      <c r="BQ38" s="5" t="s">
        <v>1192</v>
      </c>
      <c r="BR38" s="5" t="s">
        <v>1187</v>
      </c>
      <c r="BS38" s="5" t="s">
        <v>1188</v>
      </c>
      <c r="BT38" s="5" t="s">
        <v>1189</v>
      </c>
      <c r="BU38" s="5" t="s">
        <v>1193</v>
      </c>
      <c r="BV38" s="5" t="s">
        <v>642</v>
      </c>
      <c r="BW38" s="5" t="s">
        <v>643</v>
      </c>
      <c r="BX38" s="5" t="s">
        <v>1191</v>
      </c>
      <c r="BY38" s="5" t="s">
        <v>1192</v>
      </c>
      <c r="BZ38" s="5" t="s">
        <v>39</v>
      </c>
      <c r="CA38" s="5" t="s">
        <v>39</v>
      </c>
      <c r="CB38" s="5" t="s">
        <v>39</v>
      </c>
      <c r="CC38" s="5" t="s">
        <v>39</v>
      </c>
      <c r="CD38" s="5" t="s">
        <v>39</v>
      </c>
      <c r="CE38" s="5" t="s">
        <v>39</v>
      </c>
      <c r="CF38" s="5" t="s">
        <v>39</v>
      </c>
      <c r="CG38" s="5" t="s">
        <v>39</v>
      </c>
      <c r="CH38" s="5" t="s">
        <v>39</v>
      </c>
      <c r="CI38" s="5" t="s">
        <v>39</v>
      </c>
      <c r="CJ38" s="5" t="s">
        <v>39</v>
      </c>
      <c r="CK38" s="5" t="s">
        <v>39</v>
      </c>
      <c r="CL38" s="5" t="s">
        <v>39</v>
      </c>
      <c r="CM38" s="5" t="s">
        <v>39</v>
      </c>
      <c r="CN38" s="5" t="s">
        <v>39</v>
      </c>
      <c r="CO38" s="5" t="s">
        <v>39</v>
      </c>
      <c r="CP38" s="5" t="s">
        <v>39</v>
      </c>
      <c r="CQ38" s="5" t="s">
        <v>39</v>
      </c>
      <c r="CR38" s="5" t="s">
        <v>39</v>
      </c>
      <c r="CS38" s="5" t="s">
        <v>39</v>
      </c>
      <c r="CT38" s="5" t="s">
        <v>39</v>
      </c>
      <c r="CU38" s="5" t="s">
        <v>39</v>
      </c>
      <c r="CV38" s="5" t="s">
        <v>39</v>
      </c>
      <c r="CW38" s="5" t="s">
        <v>39</v>
      </c>
      <c r="CX38" s="5" t="s">
        <v>598</v>
      </c>
      <c r="CY38" s="5" t="s">
        <v>599</v>
      </c>
      <c r="CZ38" s="5" t="s">
        <v>662</v>
      </c>
      <c r="DA38" s="5" t="s">
        <v>663</v>
      </c>
      <c r="DB38" s="5" t="s">
        <v>1179</v>
      </c>
      <c r="DC38" s="5">
        <v>2</v>
      </c>
      <c r="DD38" s="5" t="s">
        <v>40</v>
      </c>
      <c r="DE38" s="5" t="s">
        <v>40</v>
      </c>
      <c r="DF38" s="5" t="s">
        <v>40</v>
      </c>
      <c r="DG38" s="5" t="s">
        <v>40</v>
      </c>
      <c r="DH38" s="5" t="s">
        <v>40</v>
      </c>
      <c r="DI38" s="5" t="s">
        <v>301</v>
      </c>
      <c r="DJ38" s="5" t="s">
        <v>301</v>
      </c>
      <c r="DK38" s="5" t="s">
        <v>301</v>
      </c>
      <c r="DL38" s="5" t="s">
        <v>301</v>
      </c>
      <c r="DM38" s="5" t="s">
        <v>301</v>
      </c>
    </row>
    <row r="39" spans="2:117" s="5" customFormat="1" ht="15" x14ac:dyDescent="0.25">
      <c r="B39" s="5">
        <v>37</v>
      </c>
      <c r="C39" s="5" t="s">
        <v>225</v>
      </c>
      <c r="D39" s="5" t="s">
        <v>1194</v>
      </c>
      <c r="E39" s="5" t="s">
        <v>817</v>
      </c>
      <c r="F39" s="5" t="s">
        <v>818</v>
      </c>
      <c r="G39" s="5" t="s">
        <v>598</v>
      </c>
      <c r="H39" s="5" t="s">
        <v>671</v>
      </c>
      <c r="I39" s="5" t="s">
        <v>600</v>
      </c>
      <c r="J39" s="5" t="s">
        <v>601</v>
      </c>
      <c r="K39" s="5" t="s">
        <v>1195</v>
      </c>
      <c r="L39" s="5" t="s">
        <v>928</v>
      </c>
      <c r="M39" s="5" t="s">
        <v>1031</v>
      </c>
      <c r="N39" s="5" t="s">
        <v>1196</v>
      </c>
      <c r="O39" s="5" t="s">
        <v>1197</v>
      </c>
      <c r="P39" s="5" t="s">
        <v>1198</v>
      </c>
      <c r="Q39" s="5" t="s">
        <v>1199</v>
      </c>
      <c r="R39" s="5" t="s">
        <v>642</v>
      </c>
      <c r="S39" s="5" t="s">
        <v>643</v>
      </c>
      <c r="T39" s="5" t="s">
        <v>613</v>
      </c>
      <c r="U39" s="5" t="s">
        <v>614</v>
      </c>
      <c r="V39" s="5" t="s">
        <v>820</v>
      </c>
      <c r="W39" s="5" t="s">
        <v>821</v>
      </c>
      <c r="X39" s="5" t="s">
        <v>822</v>
      </c>
      <c r="Y39" s="5" t="s">
        <v>1200</v>
      </c>
      <c r="Z39" s="5" t="s">
        <v>642</v>
      </c>
      <c r="AA39" s="5" t="s">
        <v>643</v>
      </c>
      <c r="AB39" s="5" t="s">
        <v>39</v>
      </c>
      <c r="AC39" s="5" t="s">
        <v>39</v>
      </c>
      <c r="AD39" s="5" t="s">
        <v>1196</v>
      </c>
      <c r="AE39" s="5" t="s">
        <v>1197</v>
      </c>
      <c r="AF39" s="5" t="s">
        <v>1198</v>
      </c>
      <c r="AG39" s="5" t="s">
        <v>1201</v>
      </c>
      <c r="AH39" s="5" t="s">
        <v>642</v>
      </c>
      <c r="AI39" s="5" t="s">
        <v>643</v>
      </c>
      <c r="AJ39" s="5" t="s">
        <v>613</v>
      </c>
      <c r="AK39" s="5" t="s">
        <v>614</v>
      </c>
      <c r="AL39" s="5" t="s">
        <v>39</v>
      </c>
      <c r="AM39" s="5" t="s">
        <v>39</v>
      </c>
      <c r="AN39" s="5" t="s">
        <v>39</v>
      </c>
      <c r="AO39" s="5" t="s">
        <v>39</v>
      </c>
      <c r="AP39" s="5" t="s">
        <v>39</v>
      </c>
      <c r="AQ39" s="5" t="s">
        <v>39</v>
      </c>
      <c r="AR39" s="5" t="s">
        <v>39</v>
      </c>
      <c r="AS39" s="5" t="s">
        <v>39</v>
      </c>
      <c r="AT39" s="5" t="s">
        <v>820</v>
      </c>
      <c r="AU39" s="5" t="s">
        <v>821</v>
      </c>
      <c r="AV39" s="5" t="s">
        <v>822</v>
      </c>
      <c r="AW39" s="5" t="s">
        <v>1202</v>
      </c>
      <c r="AX39" s="5" t="s">
        <v>642</v>
      </c>
      <c r="AY39" s="5" t="s">
        <v>643</v>
      </c>
      <c r="AZ39" s="5" t="s">
        <v>1038</v>
      </c>
      <c r="BA39" s="5" t="s">
        <v>1039</v>
      </c>
      <c r="BB39" s="5" t="s">
        <v>820</v>
      </c>
      <c r="BC39" s="5" t="s">
        <v>821</v>
      </c>
      <c r="BD39" s="5" t="s">
        <v>822</v>
      </c>
      <c r="BE39" s="5" t="s">
        <v>793</v>
      </c>
      <c r="BF39" s="5" t="s">
        <v>642</v>
      </c>
      <c r="BG39" s="5" t="s">
        <v>643</v>
      </c>
      <c r="BH39" s="5" t="s">
        <v>613</v>
      </c>
      <c r="BI39" s="5" t="s">
        <v>614</v>
      </c>
      <c r="BJ39" s="5" t="s">
        <v>39</v>
      </c>
      <c r="BK39" s="5" t="s">
        <v>39</v>
      </c>
      <c r="BL39" s="5" t="s">
        <v>39</v>
      </c>
      <c r="BM39" s="5" t="s">
        <v>39</v>
      </c>
      <c r="BN39" s="5" t="s">
        <v>39</v>
      </c>
      <c r="BO39" s="5" t="s">
        <v>39</v>
      </c>
      <c r="BP39" s="5" t="s">
        <v>39</v>
      </c>
      <c r="BQ39" s="5" t="s">
        <v>39</v>
      </c>
      <c r="BR39" s="5" t="s">
        <v>39</v>
      </c>
      <c r="BS39" s="5" t="s">
        <v>39</v>
      </c>
      <c r="BT39" s="5" t="s">
        <v>39</v>
      </c>
      <c r="BU39" s="5" t="s">
        <v>39</v>
      </c>
      <c r="BV39" s="5" t="s">
        <v>39</v>
      </c>
      <c r="BW39" s="5" t="s">
        <v>39</v>
      </c>
      <c r="BX39" s="5" t="s">
        <v>39</v>
      </c>
      <c r="BY39" s="5" t="s">
        <v>39</v>
      </c>
      <c r="BZ39" s="5" t="s">
        <v>39</v>
      </c>
      <c r="CA39" s="5" t="s">
        <v>39</v>
      </c>
      <c r="CB39" s="5" t="s">
        <v>39</v>
      </c>
      <c r="CC39" s="5" t="s">
        <v>39</v>
      </c>
      <c r="CD39" s="5" t="s">
        <v>39</v>
      </c>
      <c r="CE39" s="5" t="s">
        <v>39</v>
      </c>
      <c r="CF39" s="5" t="s">
        <v>39</v>
      </c>
      <c r="CG39" s="5" t="s">
        <v>39</v>
      </c>
      <c r="CH39" s="5" t="s">
        <v>39</v>
      </c>
      <c r="CI39" s="5" t="s">
        <v>39</v>
      </c>
      <c r="CJ39" s="5" t="s">
        <v>39</v>
      </c>
      <c r="CK39" s="5" t="s">
        <v>39</v>
      </c>
      <c r="CL39" s="5" t="s">
        <v>39</v>
      </c>
      <c r="CM39" s="5" t="s">
        <v>39</v>
      </c>
      <c r="CN39" s="5" t="s">
        <v>39</v>
      </c>
      <c r="CO39" s="5" t="s">
        <v>39</v>
      </c>
      <c r="CP39" s="5" t="s">
        <v>39</v>
      </c>
      <c r="CQ39" s="5" t="s">
        <v>39</v>
      </c>
      <c r="CR39" s="5" t="s">
        <v>39</v>
      </c>
      <c r="CS39" s="5" t="s">
        <v>39</v>
      </c>
      <c r="CT39" s="5" t="s">
        <v>39</v>
      </c>
      <c r="CU39" s="5" t="s">
        <v>39</v>
      </c>
      <c r="CV39" s="5" t="s">
        <v>39</v>
      </c>
      <c r="CW39" s="5" t="s">
        <v>39</v>
      </c>
      <c r="CX39" s="5" t="s">
        <v>598</v>
      </c>
      <c r="CY39" s="5" t="s">
        <v>671</v>
      </c>
      <c r="CZ39" s="5" t="s">
        <v>600</v>
      </c>
      <c r="DA39" s="5" t="s">
        <v>601</v>
      </c>
      <c r="DB39" s="5" t="s">
        <v>1195</v>
      </c>
      <c r="DC39" s="5">
        <v>2</v>
      </c>
      <c r="DD39" s="5" t="s">
        <v>324</v>
      </c>
      <c r="DE39" s="5" t="s">
        <v>323</v>
      </c>
      <c r="DF39" s="5" t="s">
        <v>323</v>
      </c>
      <c r="DG39" s="5" t="s">
        <v>324</v>
      </c>
      <c r="DH39" s="5" t="s">
        <v>323</v>
      </c>
      <c r="DI39" s="5" t="s">
        <v>322</v>
      </c>
      <c r="DJ39" s="5" t="s">
        <v>322</v>
      </c>
      <c r="DK39" s="5" t="s">
        <v>322</v>
      </c>
      <c r="DL39" s="5" t="s">
        <v>322</v>
      </c>
      <c r="DM39" s="5" t="s">
        <v>322</v>
      </c>
    </row>
    <row r="40" spans="2:117" s="5" customFormat="1" ht="15" x14ac:dyDescent="0.25">
      <c r="B40" s="5">
        <v>38</v>
      </c>
      <c r="C40" s="5" t="s">
        <v>228</v>
      </c>
      <c r="D40" s="5" t="s">
        <v>1203</v>
      </c>
      <c r="E40" s="5" t="s">
        <v>677</v>
      </c>
      <c r="F40" s="5" t="s">
        <v>678</v>
      </c>
      <c r="G40" s="5" t="s">
        <v>598</v>
      </c>
      <c r="H40" s="5" t="s">
        <v>621</v>
      </c>
      <c r="I40" s="5" t="s">
        <v>662</v>
      </c>
      <c r="J40" s="5" t="s">
        <v>663</v>
      </c>
      <c r="K40" s="5" t="s">
        <v>1204</v>
      </c>
      <c r="L40" s="5" t="s">
        <v>1031</v>
      </c>
      <c r="M40" s="5" t="s">
        <v>1031</v>
      </c>
      <c r="N40" s="5" t="s">
        <v>1205</v>
      </c>
      <c r="O40" s="5" t="s">
        <v>1206</v>
      </c>
      <c r="P40" s="5" t="s">
        <v>1207</v>
      </c>
      <c r="Q40" s="5" t="s">
        <v>1208</v>
      </c>
      <c r="R40" s="5" t="s">
        <v>709</v>
      </c>
      <c r="S40" s="5" t="s">
        <v>710</v>
      </c>
      <c r="T40" s="5" t="s">
        <v>646</v>
      </c>
      <c r="U40" s="5" t="s">
        <v>647</v>
      </c>
      <c r="V40" s="5" t="s">
        <v>1205</v>
      </c>
      <c r="W40" s="5" t="s">
        <v>1206</v>
      </c>
      <c r="X40" s="5" t="s">
        <v>1207</v>
      </c>
      <c r="Y40" s="5" t="s">
        <v>1209</v>
      </c>
      <c r="Z40" s="5" t="s">
        <v>709</v>
      </c>
      <c r="AA40" s="5" t="s">
        <v>710</v>
      </c>
      <c r="AB40" s="5" t="s">
        <v>646</v>
      </c>
      <c r="AC40" s="5" t="s">
        <v>647</v>
      </c>
      <c r="AD40" s="5" t="s">
        <v>1205</v>
      </c>
      <c r="AE40" s="5" t="s">
        <v>1206</v>
      </c>
      <c r="AF40" s="5" t="s">
        <v>1207</v>
      </c>
      <c r="AG40" s="5" t="s">
        <v>1210</v>
      </c>
      <c r="AH40" s="5" t="s">
        <v>709</v>
      </c>
      <c r="AI40" s="5" t="s">
        <v>710</v>
      </c>
      <c r="AJ40" s="5" t="s">
        <v>646</v>
      </c>
      <c r="AK40" s="5" t="s">
        <v>647</v>
      </c>
      <c r="AL40" s="5" t="s">
        <v>39</v>
      </c>
      <c r="AM40" s="5" t="s">
        <v>39</v>
      </c>
      <c r="AN40" s="5" t="s">
        <v>39</v>
      </c>
      <c r="AO40" s="5" t="s">
        <v>39</v>
      </c>
      <c r="AP40" s="5" t="s">
        <v>39</v>
      </c>
      <c r="AQ40" s="5" t="s">
        <v>39</v>
      </c>
      <c r="AR40" s="5" t="s">
        <v>39</v>
      </c>
      <c r="AS40" s="5" t="s">
        <v>39</v>
      </c>
      <c r="AT40" s="5" t="s">
        <v>701</v>
      </c>
      <c r="AU40" s="5" t="s">
        <v>702</v>
      </c>
      <c r="AV40" s="5" t="s">
        <v>703</v>
      </c>
      <c r="AW40" s="5" t="s">
        <v>1211</v>
      </c>
      <c r="AX40" s="5" t="s">
        <v>636</v>
      </c>
      <c r="AY40" s="5" t="s">
        <v>637</v>
      </c>
      <c r="AZ40" s="5" t="s">
        <v>812</v>
      </c>
      <c r="BA40" s="5" t="s">
        <v>813</v>
      </c>
      <c r="BB40" s="5" t="s">
        <v>701</v>
      </c>
      <c r="BC40" s="5" t="s">
        <v>702</v>
      </c>
      <c r="BD40" s="5" t="s">
        <v>703</v>
      </c>
      <c r="BE40" s="5" t="s">
        <v>1212</v>
      </c>
      <c r="BF40" s="5" t="s">
        <v>636</v>
      </c>
      <c r="BG40" s="5" t="s">
        <v>637</v>
      </c>
      <c r="BH40" s="5" t="s">
        <v>812</v>
      </c>
      <c r="BI40" s="5" t="s">
        <v>813</v>
      </c>
      <c r="BJ40" s="5" t="s">
        <v>39</v>
      </c>
      <c r="BK40" s="5" t="s">
        <v>39</v>
      </c>
      <c r="BL40" s="5" t="s">
        <v>39</v>
      </c>
      <c r="BM40" s="5" t="s">
        <v>39</v>
      </c>
      <c r="BN40" s="5" t="s">
        <v>39</v>
      </c>
      <c r="BO40" s="5" t="s">
        <v>39</v>
      </c>
      <c r="BP40" s="5" t="s">
        <v>39</v>
      </c>
      <c r="BQ40" s="5" t="s">
        <v>39</v>
      </c>
      <c r="BR40" s="5" t="s">
        <v>39</v>
      </c>
      <c r="BS40" s="5" t="s">
        <v>39</v>
      </c>
      <c r="BT40" s="5" t="s">
        <v>39</v>
      </c>
      <c r="BU40" s="5" t="s">
        <v>39</v>
      </c>
      <c r="BV40" s="5" t="s">
        <v>39</v>
      </c>
      <c r="BW40" s="5" t="s">
        <v>39</v>
      </c>
      <c r="BX40" s="5" t="s">
        <v>39</v>
      </c>
      <c r="BY40" s="5" t="s">
        <v>39</v>
      </c>
      <c r="BZ40" s="5" t="s">
        <v>39</v>
      </c>
      <c r="CA40" s="5" t="s">
        <v>39</v>
      </c>
      <c r="CB40" s="5" t="s">
        <v>39</v>
      </c>
      <c r="CC40" s="5" t="s">
        <v>39</v>
      </c>
      <c r="CD40" s="5" t="s">
        <v>39</v>
      </c>
      <c r="CE40" s="5" t="s">
        <v>39</v>
      </c>
      <c r="CF40" s="5" t="s">
        <v>39</v>
      </c>
      <c r="CG40" s="5" t="s">
        <v>39</v>
      </c>
      <c r="CH40" s="5" t="s">
        <v>39</v>
      </c>
      <c r="CI40" s="5" t="s">
        <v>39</v>
      </c>
      <c r="CJ40" s="5" t="s">
        <v>39</v>
      </c>
      <c r="CK40" s="5" t="s">
        <v>39</v>
      </c>
      <c r="CL40" s="5" t="s">
        <v>39</v>
      </c>
      <c r="CM40" s="5" t="s">
        <v>39</v>
      </c>
      <c r="CN40" s="5" t="s">
        <v>39</v>
      </c>
      <c r="CO40" s="5" t="s">
        <v>39</v>
      </c>
      <c r="CP40" s="5" t="s">
        <v>39</v>
      </c>
      <c r="CQ40" s="5" t="s">
        <v>39</v>
      </c>
      <c r="CR40" s="5" t="s">
        <v>39</v>
      </c>
      <c r="CS40" s="5" t="s">
        <v>39</v>
      </c>
      <c r="CT40" s="5" t="s">
        <v>39</v>
      </c>
      <c r="CU40" s="5" t="s">
        <v>39</v>
      </c>
      <c r="CV40" s="5" t="s">
        <v>39</v>
      </c>
      <c r="CW40" s="5" t="s">
        <v>39</v>
      </c>
      <c r="CX40" s="5" t="s">
        <v>598</v>
      </c>
      <c r="CY40" s="5" t="s">
        <v>621</v>
      </c>
      <c r="CZ40" s="5" t="s">
        <v>662</v>
      </c>
      <c r="DA40" s="5" t="s">
        <v>663</v>
      </c>
      <c r="DB40" s="5" t="s">
        <v>39</v>
      </c>
      <c r="DC40" s="5">
        <v>1</v>
      </c>
      <c r="DD40" s="5" t="s">
        <v>318</v>
      </c>
      <c r="DE40" s="5" t="s">
        <v>318</v>
      </c>
      <c r="DF40" s="5" t="s">
        <v>318</v>
      </c>
      <c r="DG40" s="5" t="s">
        <v>318</v>
      </c>
      <c r="DH40" s="5" t="s">
        <v>318</v>
      </c>
      <c r="DI40" s="5" t="s">
        <v>317</v>
      </c>
      <c r="DJ40" s="5" t="s">
        <v>317</v>
      </c>
      <c r="DK40" s="5" t="s">
        <v>317</v>
      </c>
      <c r="DL40" s="5" t="s">
        <v>317</v>
      </c>
      <c r="DM40" s="5" t="s">
        <v>317</v>
      </c>
    </row>
    <row r="41" spans="2:117" s="5" customFormat="1" ht="15" x14ac:dyDescent="0.25">
      <c r="B41" s="5">
        <v>39</v>
      </c>
      <c r="C41" s="5" t="s">
        <v>230</v>
      </c>
      <c r="D41" s="5" t="s">
        <v>1213</v>
      </c>
      <c r="E41" s="5" t="s">
        <v>830</v>
      </c>
      <c r="F41" s="5" t="s">
        <v>831</v>
      </c>
      <c r="G41" s="5" t="s">
        <v>598</v>
      </c>
      <c r="H41" s="5" t="s">
        <v>621</v>
      </c>
      <c r="I41" s="5" t="s">
        <v>600</v>
      </c>
      <c r="J41" s="5" t="s">
        <v>601</v>
      </c>
      <c r="K41" s="5" t="s">
        <v>1214</v>
      </c>
      <c r="L41" s="5" t="s">
        <v>680</v>
      </c>
      <c r="M41" s="5" t="s">
        <v>928</v>
      </c>
      <c r="N41" s="5" t="s">
        <v>1215</v>
      </c>
      <c r="O41" s="5" t="s">
        <v>1216</v>
      </c>
      <c r="P41" s="5" t="s">
        <v>1217</v>
      </c>
      <c r="Q41" s="5" t="s">
        <v>1218</v>
      </c>
      <c r="R41" s="5" t="s">
        <v>39</v>
      </c>
      <c r="S41" s="5" t="s">
        <v>39</v>
      </c>
      <c r="T41" s="5" t="s">
        <v>39</v>
      </c>
      <c r="U41" s="5" t="s">
        <v>39</v>
      </c>
      <c r="V41" s="5" t="s">
        <v>1219</v>
      </c>
      <c r="W41" s="5" t="s">
        <v>1220</v>
      </c>
      <c r="X41" s="5" t="s">
        <v>1221</v>
      </c>
      <c r="Y41" s="5" t="s">
        <v>1222</v>
      </c>
      <c r="Z41" s="5" t="s">
        <v>749</v>
      </c>
      <c r="AA41" s="5" t="s">
        <v>750</v>
      </c>
      <c r="AB41" s="5" t="s">
        <v>39</v>
      </c>
      <c r="AC41" s="5" t="s">
        <v>39</v>
      </c>
      <c r="AD41" s="5" t="s">
        <v>1219</v>
      </c>
      <c r="AE41" s="5" t="s">
        <v>1220</v>
      </c>
      <c r="AF41" s="5" t="s">
        <v>1221</v>
      </c>
      <c r="AG41" s="5" t="s">
        <v>1223</v>
      </c>
      <c r="AH41" s="5" t="s">
        <v>642</v>
      </c>
      <c r="AI41" s="5" t="s">
        <v>643</v>
      </c>
      <c r="AJ41" s="5" t="s">
        <v>39</v>
      </c>
      <c r="AK41" s="5" t="s">
        <v>39</v>
      </c>
      <c r="AL41" s="5" t="s">
        <v>1219</v>
      </c>
      <c r="AM41" s="5" t="s">
        <v>1220</v>
      </c>
      <c r="AN41" s="5" t="s">
        <v>1221</v>
      </c>
      <c r="AO41" s="5" t="s">
        <v>1224</v>
      </c>
      <c r="AP41" s="5" t="s">
        <v>642</v>
      </c>
      <c r="AQ41" s="5" t="s">
        <v>643</v>
      </c>
      <c r="AR41" s="5" t="s">
        <v>39</v>
      </c>
      <c r="AS41" s="5" t="s">
        <v>39</v>
      </c>
      <c r="AT41" s="5" t="s">
        <v>1219</v>
      </c>
      <c r="AU41" s="5" t="s">
        <v>1220</v>
      </c>
      <c r="AV41" s="5" t="s">
        <v>1221</v>
      </c>
      <c r="AW41" s="5" t="s">
        <v>1225</v>
      </c>
      <c r="AX41" s="5" t="s">
        <v>642</v>
      </c>
      <c r="AY41" s="5" t="s">
        <v>643</v>
      </c>
      <c r="AZ41" s="5" t="s">
        <v>39</v>
      </c>
      <c r="BA41" s="5" t="s">
        <v>39</v>
      </c>
      <c r="BB41" s="5" t="s">
        <v>866</v>
      </c>
      <c r="BC41" s="5" t="s">
        <v>867</v>
      </c>
      <c r="BD41" s="5" t="s">
        <v>868</v>
      </c>
      <c r="BE41" s="5" t="s">
        <v>1226</v>
      </c>
      <c r="BF41" s="5" t="s">
        <v>608</v>
      </c>
      <c r="BG41" s="5" t="s">
        <v>609</v>
      </c>
      <c r="BH41" s="5" t="s">
        <v>870</v>
      </c>
      <c r="BI41" s="5" t="s">
        <v>871</v>
      </c>
      <c r="BJ41" s="5" t="s">
        <v>39</v>
      </c>
      <c r="BK41" s="5" t="s">
        <v>39</v>
      </c>
      <c r="BL41" s="5" t="s">
        <v>39</v>
      </c>
      <c r="BM41" s="5" t="s">
        <v>39</v>
      </c>
      <c r="BN41" s="5" t="s">
        <v>39</v>
      </c>
      <c r="BO41" s="5" t="s">
        <v>39</v>
      </c>
      <c r="BP41" s="5" t="s">
        <v>39</v>
      </c>
      <c r="BQ41" s="5" t="s">
        <v>39</v>
      </c>
      <c r="BR41" s="5" t="s">
        <v>39</v>
      </c>
      <c r="BS41" s="5" t="s">
        <v>39</v>
      </c>
      <c r="BT41" s="5" t="s">
        <v>39</v>
      </c>
      <c r="BU41" s="5" t="s">
        <v>39</v>
      </c>
      <c r="BV41" s="5" t="s">
        <v>39</v>
      </c>
      <c r="BW41" s="5" t="s">
        <v>39</v>
      </c>
      <c r="BX41" s="5" t="s">
        <v>39</v>
      </c>
      <c r="BY41" s="5" t="s">
        <v>39</v>
      </c>
      <c r="BZ41" s="5" t="s">
        <v>39</v>
      </c>
      <c r="CA41" s="5" t="s">
        <v>39</v>
      </c>
      <c r="CB41" s="5" t="s">
        <v>39</v>
      </c>
      <c r="CC41" s="5" t="s">
        <v>39</v>
      </c>
      <c r="CD41" s="5" t="s">
        <v>39</v>
      </c>
      <c r="CE41" s="5" t="s">
        <v>39</v>
      </c>
      <c r="CF41" s="5" t="s">
        <v>39</v>
      </c>
      <c r="CG41" s="5" t="s">
        <v>39</v>
      </c>
      <c r="CH41" s="5" t="s">
        <v>39</v>
      </c>
      <c r="CI41" s="5" t="s">
        <v>39</v>
      </c>
      <c r="CJ41" s="5" t="s">
        <v>39</v>
      </c>
      <c r="CK41" s="5" t="s">
        <v>39</v>
      </c>
      <c r="CL41" s="5" t="s">
        <v>39</v>
      </c>
      <c r="CM41" s="5" t="s">
        <v>39</v>
      </c>
      <c r="CN41" s="5" t="s">
        <v>39</v>
      </c>
      <c r="CO41" s="5" t="s">
        <v>39</v>
      </c>
      <c r="CP41" s="5" t="s">
        <v>39</v>
      </c>
      <c r="CQ41" s="5" t="s">
        <v>39</v>
      </c>
      <c r="CR41" s="5" t="s">
        <v>39</v>
      </c>
      <c r="CS41" s="5" t="s">
        <v>39</v>
      </c>
      <c r="CT41" s="5" t="s">
        <v>39</v>
      </c>
      <c r="CU41" s="5" t="s">
        <v>39</v>
      </c>
      <c r="CV41" s="5" t="s">
        <v>39</v>
      </c>
      <c r="CW41" s="5" t="s">
        <v>39</v>
      </c>
      <c r="CX41" s="5" t="s">
        <v>598</v>
      </c>
      <c r="CY41" s="5" t="s">
        <v>621</v>
      </c>
      <c r="CZ41" s="5" t="s">
        <v>600</v>
      </c>
      <c r="DA41" s="5" t="s">
        <v>601</v>
      </c>
      <c r="DB41" s="5" t="s">
        <v>1214</v>
      </c>
      <c r="DC41" s="5">
        <v>1</v>
      </c>
      <c r="DD41" s="5" t="s">
        <v>326</v>
      </c>
      <c r="DE41" s="5" t="s">
        <v>326</v>
      </c>
      <c r="DF41" s="5" t="s">
        <v>326</v>
      </c>
      <c r="DG41" s="5" t="s">
        <v>326</v>
      </c>
      <c r="DH41" s="5" t="s">
        <v>326</v>
      </c>
      <c r="DI41" s="5" t="s">
        <v>345</v>
      </c>
      <c r="DJ41" s="5" t="s">
        <v>345</v>
      </c>
      <c r="DK41" s="5" t="s">
        <v>345</v>
      </c>
      <c r="DL41" s="5" t="s">
        <v>345</v>
      </c>
      <c r="DM41" s="5" t="s">
        <v>345</v>
      </c>
    </row>
    <row r="42" spans="2:117" s="5" customFormat="1" ht="15" x14ac:dyDescent="0.25">
      <c r="B42" s="5">
        <v>40</v>
      </c>
      <c r="C42" s="5" t="s">
        <v>234</v>
      </c>
      <c r="D42" s="5" t="s">
        <v>1227</v>
      </c>
      <c r="E42" s="5" t="s">
        <v>771</v>
      </c>
      <c r="F42" s="5" t="s">
        <v>772</v>
      </c>
      <c r="G42" s="5" t="s">
        <v>598</v>
      </c>
      <c r="H42" s="5" t="s">
        <v>621</v>
      </c>
      <c r="I42" s="5" t="s">
        <v>773</v>
      </c>
      <c r="J42" s="5" t="s">
        <v>663</v>
      </c>
      <c r="K42" s="5" t="s">
        <v>1228</v>
      </c>
      <c r="L42" s="5" t="s">
        <v>884</v>
      </c>
      <c r="M42" s="5" t="s">
        <v>604</v>
      </c>
      <c r="N42" s="5" t="s">
        <v>790</v>
      </c>
      <c r="O42" s="5" t="s">
        <v>39</v>
      </c>
      <c r="P42" s="5" t="s">
        <v>39</v>
      </c>
      <c r="Q42" s="5" t="s">
        <v>39</v>
      </c>
      <c r="R42" s="5" t="s">
        <v>39</v>
      </c>
      <c r="S42" s="5" t="s">
        <v>39</v>
      </c>
      <c r="T42" s="5" t="s">
        <v>39</v>
      </c>
      <c r="U42" s="5" t="s">
        <v>39</v>
      </c>
      <c r="V42" s="5" t="s">
        <v>790</v>
      </c>
      <c r="W42" s="5" t="s">
        <v>39</v>
      </c>
      <c r="X42" s="5" t="s">
        <v>39</v>
      </c>
      <c r="Y42" s="5" t="s">
        <v>39</v>
      </c>
      <c r="Z42" s="5" t="s">
        <v>39</v>
      </c>
      <c r="AA42" s="5" t="s">
        <v>39</v>
      </c>
      <c r="AB42" s="5" t="s">
        <v>39</v>
      </c>
      <c r="AC42" s="5" t="s">
        <v>39</v>
      </c>
      <c r="AD42" s="5" t="s">
        <v>790</v>
      </c>
      <c r="AE42" s="5" t="s">
        <v>39</v>
      </c>
      <c r="AF42" s="5" t="s">
        <v>39</v>
      </c>
      <c r="AG42" s="5" t="s">
        <v>39</v>
      </c>
      <c r="AH42" s="5" t="s">
        <v>39</v>
      </c>
      <c r="AI42" s="5" t="s">
        <v>39</v>
      </c>
      <c r="AJ42" s="5" t="s">
        <v>39</v>
      </c>
      <c r="AK42" s="5" t="s">
        <v>39</v>
      </c>
      <c r="AL42" s="5" t="s">
        <v>39</v>
      </c>
      <c r="AM42" s="5" t="s">
        <v>39</v>
      </c>
      <c r="AN42" s="5" t="s">
        <v>39</v>
      </c>
      <c r="AO42" s="5" t="s">
        <v>39</v>
      </c>
      <c r="AP42" s="5" t="s">
        <v>39</v>
      </c>
      <c r="AQ42" s="5" t="s">
        <v>39</v>
      </c>
      <c r="AR42" s="5" t="s">
        <v>39</v>
      </c>
      <c r="AS42" s="5" t="s">
        <v>39</v>
      </c>
      <c r="AT42" s="5" t="s">
        <v>790</v>
      </c>
      <c r="AU42" s="5" t="s">
        <v>39</v>
      </c>
      <c r="AV42" s="5" t="s">
        <v>39</v>
      </c>
      <c r="AW42" s="5" t="s">
        <v>39</v>
      </c>
      <c r="AX42" s="5" t="s">
        <v>39</v>
      </c>
      <c r="AY42" s="5" t="s">
        <v>39</v>
      </c>
      <c r="AZ42" s="5" t="s">
        <v>39</v>
      </c>
      <c r="BA42" s="5" t="s">
        <v>39</v>
      </c>
      <c r="BB42" s="5" t="s">
        <v>790</v>
      </c>
      <c r="BC42" s="5" t="s">
        <v>39</v>
      </c>
      <c r="BD42" s="5" t="s">
        <v>39</v>
      </c>
      <c r="BE42" s="5" t="s">
        <v>39</v>
      </c>
      <c r="BF42" s="5" t="s">
        <v>39</v>
      </c>
      <c r="BG42" s="5" t="s">
        <v>39</v>
      </c>
      <c r="BH42" s="5" t="s">
        <v>39</v>
      </c>
      <c r="BI42" s="5" t="s">
        <v>39</v>
      </c>
      <c r="BJ42" s="5" t="s">
        <v>39</v>
      </c>
      <c r="BK42" s="5" t="s">
        <v>39</v>
      </c>
      <c r="BL42" s="5" t="s">
        <v>39</v>
      </c>
      <c r="BM42" s="5" t="s">
        <v>39</v>
      </c>
      <c r="BN42" s="5" t="s">
        <v>39</v>
      </c>
      <c r="BO42" s="5" t="s">
        <v>39</v>
      </c>
      <c r="BP42" s="5" t="s">
        <v>39</v>
      </c>
      <c r="BQ42" s="5" t="s">
        <v>39</v>
      </c>
      <c r="BR42" s="5" t="s">
        <v>39</v>
      </c>
      <c r="BS42" s="5" t="s">
        <v>39</v>
      </c>
      <c r="BT42" s="5" t="s">
        <v>39</v>
      </c>
      <c r="BU42" s="5" t="s">
        <v>39</v>
      </c>
      <c r="BV42" s="5" t="s">
        <v>39</v>
      </c>
      <c r="BW42" s="5" t="s">
        <v>39</v>
      </c>
      <c r="BX42" s="5" t="s">
        <v>39</v>
      </c>
      <c r="BY42" s="5" t="s">
        <v>39</v>
      </c>
      <c r="BZ42" s="5" t="s">
        <v>39</v>
      </c>
      <c r="CA42" s="5" t="s">
        <v>39</v>
      </c>
      <c r="CB42" s="5" t="s">
        <v>39</v>
      </c>
      <c r="CC42" s="5" t="s">
        <v>39</v>
      </c>
      <c r="CD42" s="5" t="s">
        <v>39</v>
      </c>
      <c r="CE42" s="5" t="s">
        <v>39</v>
      </c>
      <c r="CF42" s="5" t="s">
        <v>39</v>
      </c>
      <c r="CG42" s="5" t="s">
        <v>39</v>
      </c>
      <c r="CH42" s="5" t="s">
        <v>39</v>
      </c>
      <c r="CI42" s="5" t="s">
        <v>39</v>
      </c>
      <c r="CJ42" s="5" t="s">
        <v>39</v>
      </c>
      <c r="CK42" s="5" t="s">
        <v>39</v>
      </c>
      <c r="CL42" s="5" t="s">
        <v>39</v>
      </c>
      <c r="CM42" s="5" t="s">
        <v>39</v>
      </c>
      <c r="CN42" s="5" t="s">
        <v>39</v>
      </c>
      <c r="CO42" s="5" t="s">
        <v>39</v>
      </c>
      <c r="CP42" s="5" t="s">
        <v>39</v>
      </c>
      <c r="CQ42" s="5" t="s">
        <v>39</v>
      </c>
      <c r="CR42" s="5" t="s">
        <v>39</v>
      </c>
      <c r="CS42" s="5" t="s">
        <v>39</v>
      </c>
      <c r="CT42" s="5" t="s">
        <v>39</v>
      </c>
      <c r="CU42" s="5" t="s">
        <v>39</v>
      </c>
      <c r="CV42" s="5" t="s">
        <v>39</v>
      </c>
      <c r="CW42" s="5" t="s">
        <v>39</v>
      </c>
      <c r="CX42" s="5" t="s">
        <v>39</v>
      </c>
      <c r="CY42" s="5" t="s">
        <v>39</v>
      </c>
      <c r="CZ42" s="5" t="s">
        <v>39</v>
      </c>
      <c r="DA42" s="5" t="s">
        <v>39</v>
      </c>
      <c r="DB42" s="5" t="s">
        <v>39</v>
      </c>
      <c r="DC42" s="5">
        <v>1</v>
      </c>
      <c r="DD42" s="5" t="s">
        <v>335</v>
      </c>
      <c r="DE42" s="5" t="s">
        <v>335</v>
      </c>
      <c r="DF42" s="5" t="s">
        <v>335</v>
      </c>
      <c r="DG42" s="5" t="s">
        <v>335</v>
      </c>
      <c r="DH42" s="5" t="s">
        <v>335</v>
      </c>
      <c r="DI42" s="5" t="s">
        <v>38</v>
      </c>
      <c r="DJ42" s="5" t="s">
        <v>41</v>
      </c>
      <c r="DK42" s="5" t="s">
        <v>41</v>
      </c>
      <c r="DL42" s="5" t="s">
        <v>41</v>
      </c>
      <c r="DM42" s="5" t="s">
        <v>41</v>
      </c>
    </row>
    <row r="43" spans="2:117" s="5" customFormat="1" ht="15" x14ac:dyDescent="0.25">
      <c r="B43" s="5">
        <v>41</v>
      </c>
      <c r="C43" s="5" t="s">
        <v>432</v>
      </c>
      <c r="D43" s="5" t="s">
        <v>1229</v>
      </c>
      <c r="E43" s="5" t="s">
        <v>718</v>
      </c>
      <c r="F43" s="5" t="s">
        <v>719</v>
      </c>
      <c r="G43" s="5" t="s">
        <v>620</v>
      </c>
      <c r="H43" s="5" t="s">
        <v>671</v>
      </c>
      <c r="I43" s="5" t="s">
        <v>600</v>
      </c>
      <c r="J43" s="5" t="s">
        <v>601</v>
      </c>
      <c r="K43" s="5" t="s">
        <v>1230</v>
      </c>
      <c r="L43" s="5" t="s">
        <v>1047</v>
      </c>
      <c r="M43" s="5" t="s">
        <v>775</v>
      </c>
      <c r="N43" s="5" t="s">
        <v>1231</v>
      </c>
      <c r="O43" s="5" t="s">
        <v>39</v>
      </c>
      <c r="P43" s="5" t="s">
        <v>39</v>
      </c>
      <c r="Q43" s="5" t="s">
        <v>39</v>
      </c>
      <c r="R43" s="5" t="s">
        <v>39</v>
      </c>
      <c r="S43" s="5" t="s">
        <v>39</v>
      </c>
      <c r="T43" s="5" t="s">
        <v>39</v>
      </c>
      <c r="U43" s="5" t="s">
        <v>39</v>
      </c>
      <c r="V43" s="5" t="s">
        <v>1064</v>
      </c>
      <c r="W43" s="5" t="s">
        <v>1065</v>
      </c>
      <c r="X43" s="5" t="s">
        <v>1066</v>
      </c>
      <c r="Y43" s="5" t="s">
        <v>1232</v>
      </c>
      <c r="Z43" s="5" t="s">
        <v>39</v>
      </c>
      <c r="AA43" s="5" t="s">
        <v>39</v>
      </c>
      <c r="AB43" s="5" t="s">
        <v>39</v>
      </c>
      <c r="AC43" s="5" t="s">
        <v>39</v>
      </c>
      <c r="AD43" s="5" t="s">
        <v>1064</v>
      </c>
      <c r="AE43" s="5" t="s">
        <v>1065</v>
      </c>
      <c r="AF43" s="5" t="s">
        <v>1066</v>
      </c>
      <c r="AG43" s="5" t="s">
        <v>1233</v>
      </c>
      <c r="AH43" s="5" t="s">
        <v>39</v>
      </c>
      <c r="AI43" s="5" t="s">
        <v>39</v>
      </c>
      <c r="AJ43" s="5" t="s">
        <v>39</v>
      </c>
      <c r="AK43" s="5" t="s">
        <v>39</v>
      </c>
      <c r="AL43" s="5" t="s">
        <v>1064</v>
      </c>
      <c r="AM43" s="5" t="s">
        <v>1065</v>
      </c>
      <c r="AN43" s="5" t="s">
        <v>1066</v>
      </c>
      <c r="AO43" s="5" t="s">
        <v>1234</v>
      </c>
      <c r="AP43" s="5" t="s">
        <v>39</v>
      </c>
      <c r="AQ43" s="5" t="s">
        <v>39</v>
      </c>
      <c r="AR43" s="5" t="s">
        <v>39</v>
      </c>
      <c r="AS43" s="5" t="s">
        <v>39</v>
      </c>
      <c r="AT43" s="5" t="s">
        <v>1064</v>
      </c>
      <c r="AU43" s="5" t="s">
        <v>1065</v>
      </c>
      <c r="AV43" s="5" t="s">
        <v>1066</v>
      </c>
      <c r="AW43" s="5" t="s">
        <v>1235</v>
      </c>
      <c r="AX43" s="5" t="s">
        <v>39</v>
      </c>
      <c r="AY43" s="5" t="s">
        <v>39</v>
      </c>
      <c r="AZ43" s="5" t="s">
        <v>39</v>
      </c>
      <c r="BA43" s="5" t="s">
        <v>39</v>
      </c>
      <c r="BB43" s="5" t="s">
        <v>729</v>
      </c>
      <c r="BC43" s="5" t="s">
        <v>730</v>
      </c>
      <c r="BD43" s="5" t="s">
        <v>731</v>
      </c>
      <c r="BE43" s="5" t="s">
        <v>1236</v>
      </c>
      <c r="BF43" s="5" t="s">
        <v>642</v>
      </c>
      <c r="BG43" s="5" t="s">
        <v>643</v>
      </c>
      <c r="BH43" s="5" t="s">
        <v>39</v>
      </c>
      <c r="BI43" s="5" t="s">
        <v>39</v>
      </c>
      <c r="BJ43" s="5" t="s">
        <v>1064</v>
      </c>
      <c r="BK43" s="5" t="s">
        <v>1065</v>
      </c>
      <c r="BL43" s="5" t="s">
        <v>1066</v>
      </c>
      <c r="BM43" s="5" t="s">
        <v>1237</v>
      </c>
      <c r="BN43" s="5" t="s">
        <v>743</v>
      </c>
      <c r="BO43" s="5" t="s">
        <v>744</v>
      </c>
      <c r="BP43" s="5" t="s">
        <v>902</v>
      </c>
      <c r="BQ43" s="5" t="s">
        <v>903</v>
      </c>
      <c r="BR43" s="5" t="s">
        <v>1064</v>
      </c>
      <c r="BS43" s="5" t="s">
        <v>1065</v>
      </c>
      <c r="BT43" s="5" t="s">
        <v>1066</v>
      </c>
      <c r="BU43" s="5" t="s">
        <v>1238</v>
      </c>
      <c r="BV43" s="5" t="s">
        <v>743</v>
      </c>
      <c r="BW43" s="5" t="s">
        <v>744</v>
      </c>
      <c r="BX43" s="5" t="s">
        <v>902</v>
      </c>
      <c r="BY43" s="5" t="s">
        <v>903</v>
      </c>
      <c r="BZ43" s="5" t="s">
        <v>1064</v>
      </c>
      <c r="CA43" s="5" t="s">
        <v>1065</v>
      </c>
      <c r="CB43" s="5" t="s">
        <v>1066</v>
      </c>
      <c r="CC43" s="5" t="s">
        <v>1239</v>
      </c>
      <c r="CD43" s="5" t="s">
        <v>743</v>
      </c>
      <c r="CE43" s="5" t="s">
        <v>744</v>
      </c>
      <c r="CF43" s="5" t="s">
        <v>902</v>
      </c>
      <c r="CG43" s="5" t="s">
        <v>903</v>
      </c>
      <c r="CH43" s="5" t="s">
        <v>1064</v>
      </c>
      <c r="CI43" s="5" t="s">
        <v>1065</v>
      </c>
      <c r="CJ43" s="5" t="s">
        <v>1066</v>
      </c>
      <c r="CK43" s="5" t="s">
        <v>1240</v>
      </c>
      <c r="CL43" s="5" t="s">
        <v>743</v>
      </c>
      <c r="CM43" s="5" t="s">
        <v>744</v>
      </c>
      <c r="CN43" s="5" t="s">
        <v>902</v>
      </c>
      <c r="CO43" s="5" t="s">
        <v>903</v>
      </c>
      <c r="CP43" s="5" t="s">
        <v>1064</v>
      </c>
      <c r="CQ43" s="5" t="s">
        <v>1065</v>
      </c>
      <c r="CR43" s="5" t="s">
        <v>1066</v>
      </c>
      <c r="CS43" s="5" t="s">
        <v>1241</v>
      </c>
      <c r="CT43" s="5" t="s">
        <v>743</v>
      </c>
      <c r="CU43" s="5" t="s">
        <v>744</v>
      </c>
      <c r="CV43" s="5" t="s">
        <v>902</v>
      </c>
      <c r="CW43" s="5" t="s">
        <v>903</v>
      </c>
      <c r="CX43" s="5" t="s">
        <v>620</v>
      </c>
      <c r="CY43" s="5" t="s">
        <v>671</v>
      </c>
      <c r="CZ43" s="5" t="s">
        <v>600</v>
      </c>
      <c r="DA43" s="5" t="s">
        <v>601</v>
      </c>
      <c r="DB43" s="5" t="s">
        <v>1242</v>
      </c>
      <c r="DC43" s="5">
        <v>1</v>
      </c>
      <c r="DD43" s="5" t="s">
        <v>330</v>
      </c>
      <c r="DE43" s="5" t="s">
        <v>330</v>
      </c>
      <c r="DF43" s="5" t="s">
        <v>330</v>
      </c>
      <c r="DG43" s="5" t="s">
        <v>330</v>
      </c>
      <c r="DH43" s="5" t="s">
        <v>330</v>
      </c>
      <c r="DI43" s="5" t="s">
        <v>349</v>
      </c>
      <c r="DJ43" s="5" t="s">
        <v>349</v>
      </c>
      <c r="DK43" s="5" t="s">
        <v>349</v>
      </c>
      <c r="DL43" s="5" t="s">
        <v>349</v>
      </c>
      <c r="DM43" s="5" t="s">
        <v>349</v>
      </c>
    </row>
    <row r="44" spans="2:117" s="5" customFormat="1" ht="15" x14ac:dyDescent="0.25">
      <c r="B44" s="5">
        <v>42</v>
      </c>
      <c r="C44" s="5" t="s">
        <v>434</v>
      </c>
      <c r="D44" s="5" t="s">
        <v>1243</v>
      </c>
      <c r="E44" s="5" t="s">
        <v>830</v>
      </c>
      <c r="F44" s="5" t="s">
        <v>831</v>
      </c>
      <c r="G44" s="5" t="s">
        <v>598</v>
      </c>
      <c r="H44" s="5" t="s">
        <v>1072</v>
      </c>
      <c r="I44" s="5" t="s">
        <v>662</v>
      </c>
      <c r="J44" s="5" t="s">
        <v>663</v>
      </c>
      <c r="K44" s="5" t="s">
        <v>1244</v>
      </c>
      <c r="L44" s="5" t="s">
        <v>891</v>
      </c>
      <c r="M44" s="5" t="s">
        <v>722</v>
      </c>
      <c r="N44" s="5" t="s">
        <v>1245</v>
      </c>
      <c r="O44" s="5" t="s">
        <v>1246</v>
      </c>
      <c r="P44" s="5" t="s">
        <v>1247</v>
      </c>
      <c r="Q44" s="5" t="s">
        <v>1248</v>
      </c>
      <c r="R44" s="5" t="s">
        <v>642</v>
      </c>
      <c r="S44" s="5" t="s">
        <v>643</v>
      </c>
      <c r="T44" s="5" t="s">
        <v>1249</v>
      </c>
      <c r="U44" s="5" t="s">
        <v>1250</v>
      </c>
      <c r="V44" s="5" t="s">
        <v>1245</v>
      </c>
      <c r="W44" s="5" t="s">
        <v>1246</v>
      </c>
      <c r="X44" s="5" t="s">
        <v>1247</v>
      </c>
      <c r="Y44" s="5" t="s">
        <v>1251</v>
      </c>
      <c r="Z44" s="5" t="s">
        <v>642</v>
      </c>
      <c r="AA44" s="5" t="s">
        <v>643</v>
      </c>
      <c r="AB44" s="5" t="s">
        <v>1249</v>
      </c>
      <c r="AC44" s="5" t="s">
        <v>1250</v>
      </c>
      <c r="AD44" s="5" t="s">
        <v>1252</v>
      </c>
      <c r="AE44" s="5" t="s">
        <v>1253</v>
      </c>
      <c r="AF44" s="5" t="s">
        <v>1254</v>
      </c>
      <c r="AG44" s="5" t="s">
        <v>1255</v>
      </c>
      <c r="AH44" s="5" t="s">
        <v>642</v>
      </c>
      <c r="AI44" s="5" t="s">
        <v>643</v>
      </c>
      <c r="AJ44" s="5" t="s">
        <v>646</v>
      </c>
      <c r="AK44" s="5" t="s">
        <v>647</v>
      </c>
      <c r="AL44" s="5" t="s">
        <v>1252</v>
      </c>
      <c r="AM44" s="5" t="s">
        <v>1253</v>
      </c>
      <c r="AN44" s="5" t="s">
        <v>1254</v>
      </c>
      <c r="AO44" s="5" t="s">
        <v>1256</v>
      </c>
      <c r="AP44" s="5" t="s">
        <v>642</v>
      </c>
      <c r="AQ44" s="5" t="s">
        <v>643</v>
      </c>
      <c r="AR44" s="5" t="s">
        <v>646</v>
      </c>
      <c r="AS44" s="5" t="s">
        <v>647</v>
      </c>
      <c r="AT44" s="5" t="s">
        <v>866</v>
      </c>
      <c r="AU44" s="5" t="s">
        <v>867</v>
      </c>
      <c r="AV44" s="5" t="s">
        <v>868</v>
      </c>
      <c r="AW44" s="5" t="s">
        <v>1257</v>
      </c>
      <c r="AX44" s="5" t="s">
        <v>608</v>
      </c>
      <c r="AY44" s="5" t="s">
        <v>609</v>
      </c>
      <c r="AZ44" s="5" t="s">
        <v>613</v>
      </c>
      <c r="BA44" s="5" t="s">
        <v>614</v>
      </c>
      <c r="BB44" s="5" t="s">
        <v>866</v>
      </c>
      <c r="BC44" s="5" t="s">
        <v>867</v>
      </c>
      <c r="BD44" s="5" t="s">
        <v>868</v>
      </c>
      <c r="BE44" s="5" t="s">
        <v>1258</v>
      </c>
      <c r="BF44" s="5" t="s">
        <v>608</v>
      </c>
      <c r="BG44" s="5" t="s">
        <v>609</v>
      </c>
      <c r="BH44" s="5" t="s">
        <v>613</v>
      </c>
      <c r="BI44" s="5" t="s">
        <v>614</v>
      </c>
      <c r="BJ44" s="5" t="s">
        <v>1245</v>
      </c>
      <c r="BK44" s="5" t="s">
        <v>1246</v>
      </c>
      <c r="BL44" s="5" t="s">
        <v>1247</v>
      </c>
      <c r="BM44" s="5" t="s">
        <v>1259</v>
      </c>
      <c r="BN44" s="5" t="s">
        <v>642</v>
      </c>
      <c r="BO44" s="5" t="s">
        <v>643</v>
      </c>
      <c r="BP44" s="5" t="s">
        <v>1249</v>
      </c>
      <c r="BQ44" s="5" t="s">
        <v>1250</v>
      </c>
      <c r="BR44" s="5" t="s">
        <v>1252</v>
      </c>
      <c r="BS44" s="5" t="s">
        <v>1253</v>
      </c>
      <c r="BT44" s="5" t="s">
        <v>1254</v>
      </c>
      <c r="BU44" s="5" t="s">
        <v>1260</v>
      </c>
      <c r="BV44" s="5" t="s">
        <v>642</v>
      </c>
      <c r="BW44" s="5" t="s">
        <v>643</v>
      </c>
      <c r="BX44" s="5" t="s">
        <v>646</v>
      </c>
      <c r="BY44" s="5" t="s">
        <v>647</v>
      </c>
      <c r="BZ44" s="5" t="s">
        <v>1252</v>
      </c>
      <c r="CA44" s="5" t="s">
        <v>1253</v>
      </c>
      <c r="CB44" s="5" t="s">
        <v>1254</v>
      </c>
      <c r="CC44" s="5" t="s">
        <v>1261</v>
      </c>
      <c r="CD44" s="5" t="s">
        <v>642</v>
      </c>
      <c r="CE44" s="5" t="s">
        <v>643</v>
      </c>
      <c r="CF44" s="5" t="s">
        <v>646</v>
      </c>
      <c r="CG44" s="5" t="s">
        <v>647</v>
      </c>
      <c r="CH44" s="5" t="s">
        <v>39</v>
      </c>
      <c r="CI44" s="5" t="s">
        <v>39</v>
      </c>
      <c r="CJ44" s="5" t="s">
        <v>39</v>
      </c>
      <c r="CK44" s="5" t="s">
        <v>39</v>
      </c>
      <c r="CL44" s="5" t="s">
        <v>39</v>
      </c>
      <c r="CM44" s="5" t="s">
        <v>39</v>
      </c>
      <c r="CN44" s="5" t="s">
        <v>39</v>
      </c>
      <c r="CO44" s="5" t="s">
        <v>39</v>
      </c>
      <c r="CP44" s="5" t="s">
        <v>39</v>
      </c>
      <c r="CQ44" s="5" t="s">
        <v>39</v>
      </c>
      <c r="CR44" s="5" t="s">
        <v>39</v>
      </c>
      <c r="CS44" s="5" t="s">
        <v>39</v>
      </c>
      <c r="CT44" s="5" t="s">
        <v>39</v>
      </c>
      <c r="CU44" s="5" t="s">
        <v>39</v>
      </c>
      <c r="CV44" s="5" t="s">
        <v>39</v>
      </c>
      <c r="CW44" s="5" t="s">
        <v>39</v>
      </c>
      <c r="CX44" s="5" t="s">
        <v>598</v>
      </c>
      <c r="CY44" s="5" t="s">
        <v>1072</v>
      </c>
      <c r="CZ44" s="5" t="s">
        <v>662</v>
      </c>
      <c r="DA44" s="5" t="s">
        <v>663</v>
      </c>
      <c r="DB44" s="5" t="s">
        <v>1244</v>
      </c>
      <c r="DC44" s="5">
        <v>1</v>
      </c>
      <c r="DD44" s="5" t="s">
        <v>335</v>
      </c>
      <c r="DE44" s="5" t="s">
        <v>335</v>
      </c>
      <c r="DF44" s="5" t="s">
        <v>335</v>
      </c>
      <c r="DG44" s="5" t="s">
        <v>335</v>
      </c>
      <c r="DH44" s="5" t="s">
        <v>335</v>
      </c>
      <c r="DI44" s="5" t="s">
        <v>334</v>
      </c>
      <c r="DJ44" s="5" t="s">
        <v>334</v>
      </c>
      <c r="DK44" s="5" t="s">
        <v>334</v>
      </c>
      <c r="DL44" s="5" t="s">
        <v>334</v>
      </c>
      <c r="DM44" s="5" t="s">
        <v>334</v>
      </c>
    </row>
    <row r="45" spans="2:117" s="5" customFormat="1" ht="15" x14ac:dyDescent="0.25">
      <c r="B45" s="5">
        <v>43</v>
      </c>
      <c r="C45" s="5" t="s">
        <v>236</v>
      </c>
      <c r="D45" s="5" t="s">
        <v>1262</v>
      </c>
      <c r="E45" s="5" t="s">
        <v>830</v>
      </c>
      <c r="F45" s="5" t="s">
        <v>831</v>
      </c>
      <c r="G45" s="5" t="s">
        <v>598</v>
      </c>
      <c r="H45" s="5" t="s">
        <v>671</v>
      </c>
      <c r="I45" s="5" t="s">
        <v>662</v>
      </c>
      <c r="J45" s="5" t="s">
        <v>663</v>
      </c>
      <c r="K45" s="5" t="s">
        <v>1263</v>
      </c>
      <c r="L45" s="5" t="s">
        <v>665</v>
      </c>
      <c r="M45" s="5" t="s">
        <v>604</v>
      </c>
      <c r="N45" s="5" t="s">
        <v>1264</v>
      </c>
      <c r="O45" s="5" t="s">
        <v>39</v>
      </c>
      <c r="P45" s="5" t="s">
        <v>39</v>
      </c>
      <c r="Q45" s="5" t="s">
        <v>39</v>
      </c>
      <c r="R45" s="5" t="s">
        <v>39</v>
      </c>
      <c r="S45" s="5" t="s">
        <v>39</v>
      </c>
      <c r="T45" s="5" t="s">
        <v>39</v>
      </c>
      <c r="U45" s="5" t="s">
        <v>39</v>
      </c>
      <c r="V45" s="5" t="s">
        <v>1264</v>
      </c>
      <c r="W45" s="5" t="s">
        <v>39</v>
      </c>
      <c r="X45" s="5" t="s">
        <v>39</v>
      </c>
      <c r="Y45" s="5" t="s">
        <v>39</v>
      </c>
      <c r="Z45" s="5" t="s">
        <v>39</v>
      </c>
      <c r="AA45" s="5" t="s">
        <v>39</v>
      </c>
      <c r="AB45" s="5" t="s">
        <v>39</v>
      </c>
      <c r="AC45" s="5" t="s">
        <v>39</v>
      </c>
      <c r="AD45" s="5" t="s">
        <v>1264</v>
      </c>
      <c r="AE45" s="5" t="s">
        <v>39</v>
      </c>
      <c r="AF45" s="5" t="s">
        <v>39</v>
      </c>
      <c r="AG45" s="5" t="s">
        <v>39</v>
      </c>
      <c r="AH45" s="5" t="s">
        <v>39</v>
      </c>
      <c r="AI45" s="5" t="s">
        <v>39</v>
      </c>
      <c r="AJ45" s="5" t="s">
        <v>39</v>
      </c>
      <c r="AK45" s="5" t="s">
        <v>39</v>
      </c>
      <c r="AL45" s="5" t="s">
        <v>1264</v>
      </c>
      <c r="AM45" s="5" t="s">
        <v>39</v>
      </c>
      <c r="AN45" s="5" t="s">
        <v>39</v>
      </c>
      <c r="AO45" s="5" t="s">
        <v>39</v>
      </c>
      <c r="AP45" s="5" t="s">
        <v>39</v>
      </c>
      <c r="AQ45" s="5" t="s">
        <v>39</v>
      </c>
      <c r="AR45" s="5" t="s">
        <v>39</v>
      </c>
      <c r="AS45" s="5" t="s">
        <v>39</v>
      </c>
      <c r="AT45" s="5" t="s">
        <v>866</v>
      </c>
      <c r="AU45" s="5" t="s">
        <v>39</v>
      </c>
      <c r="AV45" s="5" t="s">
        <v>39</v>
      </c>
      <c r="AW45" s="5" t="s">
        <v>39</v>
      </c>
      <c r="AX45" s="5" t="s">
        <v>39</v>
      </c>
      <c r="AY45" s="5" t="s">
        <v>39</v>
      </c>
      <c r="AZ45" s="5" t="s">
        <v>39</v>
      </c>
      <c r="BA45" s="5" t="s">
        <v>39</v>
      </c>
      <c r="BB45" s="5" t="s">
        <v>39</v>
      </c>
      <c r="BC45" s="5" t="s">
        <v>39</v>
      </c>
      <c r="BD45" s="5" t="s">
        <v>39</v>
      </c>
      <c r="BE45" s="5" t="s">
        <v>39</v>
      </c>
      <c r="BF45" s="5" t="s">
        <v>39</v>
      </c>
      <c r="BG45" s="5" t="s">
        <v>39</v>
      </c>
      <c r="BH45" s="5" t="s">
        <v>39</v>
      </c>
      <c r="BI45" s="5" t="s">
        <v>39</v>
      </c>
      <c r="BJ45" s="5" t="s">
        <v>39</v>
      </c>
      <c r="BK45" s="5" t="s">
        <v>39</v>
      </c>
      <c r="BL45" s="5" t="s">
        <v>39</v>
      </c>
      <c r="BM45" s="5" t="s">
        <v>39</v>
      </c>
      <c r="BN45" s="5" t="s">
        <v>39</v>
      </c>
      <c r="BO45" s="5" t="s">
        <v>39</v>
      </c>
      <c r="BP45" s="5" t="s">
        <v>39</v>
      </c>
      <c r="BQ45" s="5" t="s">
        <v>39</v>
      </c>
      <c r="BR45" s="5" t="s">
        <v>39</v>
      </c>
      <c r="BS45" s="5" t="s">
        <v>39</v>
      </c>
      <c r="BT45" s="5" t="s">
        <v>39</v>
      </c>
      <c r="BU45" s="5" t="s">
        <v>39</v>
      </c>
      <c r="BV45" s="5" t="s">
        <v>39</v>
      </c>
      <c r="BW45" s="5" t="s">
        <v>39</v>
      </c>
      <c r="BX45" s="5" t="s">
        <v>39</v>
      </c>
      <c r="BY45" s="5" t="s">
        <v>39</v>
      </c>
      <c r="BZ45" s="5" t="s">
        <v>39</v>
      </c>
      <c r="CA45" s="5" t="s">
        <v>39</v>
      </c>
      <c r="CB45" s="5" t="s">
        <v>39</v>
      </c>
      <c r="CC45" s="5" t="s">
        <v>39</v>
      </c>
      <c r="CD45" s="5" t="s">
        <v>39</v>
      </c>
      <c r="CE45" s="5" t="s">
        <v>39</v>
      </c>
      <c r="CF45" s="5" t="s">
        <v>39</v>
      </c>
      <c r="CG45" s="5" t="s">
        <v>39</v>
      </c>
      <c r="CH45" s="5" t="s">
        <v>39</v>
      </c>
      <c r="CI45" s="5" t="s">
        <v>39</v>
      </c>
      <c r="CJ45" s="5" t="s">
        <v>39</v>
      </c>
      <c r="CK45" s="5" t="s">
        <v>39</v>
      </c>
      <c r="CL45" s="5" t="s">
        <v>39</v>
      </c>
      <c r="CM45" s="5" t="s">
        <v>39</v>
      </c>
      <c r="CN45" s="5" t="s">
        <v>39</v>
      </c>
      <c r="CO45" s="5" t="s">
        <v>39</v>
      </c>
      <c r="CP45" s="5" t="s">
        <v>39</v>
      </c>
      <c r="CQ45" s="5" t="s">
        <v>39</v>
      </c>
      <c r="CR45" s="5" t="s">
        <v>39</v>
      </c>
      <c r="CS45" s="5" t="s">
        <v>39</v>
      </c>
      <c r="CT45" s="5" t="s">
        <v>39</v>
      </c>
      <c r="CU45" s="5" t="s">
        <v>39</v>
      </c>
      <c r="CV45" s="5" t="s">
        <v>39</v>
      </c>
      <c r="CW45" s="5" t="s">
        <v>39</v>
      </c>
      <c r="CX45" s="5" t="s">
        <v>39</v>
      </c>
      <c r="CY45" s="5" t="s">
        <v>39</v>
      </c>
      <c r="CZ45" s="5" t="s">
        <v>39</v>
      </c>
      <c r="DA45" s="5" t="s">
        <v>39</v>
      </c>
      <c r="DB45" s="5" t="s">
        <v>39</v>
      </c>
      <c r="DC45" s="5">
        <v>1</v>
      </c>
      <c r="DD45" s="5" t="s">
        <v>320</v>
      </c>
      <c r="DE45" s="5" t="s">
        <v>320</v>
      </c>
      <c r="DF45" s="5" t="s">
        <v>320</v>
      </c>
      <c r="DG45" s="5" t="s">
        <v>320</v>
      </c>
      <c r="DH45" s="5" t="s">
        <v>320</v>
      </c>
      <c r="DI45" s="5" t="s">
        <v>38</v>
      </c>
      <c r="DJ45" s="5" t="s">
        <v>41</v>
      </c>
      <c r="DK45" s="5" t="s">
        <v>41</v>
      </c>
      <c r="DL45" s="5" t="s">
        <v>41</v>
      </c>
      <c r="DM45" s="5" t="s">
        <v>41</v>
      </c>
    </row>
    <row r="46" spans="2:117" s="5" customFormat="1" ht="15" x14ac:dyDescent="0.25">
      <c r="B46" s="5">
        <v>44</v>
      </c>
      <c r="C46" s="5" t="s">
        <v>436</v>
      </c>
      <c r="D46" s="5" t="s">
        <v>1265</v>
      </c>
      <c r="E46" s="5" t="s">
        <v>677</v>
      </c>
      <c r="F46" s="5" t="s">
        <v>678</v>
      </c>
      <c r="G46" s="5" t="s">
        <v>620</v>
      </c>
      <c r="H46" s="5" t="s">
        <v>671</v>
      </c>
      <c r="I46" s="5" t="s">
        <v>622</v>
      </c>
      <c r="J46" s="5" t="s">
        <v>623</v>
      </c>
      <c r="K46" s="5" t="s">
        <v>1266</v>
      </c>
      <c r="L46" s="5" t="s">
        <v>1267</v>
      </c>
      <c r="M46" s="5" t="s">
        <v>626</v>
      </c>
      <c r="N46" s="5" t="s">
        <v>1268</v>
      </c>
      <c r="O46" s="5" t="s">
        <v>1268</v>
      </c>
      <c r="P46" s="5" t="s">
        <v>1268</v>
      </c>
      <c r="Q46" s="5" t="s">
        <v>1268</v>
      </c>
      <c r="R46" s="5" t="s">
        <v>1268</v>
      </c>
      <c r="S46" s="5" t="s">
        <v>1268</v>
      </c>
      <c r="T46" s="5" t="s">
        <v>1268</v>
      </c>
      <c r="U46" s="5" t="s">
        <v>1268</v>
      </c>
      <c r="V46" s="5" t="s">
        <v>1268</v>
      </c>
      <c r="W46" s="5" t="s">
        <v>1268</v>
      </c>
      <c r="X46" s="5" t="s">
        <v>1268</v>
      </c>
      <c r="Y46" s="5" t="s">
        <v>1268</v>
      </c>
      <c r="Z46" s="5" t="s">
        <v>1268</v>
      </c>
      <c r="AA46" s="5" t="s">
        <v>1268</v>
      </c>
      <c r="AB46" s="5" t="s">
        <v>1268</v>
      </c>
      <c r="AC46" s="5" t="s">
        <v>1268</v>
      </c>
      <c r="AD46" s="5" t="s">
        <v>1268</v>
      </c>
      <c r="AE46" s="5" t="s">
        <v>39</v>
      </c>
      <c r="AF46" s="5" t="s">
        <v>39</v>
      </c>
      <c r="AG46" s="5" t="s">
        <v>39</v>
      </c>
      <c r="AH46" s="5" t="s">
        <v>39</v>
      </c>
      <c r="AI46" s="5" t="s">
        <v>39</v>
      </c>
      <c r="AJ46" s="5" t="s">
        <v>39</v>
      </c>
      <c r="AK46" s="5" t="s">
        <v>39</v>
      </c>
      <c r="AL46" s="5" t="s">
        <v>1268</v>
      </c>
      <c r="AM46" s="5" t="s">
        <v>1269</v>
      </c>
      <c r="AN46" s="5" t="s">
        <v>1270</v>
      </c>
      <c r="AO46" s="5" t="s">
        <v>1271</v>
      </c>
      <c r="AP46" s="5" t="s">
        <v>642</v>
      </c>
      <c r="AQ46" s="5" t="s">
        <v>643</v>
      </c>
      <c r="AR46" s="5" t="s">
        <v>1007</v>
      </c>
      <c r="AS46" s="5" t="s">
        <v>39</v>
      </c>
      <c r="AT46" s="5" t="s">
        <v>1268</v>
      </c>
      <c r="AU46" s="5" t="s">
        <v>1269</v>
      </c>
      <c r="AV46" s="5" t="s">
        <v>1270</v>
      </c>
      <c r="AW46" s="5" t="s">
        <v>1272</v>
      </c>
      <c r="AX46" s="5" t="s">
        <v>642</v>
      </c>
      <c r="AY46" s="5" t="s">
        <v>643</v>
      </c>
      <c r="AZ46" s="5" t="s">
        <v>1007</v>
      </c>
      <c r="BA46" s="5" t="s">
        <v>39</v>
      </c>
      <c r="BB46" s="5" t="s">
        <v>1092</v>
      </c>
      <c r="BC46" s="5" t="s">
        <v>1093</v>
      </c>
      <c r="BD46" s="5" t="s">
        <v>1094</v>
      </c>
      <c r="BE46" s="5" t="s">
        <v>1273</v>
      </c>
      <c r="BF46" s="5" t="s">
        <v>642</v>
      </c>
      <c r="BG46" s="5" t="s">
        <v>643</v>
      </c>
      <c r="BH46" s="5" t="s">
        <v>613</v>
      </c>
      <c r="BI46" s="5" t="s">
        <v>614</v>
      </c>
      <c r="BJ46" s="5" t="s">
        <v>1268</v>
      </c>
      <c r="BK46" s="5" t="s">
        <v>1269</v>
      </c>
      <c r="BL46" s="5" t="s">
        <v>1270</v>
      </c>
      <c r="BM46" s="5" t="s">
        <v>1274</v>
      </c>
      <c r="BN46" s="5" t="s">
        <v>642</v>
      </c>
      <c r="BO46" s="5" t="s">
        <v>643</v>
      </c>
      <c r="BP46" s="5" t="s">
        <v>699</v>
      </c>
      <c r="BQ46" s="5" t="s">
        <v>700</v>
      </c>
      <c r="BR46" s="5" t="s">
        <v>942</v>
      </c>
      <c r="BS46" s="5" t="s">
        <v>943</v>
      </c>
      <c r="BT46" s="5" t="s">
        <v>944</v>
      </c>
      <c r="BU46" s="5" t="s">
        <v>1275</v>
      </c>
      <c r="BV46" s="5" t="s">
        <v>642</v>
      </c>
      <c r="BW46" s="5" t="s">
        <v>643</v>
      </c>
      <c r="BX46" s="5" t="s">
        <v>812</v>
      </c>
      <c r="BY46" s="5" t="s">
        <v>813</v>
      </c>
      <c r="BZ46" s="5" t="s">
        <v>942</v>
      </c>
      <c r="CA46" s="5" t="s">
        <v>943</v>
      </c>
      <c r="CB46" s="5" t="s">
        <v>944</v>
      </c>
      <c r="CC46" s="5" t="s">
        <v>1276</v>
      </c>
      <c r="CD46" s="5" t="s">
        <v>642</v>
      </c>
      <c r="CE46" s="5" t="s">
        <v>643</v>
      </c>
      <c r="CF46" s="5" t="s">
        <v>812</v>
      </c>
      <c r="CG46" s="5" t="s">
        <v>813</v>
      </c>
      <c r="CH46" s="5" t="s">
        <v>942</v>
      </c>
      <c r="CI46" s="5" t="s">
        <v>943</v>
      </c>
      <c r="CJ46" s="5" t="s">
        <v>944</v>
      </c>
      <c r="CK46" s="5" t="s">
        <v>1277</v>
      </c>
      <c r="CL46" s="5" t="s">
        <v>642</v>
      </c>
      <c r="CM46" s="5" t="s">
        <v>643</v>
      </c>
      <c r="CN46" s="5" t="s">
        <v>812</v>
      </c>
      <c r="CO46" s="5" t="s">
        <v>813</v>
      </c>
      <c r="CP46" s="5" t="s">
        <v>942</v>
      </c>
      <c r="CQ46" s="5" t="s">
        <v>943</v>
      </c>
      <c r="CR46" s="5" t="s">
        <v>944</v>
      </c>
      <c r="CS46" s="5" t="s">
        <v>1278</v>
      </c>
      <c r="CT46" s="5" t="s">
        <v>642</v>
      </c>
      <c r="CU46" s="5" t="s">
        <v>643</v>
      </c>
      <c r="CV46" s="5" t="s">
        <v>812</v>
      </c>
      <c r="CW46" s="5" t="s">
        <v>813</v>
      </c>
      <c r="CX46" s="5" t="s">
        <v>620</v>
      </c>
      <c r="CY46" s="5" t="s">
        <v>671</v>
      </c>
      <c r="CZ46" s="5" t="s">
        <v>622</v>
      </c>
      <c r="DA46" s="5" t="s">
        <v>623</v>
      </c>
      <c r="DB46" s="5" t="s">
        <v>1266</v>
      </c>
      <c r="DC46" s="5">
        <v>2</v>
      </c>
      <c r="DD46" s="5" t="s">
        <v>330</v>
      </c>
      <c r="DE46" s="5" t="s">
        <v>330</v>
      </c>
      <c r="DF46" s="5" t="s">
        <v>330</v>
      </c>
      <c r="DG46" s="5" t="s">
        <v>330</v>
      </c>
      <c r="DH46" s="5" t="s">
        <v>330</v>
      </c>
      <c r="DI46" s="5" t="s">
        <v>330</v>
      </c>
      <c r="DJ46" s="5" t="s">
        <v>330</v>
      </c>
      <c r="DK46" s="5" t="s">
        <v>330</v>
      </c>
      <c r="DL46" s="5" t="s">
        <v>330</v>
      </c>
      <c r="DM46" s="5" t="s">
        <v>330</v>
      </c>
    </row>
    <row r="47" spans="2:117" s="5" customFormat="1" ht="15" x14ac:dyDescent="0.25">
      <c r="B47" s="5">
        <v>45</v>
      </c>
      <c r="C47" s="5" t="s">
        <v>238</v>
      </c>
      <c r="D47" s="5" t="s">
        <v>1279</v>
      </c>
      <c r="E47" s="5" t="s">
        <v>718</v>
      </c>
      <c r="F47" s="5" t="s">
        <v>719</v>
      </c>
      <c r="G47" s="5" t="s">
        <v>598</v>
      </c>
      <c r="H47" s="5" t="s">
        <v>621</v>
      </c>
      <c r="I47" s="5" t="s">
        <v>600</v>
      </c>
      <c r="J47" s="5" t="s">
        <v>601</v>
      </c>
      <c r="K47" s="5" t="s">
        <v>883</v>
      </c>
      <c r="L47" s="5" t="s">
        <v>884</v>
      </c>
      <c r="M47" s="5" t="s">
        <v>604</v>
      </c>
      <c r="N47" s="5" t="s">
        <v>1280</v>
      </c>
      <c r="O47" s="5" t="s">
        <v>39</v>
      </c>
      <c r="P47" s="5" t="s">
        <v>39</v>
      </c>
      <c r="Q47" s="5" t="s">
        <v>39</v>
      </c>
      <c r="R47" s="5" t="s">
        <v>39</v>
      </c>
      <c r="S47" s="5" t="s">
        <v>39</v>
      </c>
      <c r="T47" s="5" t="s">
        <v>39</v>
      </c>
      <c r="U47" s="5" t="s">
        <v>39</v>
      </c>
      <c r="V47" s="5" t="s">
        <v>1280</v>
      </c>
      <c r="W47" s="5" t="s">
        <v>39</v>
      </c>
      <c r="X47" s="5" t="s">
        <v>39</v>
      </c>
      <c r="Y47" s="5" t="s">
        <v>39</v>
      </c>
      <c r="Z47" s="5" t="s">
        <v>39</v>
      </c>
      <c r="AA47" s="5" t="s">
        <v>39</v>
      </c>
      <c r="AB47" s="5" t="s">
        <v>39</v>
      </c>
      <c r="AC47" s="5" t="s">
        <v>39</v>
      </c>
      <c r="AD47" s="5" t="s">
        <v>1280</v>
      </c>
      <c r="AE47" s="5" t="s">
        <v>39</v>
      </c>
      <c r="AF47" s="5" t="s">
        <v>39</v>
      </c>
      <c r="AG47" s="5" t="s">
        <v>39</v>
      </c>
      <c r="AH47" s="5" t="s">
        <v>39</v>
      </c>
      <c r="AI47" s="5" t="s">
        <v>39</v>
      </c>
      <c r="AJ47" s="5" t="s">
        <v>39</v>
      </c>
      <c r="AK47" s="5" t="s">
        <v>39</v>
      </c>
      <c r="AL47" s="5" t="s">
        <v>1281</v>
      </c>
      <c r="AM47" s="5" t="s">
        <v>39</v>
      </c>
      <c r="AN47" s="5" t="s">
        <v>39</v>
      </c>
      <c r="AO47" s="5" t="s">
        <v>39</v>
      </c>
      <c r="AP47" s="5" t="s">
        <v>39</v>
      </c>
      <c r="AQ47" s="5" t="s">
        <v>39</v>
      </c>
      <c r="AR47" s="5" t="s">
        <v>39</v>
      </c>
      <c r="AS47" s="5" t="s">
        <v>39</v>
      </c>
      <c r="AT47" s="5" t="s">
        <v>1281</v>
      </c>
      <c r="AU47" s="5" t="s">
        <v>39</v>
      </c>
      <c r="AV47" s="5" t="s">
        <v>39</v>
      </c>
      <c r="AW47" s="5" t="s">
        <v>39</v>
      </c>
      <c r="AX47" s="5" t="s">
        <v>39</v>
      </c>
      <c r="AY47" s="5" t="s">
        <v>39</v>
      </c>
      <c r="AZ47" s="5" t="s">
        <v>39</v>
      </c>
      <c r="BA47" s="5" t="s">
        <v>39</v>
      </c>
      <c r="BB47" s="5" t="s">
        <v>729</v>
      </c>
      <c r="BC47" s="5" t="s">
        <v>39</v>
      </c>
      <c r="BD47" s="5" t="s">
        <v>39</v>
      </c>
      <c r="BE47" s="5" t="s">
        <v>39</v>
      </c>
      <c r="BF47" s="5" t="s">
        <v>39</v>
      </c>
      <c r="BG47" s="5" t="s">
        <v>39</v>
      </c>
      <c r="BH47" s="5" t="s">
        <v>39</v>
      </c>
      <c r="BI47" s="5" t="s">
        <v>39</v>
      </c>
      <c r="BJ47" s="5" t="s">
        <v>39</v>
      </c>
      <c r="BK47" s="5" t="s">
        <v>39</v>
      </c>
      <c r="BL47" s="5" t="s">
        <v>39</v>
      </c>
      <c r="BM47" s="5" t="s">
        <v>39</v>
      </c>
      <c r="BN47" s="5" t="s">
        <v>39</v>
      </c>
      <c r="BO47" s="5" t="s">
        <v>39</v>
      </c>
      <c r="BP47" s="5" t="s">
        <v>39</v>
      </c>
      <c r="BQ47" s="5" t="s">
        <v>39</v>
      </c>
      <c r="BR47" s="5" t="s">
        <v>39</v>
      </c>
      <c r="BS47" s="5" t="s">
        <v>39</v>
      </c>
      <c r="BT47" s="5" t="s">
        <v>39</v>
      </c>
      <c r="BU47" s="5" t="s">
        <v>39</v>
      </c>
      <c r="BV47" s="5" t="s">
        <v>39</v>
      </c>
      <c r="BW47" s="5" t="s">
        <v>39</v>
      </c>
      <c r="BX47" s="5" t="s">
        <v>39</v>
      </c>
      <c r="BY47" s="5" t="s">
        <v>39</v>
      </c>
      <c r="BZ47" s="5" t="s">
        <v>39</v>
      </c>
      <c r="CA47" s="5" t="s">
        <v>39</v>
      </c>
      <c r="CB47" s="5" t="s">
        <v>39</v>
      </c>
      <c r="CC47" s="5" t="s">
        <v>39</v>
      </c>
      <c r="CD47" s="5" t="s">
        <v>39</v>
      </c>
      <c r="CE47" s="5" t="s">
        <v>39</v>
      </c>
      <c r="CF47" s="5" t="s">
        <v>39</v>
      </c>
      <c r="CG47" s="5" t="s">
        <v>39</v>
      </c>
      <c r="CH47" s="5" t="s">
        <v>39</v>
      </c>
      <c r="CI47" s="5" t="s">
        <v>39</v>
      </c>
      <c r="CJ47" s="5" t="s">
        <v>39</v>
      </c>
      <c r="CK47" s="5" t="s">
        <v>39</v>
      </c>
      <c r="CL47" s="5" t="s">
        <v>39</v>
      </c>
      <c r="CM47" s="5" t="s">
        <v>39</v>
      </c>
      <c r="CN47" s="5" t="s">
        <v>39</v>
      </c>
      <c r="CO47" s="5" t="s">
        <v>39</v>
      </c>
      <c r="CP47" s="5" t="s">
        <v>39</v>
      </c>
      <c r="CQ47" s="5" t="s">
        <v>39</v>
      </c>
      <c r="CR47" s="5" t="s">
        <v>39</v>
      </c>
      <c r="CS47" s="5" t="s">
        <v>39</v>
      </c>
      <c r="CT47" s="5" t="s">
        <v>39</v>
      </c>
      <c r="CU47" s="5" t="s">
        <v>39</v>
      </c>
      <c r="CV47" s="5" t="s">
        <v>39</v>
      </c>
      <c r="CW47" s="5" t="s">
        <v>39</v>
      </c>
      <c r="CX47" s="5" t="s">
        <v>39</v>
      </c>
      <c r="CY47" s="5" t="s">
        <v>39</v>
      </c>
      <c r="CZ47" s="5" t="s">
        <v>39</v>
      </c>
      <c r="DA47" s="5" t="s">
        <v>39</v>
      </c>
      <c r="DB47" s="5" t="s">
        <v>39</v>
      </c>
      <c r="DC47" s="5">
        <v>1</v>
      </c>
      <c r="DD47" s="5" t="s">
        <v>318</v>
      </c>
      <c r="DE47" s="5" t="s">
        <v>318</v>
      </c>
      <c r="DF47" s="5" t="s">
        <v>318</v>
      </c>
      <c r="DG47" s="5" t="s">
        <v>318</v>
      </c>
      <c r="DH47" s="5" t="s">
        <v>318</v>
      </c>
      <c r="DI47" s="5" t="s">
        <v>38</v>
      </c>
      <c r="DJ47" s="5" t="s">
        <v>41</v>
      </c>
      <c r="DK47" s="5" t="s">
        <v>41</v>
      </c>
      <c r="DL47" s="5" t="s">
        <v>41</v>
      </c>
      <c r="DM47" s="5" t="s">
        <v>41</v>
      </c>
    </row>
    <row r="48" spans="2:117" s="5" customFormat="1" ht="15" x14ac:dyDescent="0.25">
      <c r="B48" s="5">
        <v>46</v>
      </c>
      <c r="C48" s="5" t="s">
        <v>438</v>
      </c>
      <c r="D48" s="5" t="s">
        <v>1282</v>
      </c>
      <c r="E48" s="5" t="s">
        <v>596</v>
      </c>
      <c r="F48" s="5" t="s">
        <v>597</v>
      </c>
      <c r="G48" s="5" t="s">
        <v>620</v>
      </c>
      <c r="H48" s="5" t="s">
        <v>621</v>
      </c>
      <c r="I48" s="5" t="s">
        <v>600</v>
      </c>
      <c r="J48" s="5" t="s">
        <v>601</v>
      </c>
      <c r="K48" s="5" t="s">
        <v>1283</v>
      </c>
      <c r="L48" s="5" t="s">
        <v>955</v>
      </c>
      <c r="M48" s="5" t="s">
        <v>722</v>
      </c>
      <c r="N48" s="5" t="s">
        <v>1284</v>
      </c>
      <c r="O48" s="5" t="s">
        <v>1284</v>
      </c>
      <c r="P48" s="5" t="s">
        <v>1284</v>
      </c>
      <c r="Q48" s="5" t="s">
        <v>1284</v>
      </c>
      <c r="R48" s="5" t="s">
        <v>1284</v>
      </c>
      <c r="S48" s="5" t="s">
        <v>1284</v>
      </c>
      <c r="T48" s="5" t="s">
        <v>1284</v>
      </c>
      <c r="U48" s="5" t="s">
        <v>1284</v>
      </c>
      <c r="V48" s="5" t="s">
        <v>1284</v>
      </c>
      <c r="W48" s="5" t="s">
        <v>1284</v>
      </c>
      <c r="X48" s="5" t="s">
        <v>1284</v>
      </c>
      <c r="Y48" s="5" t="s">
        <v>1284</v>
      </c>
      <c r="Z48" s="5" t="s">
        <v>1284</v>
      </c>
      <c r="AA48" s="5" t="s">
        <v>1284</v>
      </c>
      <c r="AB48" s="5" t="s">
        <v>1284</v>
      </c>
      <c r="AC48" s="5" t="s">
        <v>1284</v>
      </c>
      <c r="AD48" s="5" t="s">
        <v>1284</v>
      </c>
      <c r="AE48" s="5" t="s">
        <v>1284</v>
      </c>
      <c r="AF48" s="5" t="s">
        <v>1284</v>
      </c>
      <c r="AG48" s="5" t="s">
        <v>1284</v>
      </c>
      <c r="AH48" s="5" t="s">
        <v>1284</v>
      </c>
      <c r="AI48" s="5" t="s">
        <v>1284</v>
      </c>
      <c r="AJ48" s="5" t="s">
        <v>1284</v>
      </c>
      <c r="AK48" s="5" t="s">
        <v>1284</v>
      </c>
      <c r="AL48" s="5" t="s">
        <v>1284</v>
      </c>
      <c r="AM48" s="5" t="s">
        <v>1284</v>
      </c>
      <c r="AN48" s="5" t="s">
        <v>1284</v>
      </c>
      <c r="AO48" s="5" t="s">
        <v>1284</v>
      </c>
      <c r="AP48" s="5" t="s">
        <v>1284</v>
      </c>
      <c r="AQ48" s="5" t="s">
        <v>1284</v>
      </c>
      <c r="AR48" s="5" t="s">
        <v>1284</v>
      </c>
      <c r="AS48" s="5" t="s">
        <v>1284</v>
      </c>
      <c r="AT48" s="5" t="s">
        <v>1284</v>
      </c>
      <c r="AU48" s="5" t="s">
        <v>1284</v>
      </c>
      <c r="AV48" s="5" t="s">
        <v>1284</v>
      </c>
      <c r="AW48" s="5" t="s">
        <v>1284</v>
      </c>
      <c r="AX48" s="5" t="s">
        <v>1284</v>
      </c>
      <c r="AY48" s="5" t="s">
        <v>1284</v>
      </c>
      <c r="AZ48" s="5" t="s">
        <v>1284</v>
      </c>
      <c r="BA48" s="5" t="s">
        <v>1284</v>
      </c>
      <c r="BB48" s="5" t="s">
        <v>1284</v>
      </c>
      <c r="BC48" s="5" t="s">
        <v>1284</v>
      </c>
      <c r="BD48" s="5" t="s">
        <v>1284</v>
      </c>
      <c r="BE48" s="5" t="s">
        <v>1284</v>
      </c>
      <c r="BF48" s="5" t="s">
        <v>1284</v>
      </c>
      <c r="BG48" s="5" t="s">
        <v>1284</v>
      </c>
      <c r="BH48" s="5" t="s">
        <v>1284</v>
      </c>
      <c r="BI48" s="5" t="s">
        <v>1284</v>
      </c>
      <c r="BJ48" s="5" t="s">
        <v>1284</v>
      </c>
      <c r="BK48" s="5" t="s">
        <v>1284</v>
      </c>
      <c r="BL48" s="5" t="s">
        <v>1284</v>
      </c>
      <c r="BM48" s="5" t="s">
        <v>1284</v>
      </c>
      <c r="BN48" s="5" t="s">
        <v>1284</v>
      </c>
      <c r="BO48" s="5" t="s">
        <v>1284</v>
      </c>
      <c r="BP48" s="5" t="s">
        <v>1284</v>
      </c>
      <c r="BQ48" s="5" t="s">
        <v>1284</v>
      </c>
      <c r="BR48" s="5" t="s">
        <v>1284</v>
      </c>
      <c r="BS48" s="5" t="s">
        <v>1284</v>
      </c>
      <c r="BT48" s="5" t="s">
        <v>1284</v>
      </c>
      <c r="BU48" s="5" t="s">
        <v>1284</v>
      </c>
      <c r="BV48" s="5" t="s">
        <v>1284</v>
      </c>
      <c r="BW48" s="5" t="s">
        <v>1284</v>
      </c>
      <c r="BX48" s="5" t="s">
        <v>1284</v>
      </c>
      <c r="BY48" s="5" t="s">
        <v>1284</v>
      </c>
      <c r="BZ48" s="5" t="s">
        <v>1284</v>
      </c>
      <c r="CA48" s="5" t="s">
        <v>1284</v>
      </c>
      <c r="CB48" s="5" t="s">
        <v>1284</v>
      </c>
      <c r="CC48" s="5" t="s">
        <v>1284</v>
      </c>
      <c r="CD48" s="5" t="s">
        <v>1284</v>
      </c>
      <c r="CE48" s="5" t="s">
        <v>1284</v>
      </c>
      <c r="CF48" s="5" t="s">
        <v>1284</v>
      </c>
      <c r="CG48" s="5" t="s">
        <v>1284</v>
      </c>
      <c r="CH48" s="5" t="s">
        <v>1284</v>
      </c>
      <c r="CI48" s="5" t="s">
        <v>1284</v>
      </c>
      <c r="CJ48" s="5" t="s">
        <v>1284</v>
      </c>
      <c r="CK48" s="5" t="s">
        <v>1284</v>
      </c>
      <c r="CL48" s="5" t="s">
        <v>1284</v>
      </c>
      <c r="CM48" s="5" t="s">
        <v>1284</v>
      </c>
      <c r="CN48" s="5" t="s">
        <v>1284</v>
      </c>
      <c r="CO48" s="5" t="s">
        <v>1284</v>
      </c>
      <c r="CP48" s="5" t="s">
        <v>1284</v>
      </c>
      <c r="CQ48" s="5" t="s">
        <v>1284</v>
      </c>
      <c r="CR48" s="5" t="s">
        <v>1284</v>
      </c>
      <c r="CS48" s="5" t="s">
        <v>1284</v>
      </c>
      <c r="CT48" s="5" t="s">
        <v>1284</v>
      </c>
      <c r="CU48" s="5" t="s">
        <v>1284</v>
      </c>
      <c r="CV48" s="5" t="s">
        <v>1284</v>
      </c>
      <c r="CW48" s="5" t="s">
        <v>1284</v>
      </c>
      <c r="CX48" s="5" t="s">
        <v>1284</v>
      </c>
      <c r="CY48" s="5" t="s">
        <v>1284</v>
      </c>
      <c r="CZ48" s="5" t="s">
        <v>1284</v>
      </c>
      <c r="DA48" s="5" t="s">
        <v>1284</v>
      </c>
      <c r="DB48" s="5" t="s">
        <v>1284</v>
      </c>
      <c r="DC48" s="5">
        <v>2</v>
      </c>
      <c r="DD48" s="5" t="s">
        <v>326</v>
      </c>
      <c r="DE48" s="5" t="s">
        <v>326</v>
      </c>
      <c r="DF48" s="5" t="s">
        <v>326</v>
      </c>
      <c r="DG48" s="5" t="s">
        <v>326</v>
      </c>
      <c r="DH48" s="5" t="s">
        <v>326</v>
      </c>
      <c r="DI48" s="5" t="s">
        <v>326</v>
      </c>
      <c r="DJ48" s="5" t="s">
        <v>326</v>
      </c>
      <c r="DK48" s="5" t="s">
        <v>326</v>
      </c>
      <c r="DL48" s="5" t="s">
        <v>326</v>
      </c>
      <c r="DM48" s="5" t="s">
        <v>326</v>
      </c>
    </row>
    <row r="49" spans="2:118" s="5" customFormat="1" ht="15" x14ac:dyDescent="0.25">
      <c r="B49" s="5">
        <v>47</v>
      </c>
      <c r="C49" s="5" t="s">
        <v>240</v>
      </c>
      <c r="D49" s="5" t="s">
        <v>1285</v>
      </c>
      <c r="E49" s="5" t="s">
        <v>596</v>
      </c>
      <c r="F49" s="5" t="s">
        <v>597</v>
      </c>
      <c r="G49" s="5" t="s">
        <v>598</v>
      </c>
      <c r="H49" s="5" t="s">
        <v>621</v>
      </c>
      <c r="I49" s="5" t="s">
        <v>600</v>
      </c>
      <c r="J49" s="5" t="s">
        <v>601</v>
      </c>
      <c r="K49" s="5" t="s">
        <v>1286</v>
      </c>
      <c r="L49" s="5" t="s">
        <v>603</v>
      </c>
      <c r="M49" s="5" t="s">
        <v>604</v>
      </c>
      <c r="N49" s="5" t="s">
        <v>39</v>
      </c>
      <c r="O49" s="5" t="s">
        <v>39</v>
      </c>
      <c r="P49" s="5" t="s">
        <v>39</v>
      </c>
      <c r="Q49" s="5" t="s">
        <v>39</v>
      </c>
      <c r="R49" s="5" t="s">
        <v>39</v>
      </c>
      <c r="S49" s="5" t="s">
        <v>39</v>
      </c>
      <c r="T49" s="5" t="s">
        <v>39</v>
      </c>
      <c r="U49" s="5" t="s">
        <v>39</v>
      </c>
      <c r="V49" s="5" t="s">
        <v>39</v>
      </c>
      <c r="W49" s="5" t="s">
        <v>39</v>
      </c>
      <c r="X49" s="5" t="s">
        <v>39</v>
      </c>
      <c r="Y49" s="5" t="s">
        <v>39</v>
      </c>
      <c r="Z49" s="5" t="s">
        <v>39</v>
      </c>
      <c r="AA49" s="5" t="s">
        <v>39</v>
      </c>
      <c r="AB49" s="5" t="s">
        <v>39</v>
      </c>
      <c r="AC49" s="5" t="s">
        <v>39</v>
      </c>
      <c r="AD49" s="5" t="s">
        <v>39</v>
      </c>
      <c r="AE49" s="5" t="s">
        <v>39</v>
      </c>
      <c r="AF49" s="5" t="s">
        <v>39</v>
      </c>
      <c r="AG49" s="5" t="s">
        <v>39</v>
      </c>
      <c r="AH49" s="5" t="s">
        <v>39</v>
      </c>
      <c r="AI49" s="5" t="s">
        <v>39</v>
      </c>
      <c r="AJ49" s="5" t="s">
        <v>39</v>
      </c>
      <c r="AK49" s="5" t="s">
        <v>39</v>
      </c>
      <c r="AL49" s="5" t="s">
        <v>1287</v>
      </c>
      <c r="AM49" s="5" t="s">
        <v>1288</v>
      </c>
      <c r="AN49" s="5" t="s">
        <v>1289</v>
      </c>
      <c r="AO49" s="5" t="s">
        <v>1290</v>
      </c>
      <c r="AP49" s="5" t="s">
        <v>1291</v>
      </c>
      <c r="AQ49" s="5" t="s">
        <v>1292</v>
      </c>
      <c r="AR49" s="5" t="s">
        <v>1293</v>
      </c>
      <c r="AS49" s="5" t="s">
        <v>1294</v>
      </c>
      <c r="AT49" s="5" t="s">
        <v>1287</v>
      </c>
      <c r="AU49" s="5" t="s">
        <v>1288</v>
      </c>
      <c r="AV49" s="5" t="s">
        <v>1289</v>
      </c>
      <c r="AW49" s="5" t="s">
        <v>1295</v>
      </c>
      <c r="AX49" s="5" t="s">
        <v>1296</v>
      </c>
      <c r="AY49" s="5" t="s">
        <v>1297</v>
      </c>
      <c r="AZ49" s="5" t="s">
        <v>1293</v>
      </c>
      <c r="BA49" s="5" t="s">
        <v>1294</v>
      </c>
      <c r="BB49" s="5" t="s">
        <v>1287</v>
      </c>
      <c r="BC49" s="5" t="s">
        <v>1288</v>
      </c>
      <c r="BD49" s="5" t="s">
        <v>1289</v>
      </c>
      <c r="BE49" s="5" t="s">
        <v>1298</v>
      </c>
      <c r="BF49" s="5" t="s">
        <v>1296</v>
      </c>
      <c r="BG49" s="5" t="s">
        <v>1297</v>
      </c>
      <c r="BH49" s="5" t="s">
        <v>856</v>
      </c>
      <c r="BI49" s="5" t="s">
        <v>857</v>
      </c>
      <c r="BJ49" s="5" t="s">
        <v>39</v>
      </c>
      <c r="BK49" s="5" t="s">
        <v>39</v>
      </c>
      <c r="BL49" s="5" t="s">
        <v>39</v>
      </c>
      <c r="BM49" s="5" t="s">
        <v>39</v>
      </c>
      <c r="BN49" s="5" t="s">
        <v>39</v>
      </c>
      <c r="BO49" s="5" t="s">
        <v>39</v>
      </c>
      <c r="BP49" s="5" t="s">
        <v>39</v>
      </c>
      <c r="BQ49" s="5" t="s">
        <v>39</v>
      </c>
      <c r="BR49" s="5" t="s">
        <v>39</v>
      </c>
      <c r="BS49" s="5" t="s">
        <v>39</v>
      </c>
      <c r="BT49" s="5" t="s">
        <v>39</v>
      </c>
      <c r="BU49" s="5" t="s">
        <v>39</v>
      </c>
      <c r="BV49" s="5" t="s">
        <v>39</v>
      </c>
      <c r="BW49" s="5" t="s">
        <v>39</v>
      </c>
      <c r="BX49" s="5" t="s">
        <v>39</v>
      </c>
      <c r="BY49" s="5" t="s">
        <v>39</v>
      </c>
      <c r="BZ49" s="5" t="s">
        <v>39</v>
      </c>
      <c r="CA49" s="5" t="s">
        <v>39</v>
      </c>
      <c r="CB49" s="5" t="s">
        <v>39</v>
      </c>
      <c r="CC49" s="5" t="s">
        <v>39</v>
      </c>
      <c r="CD49" s="5" t="s">
        <v>39</v>
      </c>
      <c r="CE49" s="5" t="s">
        <v>39</v>
      </c>
      <c r="CF49" s="5" t="s">
        <v>39</v>
      </c>
      <c r="CG49" s="5" t="s">
        <v>39</v>
      </c>
      <c r="CH49" s="5" t="s">
        <v>39</v>
      </c>
      <c r="CI49" s="5" t="s">
        <v>39</v>
      </c>
      <c r="CJ49" s="5" t="s">
        <v>39</v>
      </c>
      <c r="CK49" s="5" t="s">
        <v>39</v>
      </c>
      <c r="CL49" s="5" t="s">
        <v>39</v>
      </c>
      <c r="CM49" s="5" t="s">
        <v>39</v>
      </c>
      <c r="CN49" s="5" t="s">
        <v>39</v>
      </c>
      <c r="CO49" s="5" t="s">
        <v>39</v>
      </c>
      <c r="CP49" s="5" t="s">
        <v>39</v>
      </c>
      <c r="CQ49" s="5" t="s">
        <v>39</v>
      </c>
      <c r="CR49" s="5" t="s">
        <v>39</v>
      </c>
      <c r="CS49" s="5" t="s">
        <v>39</v>
      </c>
      <c r="CT49" s="5" t="s">
        <v>39</v>
      </c>
      <c r="CU49" s="5" t="s">
        <v>39</v>
      </c>
      <c r="CV49" s="5" t="s">
        <v>39</v>
      </c>
      <c r="CW49" s="5" t="s">
        <v>39</v>
      </c>
      <c r="CX49" s="5" t="s">
        <v>598</v>
      </c>
      <c r="CY49" s="5" t="s">
        <v>621</v>
      </c>
      <c r="CZ49" s="5" t="s">
        <v>600</v>
      </c>
      <c r="DA49" s="5" t="s">
        <v>601</v>
      </c>
      <c r="DB49" s="5" t="s">
        <v>39</v>
      </c>
      <c r="DC49" s="5">
        <v>4</v>
      </c>
      <c r="DD49" s="5" t="s">
        <v>40</v>
      </c>
      <c r="DE49" s="5" t="s">
        <v>40</v>
      </c>
      <c r="DF49" s="5" t="s">
        <v>40</v>
      </c>
      <c r="DG49" s="5" t="s">
        <v>40</v>
      </c>
      <c r="DH49" s="5" t="s">
        <v>40</v>
      </c>
      <c r="DI49" s="5" t="s">
        <v>241</v>
      </c>
      <c r="DJ49" s="5" t="s">
        <v>241</v>
      </c>
      <c r="DK49" s="5" t="s">
        <v>241</v>
      </c>
      <c r="DL49" s="5" t="s">
        <v>241</v>
      </c>
      <c r="DM49" s="5" t="s">
        <v>241</v>
      </c>
    </row>
    <row r="50" spans="2:118" s="5" customFormat="1" ht="15" x14ac:dyDescent="0.25">
      <c r="B50" s="5">
        <v>48</v>
      </c>
      <c r="C50" s="5" t="s">
        <v>243</v>
      </c>
      <c r="D50" s="5" t="s">
        <v>1299</v>
      </c>
      <c r="E50" s="5" t="s">
        <v>618</v>
      </c>
      <c r="F50" s="5" t="s">
        <v>619</v>
      </c>
      <c r="G50" s="5" t="s">
        <v>598</v>
      </c>
      <c r="H50" s="5" t="s">
        <v>1072</v>
      </c>
      <c r="I50" s="5" t="s">
        <v>1300</v>
      </c>
      <c r="J50" s="5" t="s">
        <v>623</v>
      </c>
      <c r="K50" s="5" t="s">
        <v>1301</v>
      </c>
      <c r="L50" s="5" t="s">
        <v>835</v>
      </c>
      <c r="M50" s="5" t="s">
        <v>604</v>
      </c>
      <c r="N50" s="5" t="s">
        <v>1302</v>
      </c>
      <c r="O50" s="5" t="s">
        <v>39</v>
      </c>
      <c r="P50" s="5" t="s">
        <v>39</v>
      </c>
      <c r="Q50" s="5" t="s">
        <v>39</v>
      </c>
      <c r="R50" s="5" t="s">
        <v>39</v>
      </c>
      <c r="S50" s="5" t="s">
        <v>39</v>
      </c>
      <c r="T50" s="5" t="s">
        <v>39</v>
      </c>
      <c r="U50" s="5" t="s">
        <v>39</v>
      </c>
      <c r="V50" s="5" t="s">
        <v>1302</v>
      </c>
      <c r="W50" s="5" t="s">
        <v>39</v>
      </c>
      <c r="X50" s="5" t="s">
        <v>39</v>
      </c>
      <c r="Y50" s="5" t="s">
        <v>39</v>
      </c>
      <c r="Z50" s="5" t="s">
        <v>39</v>
      </c>
      <c r="AA50" s="5" t="s">
        <v>39</v>
      </c>
      <c r="AB50" s="5" t="s">
        <v>39</v>
      </c>
      <c r="AC50" s="5" t="s">
        <v>39</v>
      </c>
      <c r="AD50" s="5" t="s">
        <v>1302</v>
      </c>
      <c r="AE50" s="5" t="s">
        <v>39</v>
      </c>
      <c r="AF50" s="5" t="s">
        <v>39</v>
      </c>
      <c r="AG50" s="5" t="s">
        <v>39</v>
      </c>
      <c r="AH50" s="5" t="s">
        <v>39</v>
      </c>
      <c r="AI50" s="5" t="s">
        <v>39</v>
      </c>
      <c r="AJ50" s="5" t="s">
        <v>39</v>
      </c>
      <c r="AK50" s="5" t="s">
        <v>39</v>
      </c>
      <c r="AL50" s="5" t="s">
        <v>1302</v>
      </c>
      <c r="AM50" s="5" t="s">
        <v>39</v>
      </c>
      <c r="AN50" s="5" t="s">
        <v>39</v>
      </c>
      <c r="AO50" s="5" t="s">
        <v>39</v>
      </c>
      <c r="AP50" s="5" t="s">
        <v>39</v>
      </c>
      <c r="AQ50" s="5" t="s">
        <v>39</v>
      </c>
      <c r="AR50" s="5" t="s">
        <v>39</v>
      </c>
      <c r="AS50" s="5" t="s">
        <v>39</v>
      </c>
      <c r="AT50" s="5" t="s">
        <v>1302</v>
      </c>
      <c r="AU50" s="5" t="s">
        <v>39</v>
      </c>
      <c r="AV50" s="5" t="s">
        <v>39</v>
      </c>
      <c r="AW50" s="5" t="s">
        <v>39</v>
      </c>
      <c r="AX50" s="5" t="s">
        <v>39</v>
      </c>
      <c r="AY50" s="5" t="s">
        <v>39</v>
      </c>
      <c r="AZ50" s="5" t="s">
        <v>39</v>
      </c>
      <c r="BA50" s="5" t="s">
        <v>39</v>
      </c>
      <c r="BB50" s="5" t="s">
        <v>632</v>
      </c>
      <c r="BC50" s="5" t="s">
        <v>39</v>
      </c>
      <c r="BD50" s="5" t="s">
        <v>39</v>
      </c>
      <c r="BE50" s="5" t="s">
        <v>39</v>
      </c>
      <c r="BF50" s="5" t="s">
        <v>39</v>
      </c>
      <c r="BG50" s="5" t="s">
        <v>39</v>
      </c>
      <c r="BH50" s="5" t="s">
        <v>39</v>
      </c>
      <c r="BI50" s="5" t="s">
        <v>39</v>
      </c>
      <c r="BJ50" s="5" t="s">
        <v>39</v>
      </c>
      <c r="BK50" s="5" t="s">
        <v>39</v>
      </c>
      <c r="BL50" s="5" t="s">
        <v>39</v>
      </c>
      <c r="BM50" s="5" t="s">
        <v>39</v>
      </c>
      <c r="BN50" s="5" t="s">
        <v>39</v>
      </c>
      <c r="BO50" s="5" t="s">
        <v>39</v>
      </c>
      <c r="BP50" s="5" t="s">
        <v>39</v>
      </c>
      <c r="BQ50" s="5" t="s">
        <v>39</v>
      </c>
      <c r="BR50" s="5" t="s">
        <v>39</v>
      </c>
      <c r="BS50" s="5" t="s">
        <v>39</v>
      </c>
      <c r="BT50" s="5" t="s">
        <v>39</v>
      </c>
      <c r="BU50" s="5" t="s">
        <v>39</v>
      </c>
      <c r="BV50" s="5" t="s">
        <v>39</v>
      </c>
      <c r="BW50" s="5" t="s">
        <v>39</v>
      </c>
      <c r="BX50" s="5" t="s">
        <v>39</v>
      </c>
      <c r="BY50" s="5" t="s">
        <v>39</v>
      </c>
      <c r="BZ50" s="5" t="s">
        <v>39</v>
      </c>
      <c r="CA50" s="5" t="s">
        <v>39</v>
      </c>
      <c r="CB50" s="5" t="s">
        <v>39</v>
      </c>
      <c r="CC50" s="5" t="s">
        <v>39</v>
      </c>
      <c r="CD50" s="5" t="s">
        <v>39</v>
      </c>
      <c r="CE50" s="5" t="s">
        <v>39</v>
      </c>
      <c r="CF50" s="5" t="s">
        <v>39</v>
      </c>
      <c r="CG50" s="5" t="s">
        <v>39</v>
      </c>
      <c r="CH50" s="5" t="s">
        <v>39</v>
      </c>
      <c r="CI50" s="5" t="s">
        <v>39</v>
      </c>
      <c r="CJ50" s="5" t="s">
        <v>39</v>
      </c>
      <c r="CK50" s="5" t="s">
        <v>39</v>
      </c>
      <c r="CL50" s="5" t="s">
        <v>39</v>
      </c>
      <c r="CM50" s="5" t="s">
        <v>39</v>
      </c>
      <c r="CN50" s="5" t="s">
        <v>39</v>
      </c>
      <c r="CO50" s="5" t="s">
        <v>39</v>
      </c>
      <c r="CP50" s="5" t="s">
        <v>39</v>
      </c>
      <c r="CQ50" s="5" t="s">
        <v>39</v>
      </c>
      <c r="CR50" s="5" t="s">
        <v>39</v>
      </c>
      <c r="CS50" s="5" t="s">
        <v>39</v>
      </c>
      <c r="CT50" s="5" t="s">
        <v>39</v>
      </c>
      <c r="CU50" s="5" t="s">
        <v>39</v>
      </c>
      <c r="CV50" s="5" t="s">
        <v>39</v>
      </c>
      <c r="CW50" s="5" t="s">
        <v>39</v>
      </c>
      <c r="CX50" s="5" t="s">
        <v>39</v>
      </c>
      <c r="CY50" s="5" t="s">
        <v>39</v>
      </c>
      <c r="CZ50" s="5" t="s">
        <v>39</v>
      </c>
      <c r="DA50" s="5" t="s">
        <v>39</v>
      </c>
      <c r="DB50" s="5" t="s">
        <v>39</v>
      </c>
      <c r="DC50" s="5">
        <v>1</v>
      </c>
      <c r="DD50" s="5" t="s">
        <v>301</v>
      </c>
      <c r="DE50" s="5" t="s">
        <v>301</v>
      </c>
      <c r="DF50" s="5" t="s">
        <v>301</v>
      </c>
      <c r="DG50" s="5" t="s">
        <v>301</v>
      </c>
      <c r="DH50" s="5" t="s">
        <v>301</v>
      </c>
      <c r="DI50" s="5" t="s">
        <v>38</v>
      </c>
      <c r="DJ50" s="5" t="s">
        <v>41</v>
      </c>
      <c r="DK50" s="5" t="s">
        <v>41</v>
      </c>
      <c r="DL50" s="5" t="s">
        <v>41</v>
      </c>
      <c r="DM50" s="5" t="s">
        <v>41</v>
      </c>
    </row>
    <row r="51" spans="2:118" s="5" customFormat="1" ht="15" x14ac:dyDescent="0.25">
      <c r="B51" s="5">
        <v>49</v>
      </c>
      <c r="C51" s="5" t="s">
        <v>245</v>
      </c>
      <c r="D51" s="5" t="s">
        <v>1303</v>
      </c>
      <c r="E51" s="5" t="s">
        <v>718</v>
      </c>
      <c r="F51" s="5" t="s">
        <v>719</v>
      </c>
      <c r="G51" s="5" t="s">
        <v>620</v>
      </c>
      <c r="H51" s="5" t="s">
        <v>671</v>
      </c>
      <c r="I51" s="5" t="s">
        <v>600</v>
      </c>
      <c r="J51" s="5" t="s">
        <v>601</v>
      </c>
      <c r="K51" s="5" t="s">
        <v>1304</v>
      </c>
      <c r="L51" s="5" t="s">
        <v>681</v>
      </c>
      <c r="M51" s="5" t="s">
        <v>800</v>
      </c>
      <c r="N51" s="5" t="s">
        <v>1305</v>
      </c>
      <c r="O51" s="5" t="s">
        <v>1306</v>
      </c>
      <c r="P51" s="5" t="s">
        <v>1307</v>
      </c>
      <c r="Q51" s="5" t="s">
        <v>1308</v>
      </c>
      <c r="R51" s="5" t="s">
        <v>642</v>
      </c>
      <c r="S51" s="5" t="s">
        <v>643</v>
      </c>
      <c r="T51" s="5" t="s">
        <v>646</v>
      </c>
      <c r="U51" s="5" t="s">
        <v>647</v>
      </c>
      <c r="V51" s="5" t="s">
        <v>729</v>
      </c>
      <c r="W51" s="5" t="s">
        <v>730</v>
      </c>
      <c r="X51" s="5" t="s">
        <v>731</v>
      </c>
      <c r="Y51" s="5" t="s">
        <v>1309</v>
      </c>
      <c r="Z51" s="5" t="s">
        <v>642</v>
      </c>
      <c r="AA51" s="5" t="s">
        <v>643</v>
      </c>
      <c r="AB51" s="5" t="s">
        <v>613</v>
      </c>
      <c r="AC51" s="5" t="s">
        <v>614</v>
      </c>
      <c r="AD51" s="5" t="s">
        <v>729</v>
      </c>
      <c r="AE51" s="5" t="s">
        <v>730</v>
      </c>
      <c r="AF51" s="5" t="s">
        <v>731</v>
      </c>
      <c r="AG51" s="5" t="s">
        <v>1310</v>
      </c>
      <c r="AH51" s="5" t="s">
        <v>642</v>
      </c>
      <c r="AI51" s="5" t="s">
        <v>643</v>
      </c>
      <c r="AJ51" s="5" t="s">
        <v>613</v>
      </c>
      <c r="AK51" s="5" t="s">
        <v>614</v>
      </c>
      <c r="AL51" s="5" t="s">
        <v>729</v>
      </c>
      <c r="AM51" s="5" t="s">
        <v>730</v>
      </c>
      <c r="AN51" s="5" t="s">
        <v>731</v>
      </c>
      <c r="AO51" s="5" t="s">
        <v>1311</v>
      </c>
      <c r="AP51" s="5" t="s">
        <v>642</v>
      </c>
      <c r="AQ51" s="5" t="s">
        <v>643</v>
      </c>
      <c r="AR51" s="5" t="s">
        <v>613</v>
      </c>
      <c r="AS51" s="5" t="s">
        <v>614</v>
      </c>
      <c r="AT51" s="5" t="s">
        <v>729</v>
      </c>
      <c r="AU51" s="5" t="s">
        <v>730</v>
      </c>
      <c r="AV51" s="5" t="s">
        <v>731</v>
      </c>
      <c r="AW51" s="5" t="s">
        <v>1312</v>
      </c>
      <c r="AX51" s="5" t="s">
        <v>642</v>
      </c>
      <c r="AY51" s="5" t="s">
        <v>643</v>
      </c>
      <c r="AZ51" s="5" t="s">
        <v>613</v>
      </c>
      <c r="BA51" s="5" t="s">
        <v>614</v>
      </c>
      <c r="BB51" s="5" t="s">
        <v>729</v>
      </c>
      <c r="BC51" s="5" t="s">
        <v>730</v>
      </c>
      <c r="BD51" s="5" t="s">
        <v>731</v>
      </c>
      <c r="BE51" s="5" t="s">
        <v>1313</v>
      </c>
      <c r="BF51" s="5" t="s">
        <v>642</v>
      </c>
      <c r="BG51" s="5" t="s">
        <v>643</v>
      </c>
      <c r="BH51" s="5" t="s">
        <v>613</v>
      </c>
      <c r="BI51" s="5" t="s">
        <v>614</v>
      </c>
      <c r="BJ51" s="5" t="s">
        <v>39</v>
      </c>
      <c r="BK51" s="5" t="s">
        <v>39</v>
      </c>
      <c r="BL51" s="5" t="s">
        <v>39</v>
      </c>
      <c r="BM51" s="5" t="s">
        <v>39</v>
      </c>
      <c r="BN51" s="5" t="s">
        <v>39</v>
      </c>
      <c r="BO51" s="5" t="s">
        <v>39</v>
      </c>
      <c r="BP51" s="5" t="s">
        <v>39</v>
      </c>
      <c r="BQ51" s="5" t="s">
        <v>39</v>
      </c>
      <c r="BR51" s="5" t="s">
        <v>39</v>
      </c>
      <c r="BS51" s="5" t="s">
        <v>39</v>
      </c>
      <c r="BT51" s="5" t="s">
        <v>39</v>
      </c>
      <c r="BU51" s="5" t="s">
        <v>39</v>
      </c>
      <c r="BV51" s="5" t="s">
        <v>39</v>
      </c>
      <c r="BW51" s="5" t="s">
        <v>39</v>
      </c>
      <c r="BX51" s="5" t="s">
        <v>39</v>
      </c>
      <c r="BY51" s="5" t="s">
        <v>39</v>
      </c>
      <c r="BZ51" s="5" t="s">
        <v>39</v>
      </c>
      <c r="CA51" s="5" t="s">
        <v>39</v>
      </c>
      <c r="CB51" s="5" t="s">
        <v>39</v>
      </c>
      <c r="CC51" s="5" t="s">
        <v>39</v>
      </c>
      <c r="CD51" s="5" t="s">
        <v>39</v>
      </c>
      <c r="CE51" s="5" t="s">
        <v>39</v>
      </c>
      <c r="CF51" s="5" t="s">
        <v>39</v>
      </c>
      <c r="CG51" s="5" t="s">
        <v>39</v>
      </c>
      <c r="CH51" s="5" t="s">
        <v>39</v>
      </c>
      <c r="CI51" s="5" t="s">
        <v>39</v>
      </c>
      <c r="CJ51" s="5" t="s">
        <v>39</v>
      </c>
      <c r="CK51" s="5" t="s">
        <v>39</v>
      </c>
      <c r="CL51" s="5" t="s">
        <v>39</v>
      </c>
      <c r="CM51" s="5" t="s">
        <v>39</v>
      </c>
      <c r="CN51" s="5" t="s">
        <v>39</v>
      </c>
      <c r="CO51" s="5" t="s">
        <v>39</v>
      </c>
      <c r="CP51" s="5" t="s">
        <v>39</v>
      </c>
      <c r="CQ51" s="5" t="s">
        <v>39</v>
      </c>
      <c r="CR51" s="5" t="s">
        <v>39</v>
      </c>
      <c r="CS51" s="5" t="s">
        <v>39</v>
      </c>
      <c r="CT51" s="5" t="s">
        <v>39</v>
      </c>
      <c r="CU51" s="5" t="s">
        <v>39</v>
      </c>
      <c r="CV51" s="5" t="s">
        <v>39</v>
      </c>
      <c r="CW51" s="5" t="s">
        <v>39</v>
      </c>
      <c r="CX51" s="5" t="s">
        <v>620</v>
      </c>
      <c r="CY51" s="5" t="s">
        <v>671</v>
      </c>
      <c r="CZ51" s="5" t="s">
        <v>600</v>
      </c>
      <c r="DA51" s="5" t="s">
        <v>601</v>
      </c>
      <c r="DB51" s="5" t="s">
        <v>39</v>
      </c>
      <c r="DC51" s="5">
        <v>2</v>
      </c>
      <c r="DD51" s="5" t="s">
        <v>330</v>
      </c>
      <c r="DE51" s="5" t="s">
        <v>330</v>
      </c>
      <c r="DF51" s="5" t="s">
        <v>330</v>
      </c>
      <c r="DG51" s="5" t="s">
        <v>330</v>
      </c>
      <c r="DH51" s="5" t="s">
        <v>330</v>
      </c>
      <c r="DI51" s="5" t="s">
        <v>332</v>
      </c>
      <c r="DJ51" s="5" t="s">
        <v>332</v>
      </c>
      <c r="DK51" s="5" t="s">
        <v>1314</v>
      </c>
      <c r="DL51" s="5" t="s">
        <v>1314</v>
      </c>
      <c r="DM51" s="5" t="s">
        <v>1314</v>
      </c>
    </row>
    <row r="52" spans="2:118" s="5" customFormat="1" ht="15" x14ac:dyDescent="0.25">
      <c r="B52" s="5">
        <v>50</v>
      </c>
      <c r="C52" s="5" t="s">
        <v>249</v>
      </c>
      <c r="D52" s="5" t="s">
        <v>1315</v>
      </c>
      <c r="E52" s="5" t="s">
        <v>771</v>
      </c>
      <c r="F52" s="5" t="s">
        <v>772</v>
      </c>
      <c r="G52" s="5" t="s">
        <v>598</v>
      </c>
      <c r="H52" s="5" t="s">
        <v>599</v>
      </c>
      <c r="I52" s="5" t="s">
        <v>832</v>
      </c>
      <c r="J52" s="5" t="s">
        <v>833</v>
      </c>
      <c r="K52" s="5" t="s">
        <v>39</v>
      </c>
      <c r="L52" s="5" t="s">
        <v>1267</v>
      </c>
      <c r="M52" s="5" t="s">
        <v>626</v>
      </c>
      <c r="N52" s="5" t="s">
        <v>1316</v>
      </c>
      <c r="O52" s="5" t="s">
        <v>1317</v>
      </c>
      <c r="P52" s="5" t="s">
        <v>1318</v>
      </c>
      <c r="Q52" s="5" t="s">
        <v>1319</v>
      </c>
      <c r="R52" s="5" t="s">
        <v>642</v>
      </c>
      <c r="S52" s="5" t="s">
        <v>643</v>
      </c>
      <c r="T52" s="5" t="s">
        <v>644</v>
      </c>
      <c r="U52" s="5" t="s">
        <v>645</v>
      </c>
      <c r="V52" s="5" t="s">
        <v>1320</v>
      </c>
      <c r="W52" s="5" t="s">
        <v>1321</v>
      </c>
      <c r="X52" s="5" t="s">
        <v>1322</v>
      </c>
      <c r="Y52" s="5" t="s">
        <v>1323</v>
      </c>
      <c r="Z52" s="5" t="s">
        <v>39</v>
      </c>
      <c r="AA52" s="5" t="s">
        <v>39</v>
      </c>
      <c r="AB52" s="5" t="s">
        <v>1324</v>
      </c>
      <c r="AC52" s="5" t="s">
        <v>1325</v>
      </c>
      <c r="AD52" s="5" t="s">
        <v>1320</v>
      </c>
      <c r="AE52" s="5" t="s">
        <v>1321</v>
      </c>
      <c r="AF52" s="5" t="s">
        <v>1322</v>
      </c>
      <c r="AG52" s="5" t="s">
        <v>1326</v>
      </c>
      <c r="AH52" s="5" t="s">
        <v>39</v>
      </c>
      <c r="AI52" s="5" t="s">
        <v>39</v>
      </c>
      <c r="AJ52" s="5" t="s">
        <v>1324</v>
      </c>
      <c r="AK52" s="5" t="s">
        <v>1325</v>
      </c>
      <c r="AL52" s="5" t="s">
        <v>1320</v>
      </c>
      <c r="AM52" s="5" t="s">
        <v>1321</v>
      </c>
      <c r="AN52" s="5" t="s">
        <v>1322</v>
      </c>
      <c r="AO52" s="5" t="s">
        <v>1327</v>
      </c>
      <c r="AP52" s="5" t="s">
        <v>39</v>
      </c>
      <c r="AQ52" s="5" t="s">
        <v>39</v>
      </c>
      <c r="AR52" s="5" t="s">
        <v>1324</v>
      </c>
      <c r="AS52" s="5" t="s">
        <v>1325</v>
      </c>
      <c r="AT52" s="5" t="s">
        <v>1320</v>
      </c>
      <c r="AU52" s="5" t="s">
        <v>1321</v>
      </c>
      <c r="AV52" s="5" t="s">
        <v>1322</v>
      </c>
      <c r="AW52" s="5" t="s">
        <v>1328</v>
      </c>
      <c r="AX52" s="5" t="s">
        <v>1329</v>
      </c>
      <c r="AY52" s="5" t="s">
        <v>1330</v>
      </c>
      <c r="AZ52" s="5" t="s">
        <v>1331</v>
      </c>
      <c r="BA52" s="5" t="s">
        <v>1332</v>
      </c>
      <c r="BB52" s="5" t="s">
        <v>39</v>
      </c>
      <c r="BC52" s="5" t="s">
        <v>39</v>
      </c>
      <c r="BD52" s="5" t="s">
        <v>39</v>
      </c>
      <c r="BE52" s="5" t="s">
        <v>39</v>
      </c>
      <c r="BF52" s="5" t="s">
        <v>39</v>
      </c>
      <c r="BG52" s="5" t="s">
        <v>39</v>
      </c>
      <c r="BH52" s="5" t="s">
        <v>39</v>
      </c>
      <c r="BI52" s="5" t="s">
        <v>39</v>
      </c>
      <c r="BJ52" s="5" t="s">
        <v>39</v>
      </c>
      <c r="BK52" s="5" t="s">
        <v>39</v>
      </c>
      <c r="BL52" s="5" t="s">
        <v>39</v>
      </c>
      <c r="BM52" s="5" t="s">
        <v>39</v>
      </c>
      <c r="BN52" s="5" t="s">
        <v>39</v>
      </c>
      <c r="BO52" s="5" t="s">
        <v>39</v>
      </c>
      <c r="BP52" s="5" t="s">
        <v>39</v>
      </c>
      <c r="BQ52" s="5" t="s">
        <v>39</v>
      </c>
      <c r="BR52" s="5" t="s">
        <v>39</v>
      </c>
      <c r="BS52" s="5" t="s">
        <v>39</v>
      </c>
      <c r="BT52" s="5" t="s">
        <v>39</v>
      </c>
      <c r="BU52" s="5" t="s">
        <v>39</v>
      </c>
      <c r="BV52" s="5" t="s">
        <v>39</v>
      </c>
      <c r="BW52" s="5" t="s">
        <v>39</v>
      </c>
      <c r="BX52" s="5" t="s">
        <v>39</v>
      </c>
      <c r="BY52" s="5" t="s">
        <v>39</v>
      </c>
      <c r="BZ52" s="5" t="s">
        <v>39</v>
      </c>
      <c r="CA52" s="5" t="s">
        <v>39</v>
      </c>
      <c r="CB52" s="5" t="s">
        <v>39</v>
      </c>
      <c r="CC52" s="5" t="s">
        <v>39</v>
      </c>
      <c r="CD52" s="5" t="s">
        <v>39</v>
      </c>
      <c r="CE52" s="5" t="s">
        <v>39</v>
      </c>
      <c r="CF52" s="5" t="s">
        <v>39</v>
      </c>
      <c r="CG52" s="5" t="s">
        <v>39</v>
      </c>
      <c r="CH52" s="5" t="s">
        <v>39</v>
      </c>
      <c r="CI52" s="5" t="s">
        <v>39</v>
      </c>
      <c r="CJ52" s="5" t="s">
        <v>39</v>
      </c>
      <c r="CK52" s="5" t="s">
        <v>39</v>
      </c>
      <c r="CL52" s="5" t="s">
        <v>39</v>
      </c>
      <c r="CM52" s="5" t="s">
        <v>39</v>
      </c>
      <c r="CN52" s="5" t="s">
        <v>39</v>
      </c>
      <c r="CO52" s="5" t="s">
        <v>39</v>
      </c>
      <c r="CP52" s="5" t="s">
        <v>39</v>
      </c>
      <c r="CQ52" s="5" t="s">
        <v>39</v>
      </c>
      <c r="CR52" s="5" t="s">
        <v>39</v>
      </c>
      <c r="CS52" s="5" t="s">
        <v>39</v>
      </c>
      <c r="CT52" s="5" t="s">
        <v>39</v>
      </c>
      <c r="CU52" s="5" t="s">
        <v>39</v>
      </c>
      <c r="CV52" s="5" t="s">
        <v>39</v>
      </c>
      <c r="CW52" s="5" t="s">
        <v>39</v>
      </c>
      <c r="CX52" s="5" t="s">
        <v>598</v>
      </c>
      <c r="CY52" s="5" t="s">
        <v>599</v>
      </c>
      <c r="CZ52" s="5" t="s">
        <v>832</v>
      </c>
      <c r="DA52" s="5" t="s">
        <v>833</v>
      </c>
      <c r="DB52" s="5" t="s">
        <v>39</v>
      </c>
      <c r="DC52" s="5">
        <v>2</v>
      </c>
      <c r="DD52" s="5" t="s">
        <v>326</v>
      </c>
      <c r="DE52" s="5" t="s">
        <v>326</v>
      </c>
      <c r="DF52" s="5" t="s">
        <v>326</v>
      </c>
      <c r="DG52" s="5" t="s">
        <v>326</v>
      </c>
      <c r="DH52" s="5" t="s">
        <v>326</v>
      </c>
      <c r="DI52" s="5" t="s">
        <v>1333</v>
      </c>
      <c r="DJ52" s="5" t="s">
        <v>1333</v>
      </c>
      <c r="DK52" s="5" t="s">
        <v>1333</v>
      </c>
      <c r="DL52" s="5" t="s">
        <v>1333</v>
      </c>
      <c r="DM52" s="5" t="s">
        <v>1333</v>
      </c>
    </row>
    <row r="53" spans="2:118" s="5" customFormat="1" ht="15" x14ac:dyDescent="0.25">
      <c r="B53" s="5">
        <v>51</v>
      </c>
      <c r="C53" s="5" t="s">
        <v>39</v>
      </c>
      <c r="D53" s="5" t="s">
        <v>1334</v>
      </c>
      <c r="E53" s="5" t="s">
        <v>596</v>
      </c>
      <c r="F53" s="5" t="s">
        <v>39</v>
      </c>
      <c r="G53" s="5" t="s">
        <v>39</v>
      </c>
      <c r="H53" s="5" t="s">
        <v>39</v>
      </c>
      <c r="I53" s="5" t="s">
        <v>39</v>
      </c>
      <c r="J53" s="5" t="s">
        <v>39</v>
      </c>
      <c r="K53" s="5" t="s">
        <v>39</v>
      </c>
      <c r="L53" s="5" t="s">
        <v>39</v>
      </c>
      <c r="M53" s="5" t="s">
        <v>39</v>
      </c>
      <c r="N53" s="5" t="s">
        <v>39</v>
      </c>
      <c r="O53" s="5" t="s">
        <v>39</v>
      </c>
      <c r="P53" s="5" t="s">
        <v>39</v>
      </c>
      <c r="Q53" s="5" t="s">
        <v>39</v>
      </c>
      <c r="R53" s="5" t="s">
        <v>39</v>
      </c>
      <c r="S53" s="5" t="s">
        <v>39</v>
      </c>
      <c r="T53" s="5" t="s">
        <v>39</v>
      </c>
      <c r="U53" s="5" t="s">
        <v>39</v>
      </c>
      <c r="V53" s="5" t="s">
        <v>39</v>
      </c>
      <c r="W53" s="5" t="s">
        <v>39</v>
      </c>
      <c r="X53" s="5" t="s">
        <v>39</v>
      </c>
      <c r="Y53" s="5" t="s">
        <v>39</v>
      </c>
      <c r="Z53" s="5" t="s">
        <v>39</v>
      </c>
      <c r="AA53" s="5" t="s">
        <v>39</v>
      </c>
      <c r="AB53" s="5" t="s">
        <v>39</v>
      </c>
      <c r="AC53" s="5" t="s">
        <v>39</v>
      </c>
      <c r="AD53" s="5" t="s">
        <v>39</v>
      </c>
      <c r="AE53" s="5" t="s">
        <v>39</v>
      </c>
      <c r="AF53" s="5" t="s">
        <v>39</v>
      </c>
      <c r="AG53" s="5" t="s">
        <v>39</v>
      </c>
      <c r="AH53" s="5" t="s">
        <v>39</v>
      </c>
      <c r="AI53" s="5" t="s">
        <v>39</v>
      </c>
      <c r="AJ53" s="5" t="s">
        <v>39</v>
      </c>
      <c r="AK53" s="5" t="s">
        <v>39</v>
      </c>
      <c r="AL53" s="5" t="s">
        <v>39</v>
      </c>
      <c r="AM53" s="5" t="s">
        <v>39</v>
      </c>
      <c r="AN53" s="5" t="s">
        <v>39</v>
      </c>
      <c r="AO53" s="5" t="s">
        <v>39</v>
      </c>
      <c r="AP53" s="5" t="s">
        <v>39</v>
      </c>
      <c r="AQ53" s="5" t="s">
        <v>39</v>
      </c>
      <c r="AR53" s="5" t="s">
        <v>39</v>
      </c>
      <c r="AS53" s="5" t="s">
        <v>39</v>
      </c>
      <c r="AT53" s="5" t="s">
        <v>39</v>
      </c>
      <c r="AU53" s="5" t="s">
        <v>39</v>
      </c>
      <c r="AV53" s="5" t="s">
        <v>39</v>
      </c>
      <c r="AW53" s="5" t="s">
        <v>39</v>
      </c>
      <c r="AX53" s="5" t="s">
        <v>39</v>
      </c>
      <c r="AY53" s="5" t="s">
        <v>39</v>
      </c>
      <c r="AZ53" s="5" t="s">
        <v>39</v>
      </c>
      <c r="BA53" s="5" t="s">
        <v>39</v>
      </c>
      <c r="BB53" s="5" t="s">
        <v>39</v>
      </c>
      <c r="BC53" s="5" t="s">
        <v>39</v>
      </c>
      <c r="BD53" s="5" t="s">
        <v>39</v>
      </c>
      <c r="BE53" s="5" t="s">
        <v>39</v>
      </c>
      <c r="BF53" s="5" t="s">
        <v>39</v>
      </c>
      <c r="BG53" s="5" t="s">
        <v>39</v>
      </c>
      <c r="BH53" s="5" t="s">
        <v>39</v>
      </c>
      <c r="BI53" s="5" t="s">
        <v>39</v>
      </c>
      <c r="BJ53" s="5" t="s">
        <v>39</v>
      </c>
      <c r="BK53" s="5" t="s">
        <v>39</v>
      </c>
      <c r="BL53" s="5" t="s">
        <v>39</v>
      </c>
      <c r="BM53" s="5" t="s">
        <v>39</v>
      </c>
      <c r="BN53" s="5" t="s">
        <v>39</v>
      </c>
      <c r="BO53" s="5" t="s">
        <v>39</v>
      </c>
      <c r="BP53" s="5" t="s">
        <v>39</v>
      </c>
      <c r="BQ53" s="5" t="s">
        <v>39</v>
      </c>
      <c r="BR53" s="5" t="s">
        <v>39</v>
      </c>
      <c r="BS53" s="5" t="s">
        <v>39</v>
      </c>
      <c r="BT53" s="5" t="s">
        <v>39</v>
      </c>
      <c r="BU53" s="5" t="s">
        <v>39</v>
      </c>
      <c r="BV53" s="5" t="s">
        <v>39</v>
      </c>
      <c r="BW53" s="5" t="s">
        <v>39</v>
      </c>
      <c r="BX53" s="5" t="s">
        <v>39</v>
      </c>
      <c r="BY53" s="5" t="s">
        <v>39</v>
      </c>
      <c r="BZ53" s="5" t="s">
        <v>39</v>
      </c>
      <c r="CA53" s="5" t="s">
        <v>39</v>
      </c>
      <c r="CB53" s="5" t="s">
        <v>39</v>
      </c>
      <c r="CC53" s="5" t="s">
        <v>39</v>
      </c>
      <c r="CD53" s="5" t="s">
        <v>39</v>
      </c>
      <c r="CE53" s="5" t="s">
        <v>39</v>
      </c>
      <c r="CF53" s="5" t="s">
        <v>39</v>
      </c>
      <c r="CG53" s="5" t="s">
        <v>39</v>
      </c>
      <c r="CH53" s="5" t="s">
        <v>39</v>
      </c>
      <c r="CI53" s="5" t="s">
        <v>39</v>
      </c>
      <c r="CJ53" s="5" t="s">
        <v>39</v>
      </c>
      <c r="CK53" s="5" t="s">
        <v>39</v>
      </c>
      <c r="CL53" s="5" t="s">
        <v>39</v>
      </c>
      <c r="CM53" s="5" t="s">
        <v>39</v>
      </c>
      <c r="CN53" s="5" t="s">
        <v>39</v>
      </c>
      <c r="CO53" s="5" t="s">
        <v>39</v>
      </c>
      <c r="CP53" s="5" t="s">
        <v>39</v>
      </c>
      <c r="CQ53" s="5" t="s">
        <v>39</v>
      </c>
      <c r="CR53" s="5" t="s">
        <v>39</v>
      </c>
      <c r="CS53" s="5" t="s">
        <v>39</v>
      </c>
      <c r="CT53" s="5" t="s">
        <v>39</v>
      </c>
      <c r="CU53" s="5" t="s">
        <v>39</v>
      </c>
      <c r="CV53" s="5" t="s">
        <v>39</v>
      </c>
      <c r="CW53" s="5" t="s">
        <v>39</v>
      </c>
      <c r="CX53" s="5" t="s">
        <v>39</v>
      </c>
      <c r="CY53" s="5" t="s">
        <v>39</v>
      </c>
      <c r="CZ53" s="5" t="s">
        <v>39</v>
      </c>
      <c r="DA53" s="5" t="s">
        <v>39</v>
      </c>
      <c r="DB53" s="5" t="s">
        <v>39</v>
      </c>
      <c r="DC53" s="5">
        <v>1</v>
      </c>
      <c r="DD53" s="5" t="s">
        <v>324</v>
      </c>
      <c r="DE53" s="5" t="s">
        <v>324</v>
      </c>
      <c r="DF53" s="5" t="s">
        <v>324</v>
      </c>
      <c r="DG53" s="5" t="s">
        <v>324</v>
      </c>
      <c r="DH53" s="5" t="s">
        <v>324</v>
      </c>
      <c r="DI53" s="5" t="s">
        <v>38</v>
      </c>
      <c r="DJ53" s="5" t="s">
        <v>41</v>
      </c>
      <c r="DK53" s="5" t="s">
        <v>41</v>
      </c>
      <c r="DL53" s="5" t="s">
        <v>41</v>
      </c>
      <c r="DM53" s="5" t="s">
        <v>41</v>
      </c>
      <c r="DN53" s="4" t="s">
        <v>1335</v>
      </c>
    </row>
    <row r="54" spans="2:118" s="5" customFormat="1" ht="15" x14ac:dyDescent="0.25">
      <c r="B54" s="5">
        <v>52</v>
      </c>
      <c r="C54" s="5" t="s">
        <v>443</v>
      </c>
      <c r="D54" s="5" t="s">
        <v>1336</v>
      </c>
      <c r="E54" s="5" t="s">
        <v>618</v>
      </c>
      <c r="F54" s="5" t="s">
        <v>619</v>
      </c>
      <c r="G54" s="5" t="s">
        <v>598</v>
      </c>
      <c r="H54" s="5" t="s">
        <v>621</v>
      </c>
      <c r="I54" s="5" t="s">
        <v>622</v>
      </c>
      <c r="J54" s="5" t="s">
        <v>623</v>
      </c>
      <c r="K54" s="5" t="s">
        <v>1337</v>
      </c>
      <c r="L54" s="5" t="s">
        <v>1267</v>
      </c>
      <c r="M54" s="5" t="s">
        <v>955</v>
      </c>
      <c r="N54" s="5" t="s">
        <v>1338</v>
      </c>
      <c r="O54" s="5" t="s">
        <v>1339</v>
      </c>
      <c r="P54" s="5" t="s">
        <v>1094</v>
      </c>
      <c r="Q54" s="5" t="s">
        <v>1340</v>
      </c>
      <c r="R54" s="5" t="s">
        <v>696</v>
      </c>
      <c r="S54" s="5" t="s">
        <v>697</v>
      </c>
      <c r="T54" s="5" t="s">
        <v>613</v>
      </c>
      <c r="U54" s="5" t="s">
        <v>614</v>
      </c>
      <c r="V54" s="5" t="s">
        <v>1092</v>
      </c>
      <c r="W54" s="5" t="s">
        <v>1341</v>
      </c>
      <c r="X54" s="5" t="s">
        <v>1094</v>
      </c>
      <c r="Y54" s="5" t="s">
        <v>1342</v>
      </c>
      <c r="Z54" s="5" t="s">
        <v>642</v>
      </c>
      <c r="AA54" s="5" t="s">
        <v>643</v>
      </c>
      <c r="AB54" s="5" t="s">
        <v>613</v>
      </c>
      <c r="AC54" s="5" t="s">
        <v>614</v>
      </c>
      <c r="AD54" s="5" t="s">
        <v>1092</v>
      </c>
      <c r="AE54" s="5" t="s">
        <v>1341</v>
      </c>
      <c r="AF54" s="5" t="s">
        <v>1094</v>
      </c>
      <c r="AG54" s="5" t="s">
        <v>1343</v>
      </c>
      <c r="AH54" s="5" t="s">
        <v>642</v>
      </c>
      <c r="AI54" s="5" t="s">
        <v>643</v>
      </c>
      <c r="AJ54" s="5" t="s">
        <v>613</v>
      </c>
      <c r="AK54" s="5" t="s">
        <v>614</v>
      </c>
      <c r="AL54" s="5" t="s">
        <v>632</v>
      </c>
      <c r="AM54" s="5" t="s">
        <v>633</v>
      </c>
      <c r="AN54" s="5" t="s">
        <v>634</v>
      </c>
      <c r="AO54" s="5" t="s">
        <v>1344</v>
      </c>
      <c r="AP54" s="5" t="s">
        <v>642</v>
      </c>
      <c r="AQ54" s="5" t="s">
        <v>643</v>
      </c>
      <c r="AR54" s="5" t="s">
        <v>39</v>
      </c>
      <c r="AS54" s="5" t="s">
        <v>39</v>
      </c>
      <c r="AT54" s="5" t="s">
        <v>1092</v>
      </c>
      <c r="AU54" s="5" t="s">
        <v>1341</v>
      </c>
      <c r="AV54" s="5" t="s">
        <v>1094</v>
      </c>
      <c r="AW54" s="5" t="s">
        <v>1345</v>
      </c>
      <c r="AX54" s="5" t="s">
        <v>642</v>
      </c>
      <c r="AY54" s="5" t="s">
        <v>643</v>
      </c>
      <c r="AZ54" s="5" t="s">
        <v>39</v>
      </c>
      <c r="BA54" s="5" t="s">
        <v>39</v>
      </c>
      <c r="BB54" s="5" t="s">
        <v>632</v>
      </c>
      <c r="BC54" s="5" t="s">
        <v>633</v>
      </c>
      <c r="BD54" s="5" t="s">
        <v>634</v>
      </c>
      <c r="BE54" s="5" t="s">
        <v>1346</v>
      </c>
      <c r="BF54" s="5" t="s">
        <v>642</v>
      </c>
      <c r="BG54" s="5" t="s">
        <v>643</v>
      </c>
      <c r="BH54" s="5" t="s">
        <v>613</v>
      </c>
      <c r="BI54" s="5" t="s">
        <v>614</v>
      </c>
      <c r="BJ54" s="5" t="s">
        <v>632</v>
      </c>
      <c r="BK54" s="5" t="s">
        <v>633</v>
      </c>
      <c r="BL54" s="5" t="s">
        <v>634</v>
      </c>
      <c r="BM54" s="5" t="s">
        <v>1347</v>
      </c>
      <c r="BN54" s="5" t="s">
        <v>636</v>
      </c>
      <c r="BO54" s="5" t="s">
        <v>637</v>
      </c>
      <c r="BP54" s="5" t="s">
        <v>699</v>
      </c>
      <c r="BQ54" s="5" t="s">
        <v>700</v>
      </c>
      <c r="BR54" s="5" t="s">
        <v>701</v>
      </c>
      <c r="BS54" s="5" t="s">
        <v>702</v>
      </c>
      <c r="BT54" s="5" t="s">
        <v>703</v>
      </c>
      <c r="BU54" s="5" t="s">
        <v>1348</v>
      </c>
      <c r="BV54" s="5" t="s">
        <v>636</v>
      </c>
      <c r="BW54" s="5" t="s">
        <v>637</v>
      </c>
      <c r="BX54" s="5" t="s">
        <v>613</v>
      </c>
      <c r="BY54" s="5" t="s">
        <v>614</v>
      </c>
      <c r="BZ54" s="5" t="s">
        <v>701</v>
      </c>
      <c r="CA54" s="5" t="s">
        <v>702</v>
      </c>
      <c r="CB54" s="5" t="s">
        <v>703</v>
      </c>
      <c r="CC54" s="5" t="s">
        <v>1349</v>
      </c>
      <c r="CD54" s="5" t="s">
        <v>636</v>
      </c>
      <c r="CE54" s="5" t="s">
        <v>637</v>
      </c>
      <c r="CF54" s="5" t="s">
        <v>613</v>
      </c>
      <c r="CG54" s="5" t="s">
        <v>614</v>
      </c>
      <c r="CH54" s="5" t="s">
        <v>632</v>
      </c>
      <c r="CI54" s="5" t="s">
        <v>633</v>
      </c>
      <c r="CJ54" s="5" t="s">
        <v>634</v>
      </c>
      <c r="CK54" s="5" t="s">
        <v>1350</v>
      </c>
      <c r="CL54" s="5" t="s">
        <v>636</v>
      </c>
      <c r="CM54" s="5" t="s">
        <v>637</v>
      </c>
      <c r="CN54" s="5" t="s">
        <v>699</v>
      </c>
      <c r="CO54" s="5" t="s">
        <v>700</v>
      </c>
      <c r="CP54" s="5" t="s">
        <v>39</v>
      </c>
      <c r="CQ54" s="5" t="s">
        <v>39</v>
      </c>
      <c r="CR54" s="5" t="s">
        <v>39</v>
      </c>
      <c r="CS54" s="5" t="s">
        <v>39</v>
      </c>
      <c r="CT54" s="5" t="s">
        <v>39</v>
      </c>
      <c r="CU54" s="5" t="s">
        <v>39</v>
      </c>
      <c r="CV54" s="5" t="s">
        <v>39</v>
      </c>
      <c r="CW54" s="5" t="s">
        <v>39</v>
      </c>
      <c r="CX54" s="5" t="s">
        <v>598</v>
      </c>
      <c r="CY54" s="5" t="s">
        <v>621</v>
      </c>
      <c r="CZ54" s="5" t="s">
        <v>622</v>
      </c>
      <c r="DA54" s="5" t="s">
        <v>623</v>
      </c>
      <c r="DB54" s="5" t="s">
        <v>1337</v>
      </c>
      <c r="DC54" s="5">
        <v>1</v>
      </c>
      <c r="DD54" s="5" t="s">
        <v>327</v>
      </c>
      <c r="DE54" s="5" t="s">
        <v>327</v>
      </c>
      <c r="DF54" s="5" t="s">
        <v>327</v>
      </c>
      <c r="DG54" s="5" t="s">
        <v>327</v>
      </c>
      <c r="DH54" s="5" t="s">
        <v>327</v>
      </c>
      <c r="DI54" s="5" t="s">
        <v>40</v>
      </c>
      <c r="DJ54" s="5" t="s">
        <v>40</v>
      </c>
      <c r="DK54" s="5" t="s">
        <v>40</v>
      </c>
      <c r="DL54" s="5" t="s">
        <v>40</v>
      </c>
      <c r="DM54" s="5" t="s">
        <v>40</v>
      </c>
    </row>
    <row r="55" spans="2:118" s="5" customFormat="1" ht="15" x14ac:dyDescent="0.25">
      <c r="B55" s="5">
        <v>53</v>
      </c>
      <c r="C55" s="5" t="s">
        <v>444</v>
      </c>
      <c r="D55" s="5" t="s">
        <v>1351</v>
      </c>
      <c r="E55" s="5" t="s">
        <v>677</v>
      </c>
      <c r="F55" s="5" t="s">
        <v>678</v>
      </c>
      <c r="G55" s="5" t="s">
        <v>598</v>
      </c>
      <c r="H55" s="5" t="s">
        <v>621</v>
      </c>
      <c r="I55" s="5" t="s">
        <v>622</v>
      </c>
      <c r="J55" s="5" t="s">
        <v>623</v>
      </c>
      <c r="K55" s="5" t="s">
        <v>1352</v>
      </c>
      <c r="L55" s="5" t="s">
        <v>680</v>
      </c>
      <c r="M55" s="5" t="s">
        <v>625</v>
      </c>
      <c r="N55" s="5" t="s">
        <v>1353</v>
      </c>
      <c r="O55" s="5" t="s">
        <v>1354</v>
      </c>
      <c r="P55" s="5" t="s">
        <v>1355</v>
      </c>
      <c r="Q55" s="5" t="s">
        <v>1356</v>
      </c>
      <c r="R55" s="5" t="s">
        <v>39</v>
      </c>
      <c r="S55" s="5" t="s">
        <v>39</v>
      </c>
      <c r="T55" s="5" t="s">
        <v>39</v>
      </c>
      <c r="U55" s="5" t="s">
        <v>39</v>
      </c>
      <c r="V55" s="5" t="s">
        <v>1353</v>
      </c>
      <c r="W55" s="5" t="s">
        <v>1354</v>
      </c>
      <c r="X55" s="5" t="s">
        <v>1355</v>
      </c>
      <c r="Y55" s="5" t="s">
        <v>1357</v>
      </c>
      <c r="Z55" s="5" t="s">
        <v>696</v>
      </c>
      <c r="AA55" s="5" t="s">
        <v>697</v>
      </c>
      <c r="AB55" s="5" t="s">
        <v>39</v>
      </c>
      <c r="AC55" s="5" t="s">
        <v>39</v>
      </c>
      <c r="AD55" s="5" t="s">
        <v>1353</v>
      </c>
      <c r="AE55" s="5" t="s">
        <v>1354</v>
      </c>
      <c r="AF55" s="5" t="s">
        <v>1355</v>
      </c>
      <c r="AG55" s="5" t="s">
        <v>1358</v>
      </c>
      <c r="AH55" s="5" t="s">
        <v>696</v>
      </c>
      <c r="AI55" s="5" t="s">
        <v>697</v>
      </c>
      <c r="AJ55" s="5" t="s">
        <v>39</v>
      </c>
      <c r="AK55" s="5" t="s">
        <v>39</v>
      </c>
      <c r="AL55" s="5" t="s">
        <v>1353</v>
      </c>
      <c r="AM55" s="5" t="s">
        <v>1354</v>
      </c>
      <c r="AN55" s="5" t="s">
        <v>1355</v>
      </c>
      <c r="AO55" s="5" t="s">
        <v>1359</v>
      </c>
      <c r="AP55" s="5" t="s">
        <v>696</v>
      </c>
      <c r="AQ55" s="5" t="s">
        <v>697</v>
      </c>
      <c r="AR55" s="5" t="s">
        <v>39</v>
      </c>
      <c r="AS55" s="5" t="s">
        <v>39</v>
      </c>
      <c r="AT55" s="5" t="s">
        <v>1353</v>
      </c>
      <c r="AU55" s="5" t="s">
        <v>1354</v>
      </c>
      <c r="AV55" s="5" t="s">
        <v>1355</v>
      </c>
      <c r="AW55" s="5" t="s">
        <v>1360</v>
      </c>
      <c r="AX55" s="5" t="s">
        <v>696</v>
      </c>
      <c r="AY55" s="5" t="s">
        <v>697</v>
      </c>
      <c r="AZ55" s="5" t="s">
        <v>1361</v>
      </c>
      <c r="BA55" s="5" t="s">
        <v>1362</v>
      </c>
      <c r="BB55" s="5" t="s">
        <v>701</v>
      </c>
      <c r="BC55" s="5" t="s">
        <v>702</v>
      </c>
      <c r="BD55" s="5" t="s">
        <v>703</v>
      </c>
      <c r="BE55" s="5" t="s">
        <v>1363</v>
      </c>
      <c r="BF55" s="5" t="s">
        <v>642</v>
      </c>
      <c r="BG55" s="5" t="s">
        <v>643</v>
      </c>
      <c r="BH55" s="5" t="s">
        <v>613</v>
      </c>
      <c r="BI55" s="5" t="s">
        <v>614</v>
      </c>
      <c r="BJ55" s="5" t="s">
        <v>1364</v>
      </c>
      <c r="BK55" s="5" t="s">
        <v>1365</v>
      </c>
      <c r="BL55" s="5" t="s">
        <v>1366</v>
      </c>
      <c r="BM55" s="5" t="s">
        <v>1367</v>
      </c>
      <c r="BN55" s="5" t="s">
        <v>1368</v>
      </c>
      <c r="BO55" s="5" t="s">
        <v>1369</v>
      </c>
      <c r="BP55" s="5" t="s">
        <v>812</v>
      </c>
      <c r="BQ55" s="5" t="s">
        <v>813</v>
      </c>
      <c r="BR55" s="5" t="s">
        <v>1353</v>
      </c>
      <c r="BS55" s="5" t="s">
        <v>1354</v>
      </c>
      <c r="BT55" s="5" t="s">
        <v>1355</v>
      </c>
      <c r="BU55" s="5" t="s">
        <v>1370</v>
      </c>
      <c r="BV55" s="5" t="s">
        <v>696</v>
      </c>
      <c r="BW55" s="5" t="s">
        <v>697</v>
      </c>
      <c r="BX55" s="5" t="s">
        <v>1361</v>
      </c>
      <c r="BY55" s="5" t="s">
        <v>1362</v>
      </c>
      <c r="BZ55" s="5" t="s">
        <v>1353</v>
      </c>
      <c r="CA55" s="5" t="s">
        <v>1354</v>
      </c>
      <c r="CB55" s="5" t="s">
        <v>1355</v>
      </c>
      <c r="CC55" s="5" t="s">
        <v>1371</v>
      </c>
      <c r="CD55" s="5" t="s">
        <v>696</v>
      </c>
      <c r="CE55" s="5" t="s">
        <v>697</v>
      </c>
      <c r="CF55" s="5" t="s">
        <v>1361</v>
      </c>
      <c r="CG55" s="5" t="s">
        <v>1362</v>
      </c>
      <c r="CH55" s="5" t="s">
        <v>1353</v>
      </c>
      <c r="CI55" s="5" t="s">
        <v>1354</v>
      </c>
      <c r="CJ55" s="5" t="s">
        <v>1355</v>
      </c>
      <c r="CK55" s="5" t="s">
        <v>1372</v>
      </c>
      <c r="CL55" s="5" t="s">
        <v>696</v>
      </c>
      <c r="CM55" s="5" t="s">
        <v>697</v>
      </c>
      <c r="CN55" s="5" t="s">
        <v>1361</v>
      </c>
      <c r="CO55" s="5" t="s">
        <v>1362</v>
      </c>
      <c r="CP55" s="5" t="s">
        <v>1353</v>
      </c>
      <c r="CQ55" s="5" t="s">
        <v>1354</v>
      </c>
      <c r="CR55" s="5" t="s">
        <v>1355</v>
      </c>
      <c r="CS55" s="5" t="s">
        <v>1373</v>
      </c>
      <c r="CT55" s="5" t="s">
        <v>696</v>
      </c>
      <c r="CU55" s="5" t="s">
        <v>697</v>
      </c>
      <c r="CV55" s="5" t="s">
        <v>1361</v>
      </c>
      <c r="CW55" s="5" t="s">
        <v>1362</v>
      </c>
      <c r="CX55" s="5" t="s">
        <v>598</v>
      </c>
      <c r="CY55" s="5" t="s">
        <v>621</v>
      </c>
      <c r="CZ55" s="5" t="s">
        <v>622</v>
      </c>
      <c r="DA55" s="5" t="s">
        <v>623</v>
      </c>
      <c r="DB55" s="5" t="s">
        <v>1352</v>
      </c>
      <c r="DC55" s="5">
        <v>1</v>
      </c>
      <c r="DD55" s="5" t="s">
        <v>323</v>
      </c>
      <c r="DE55" s="5" t="s">
        <v>323</v>
      </c>
      <c r="DF55" s="5" t="s">
        <v>323</v>
      </c>
      <c r="DG55" s="5" t="s">
        <v>323</v>
      </c>
      <c r="DH55" s="5" t="s">
        <v>323</v>
      </c>
      <c r="DI55" s="5" t="s">
        <v>323</v>
      </c>
      <c r="DJ55" s="5" t="s">
        <v>323</v>
      </c>
      <c r="DK55" s="5" t="s">
        <v>323</v>
      </c>
      <c r="DL55" s="5" t="s">
        <v>323</v>
      </c>
      <c r="DM55" s="5" t="s">
        <v>323</v>
      </c>
    </row>
    <row r="56" spans="2:118" s="5" customFormat="1" ht="15" x14ac:dyDescent="0.25">
      <c r="B56" s="5">
        <v>54</v>
      </c>
      <c r="C56" s="5" t="s">
        <v>445</v>
      </c>
      <c r="D56" s="5" t="s">
        <v>1374</v>
      </c>
      <c r="E56" s="5" t="s">
        <v>718</v>
      </c>
      <c r="DD56" s="5" t="s">
        <v>326</v>
      </c>
      <c r="DE56" s="5" t="s">
        <v>326</v>
      </c>
      <c r="DF56" s="5" t="s">
        <v>326</v>
      </c>
      <c r="DG56" s="5" t="s">
        <v>326</v>
      </c>
      <c r="DH56" s="5" t="s">
        <v>326</v>
      </c>
      <c r="DI56" s="5" t="s">
        <v>318</v>
      </c>
      <c r="DJ56" s="5" t="s">
        <v>318</v>
      </c>
      <c r="DK56" s="5" t="s">
        <v>318</v>
      </c>
      <c r="DL56" s="5" t="s">
        <v>318</v>
      </c>
      <c r="DM56" s="5" t="s">
        <v>318</v>
      </c>
    </row>
    <row r="57" spans="2:118" s="5" customFormat="1" ht="15" x14ac:dyDescent="0.25">
      <c r="B57" s="5">
        <v>55</v>
      </c>
      <c r="C57" s="5" t="s">
        <v>251</v>
      </c>
      <c r="D57" s="5" t="s">
        <v>1375</v>
      </c>
      <c r="E57" s="5" t="s">
        <v>887</v>
      </c>
      <c r="F57" s="5" t="s">
        <v>888</v>
      </c>
      <c r="G57" s="5" t="s">
        <v>598</v>
      </c>
      <c r="H57" s="5" t="s">
        <v>940</v>
      </c>
      <c r="I57" s="5" t="s">
        <v>600</v>
      </c>
      <c r="J57" s="5" t="s">
        <v>601</v>
      </c>
      <c r="K57" s="5" t="s">
        <v>1376</v>
      </c>
      <c r="L57" s="5" t="s">
        <v>1031</v>
      </c>
      <c r="M57" s="5" t="s">
        <v>604</v>
      </c>
      <c r="N57" s="5" t="s">
        <v>930</v>
      </c>
      <c r="O57" s="5" t="s">
        <v>930</v>
      </c>
      <c r="P57" s="5" t="s">
        <v>930</v>
      </c>
      <c r="Q57" s="5" t="s">
        <v>930</v>
      </c>
      <c r="R57" s="5" t="s">
        <v>930</v>
      </c>
      <c r="S57" s="5" t="s">
        <v>930</v>
      </c>
      <c r="T57" s="5" t="s">
        <v>930</v>
      </c>
      <c r="U57" s="5" t="s">
        <v>930</v>
      </c>
      <c r="V57" s="5" t="s">
        <v>930</v>
      </c>
      <c r="W57" s="5" t="s">
        <v>39</v>
      </c>
      <c r="X57" s="5" t="s">
        <v>39</v>
      </c>
      <c r="Y57" s="5" t="s">
        <v>39</v>
      </c>
      <c r="Z57" s="5" t="s">
        <v>39</v>
      </c>
      <c r="AA57" s="5" t="s">
        <v>39</v>
      </c>
      <c r="AB57" s="5" t="s">
        <v>39</v>
      </c>
      <c r="AC57" s="5" t="s">
        <v>39</v>
      </c>
      <c r="AD57" s="5" t="s">
        <v>930</v>
      </c>
      <c r="AE57" s="5" t="s">
        <v>931</v>
      </c>
      <c r="AF57" s="5" t="s">
        <v>932</v>
      </c>
      <c r="AG57" s="5" t="s">
        <v>1377</v>
      </c>
      <c r="AH57" s="5" t="s">
        <v>642</v>
      </c>
      <c r="AI57" s="5" t="s">
        <v>643</v>
      </c>
      <c r="AJ57" s="5" t="s">
        <v>646</v>
      </c>
      <c r="AK57" s="5" t="s">
        <v>647</v>
      </c>
      <c r="AL57" s="5" t="s">
        <v>930</v>
      </c>
      <c r="AM57" s="5" t="s">
        <v>931</v>
      </c>
      <c r="AN57" s="5" t="s">
        <v>932</v>
      </c>
      <c r="AO57" s="5" t="s">
        <v>1378</v>
      </c>
      <c r="AP57" s="5" t="s">
        <v>642</v>
      </c>
      <c r="AQ57" s="5" t="s">
        <v>643</v>
      </c>
      <c r="AR57" s="5" t="s">
        <v>646</v>
      </c>
      <c r="AS57" s="5" t="s">
        <v>647</v>
      </c>
      <c r="AT57" s="5" t="s">
        <v>930</v>
      </c>
      <c r="AU57" s="5" t="s">
        <v>931</v>
      </c>
      <c r="AV57" s="5" t="s">
        <v>932</v>
      </c>
      <c r="AW57" s="5" t="s">
        <v>1379</v>
      </c>
      <c r="AX57" s="5" t="s">
        <v>642</v>
      </c>
      <c r="AY57" s="5" t="s">
        <v>643</v>
      </c>
      <c r="AZ57" s="5" t="s">
        <v>646</v>
      </c>
      <c r="BA57" s="5" t="s">
        <v>647</v>
      </c>
      <c r="BB57" s="5" t="s">
        <v>930</v>
      </c>
      <c r="BC57" s="5" t="s">
        <v>931</v>
      </c>
      <c r="BD57" s="5" t="s">
        <v>932</v>
      </c>
      <c r="BE57" s="5" t="s">
        <v>1380</v>
      </c>
      <c r="BF57" s="5" t="s">
        <v>642</v>
      </c>
      <c r="BG57" s="5" t="s">
        <v>643</v>
      </c>
      <c r="BH57" s="5" t="s">
        <v>1381</v>
      </c>
      <c r="BI57" s="5" t="s">
        <v>1382</v>
      </c>
      <c r="BJ57" s="5" t="s">
        <v>39</v>
      </c>
      <c r="BK57" s="5" t="s">
        <v>39</v>
      </c>
      <c r="BL57" s="5" t="s">
        <v>39</v>
      </c>
      <c r="BM57" s="5" t="s">
        <v>39</v>
      </c>
      <c r="BN57" s="5" t="s">
        <v>39</v>
      </c>
      <c r="BO57" s="5" t="s">
        <v>39</v>
      </c>
      <c r="BP57" s="5" t="s">
        <v>39</v>
      </c>
      <c r="BQ57" s="5" t="s">
        <v>39</v>
      </c>
      <c r="BR57" s="5" t="s">
        <v>39</v>
      </c>
      <c r="BS57" s="5" t="s">
        <v>39</v>
      </c>
      <c r="BT57" s="5" t="s">
        <v>39</v>
      </c>
      <c r="BU57" s="5" t="s">
        <v>39</v>
      </c>
      <c r="BV57" s="5" t="s">
        <v>39</v>
      </c>
      <c r="BW57" s="5" t="s">
        <v>39</v>
      </c>
      <c r="BX57" s="5" t="s">
        <v>39</v>
      </c>
      <c r="BY57" s="5" t="s">
        <v>39</v>
      </c>
      <c r="BZ57" s="5" t="s">
        <v>39</v>
      </c>
      <c r="CA57" s="5" t="s">
        <v>39</v>
      </c>
      <c r="CB57" s="5" t="s">
        <v>39</v>
      </c>
      <c r="CC57" s="5" t="s">
        <v>39</v>
      </c>
      <c r="CD57" s="5" t="s">
        <v>39</v>
      </c>
      <c r="CE57" s="5" t="s">
        <v>39</v>
      </c>
      <c r="CF57" s="5" t="s">
        <v>39</v>
      </c>
      <c r="CG57" s="5" t="s">
        <v>39</v>
      </c>
      <c r="CH57" s="5" t="s">
        <v>39</v>
      </c>
      <c r="CI57" s="5" t="s">
        <v>39</v>
      </c>
      <c r="CJ57" s="5" t="s">
        <v>39</v>
      </c>
      <c r="CK57" s="5" t="s">
        <v>39</v>
      </c>
      <c r="CL57" s="5" t="s">
        <v>39</v>
      </c>
      <c r="CM57" s="5" t="s">
        <v>39</v>
      </c>
      <c r="CN57" s="5" t="s">
        <v>39</v>
      </c>
      <c r="CO57" s="5" t="s">
        <v>39</v>
      </c>
      <c r="CP57" s="5" t="s">
        <v>39</v>
      </c>
      <c r="CQ57" s="5" t="s">
        <v>39</v>
      </c>
      <c r="CR57" s="5" t="s">
        <v>39</v>
      </c>
      <c r="CS57" s="5" t="s">
        <v>39</v>
      </c>
      <c r="CT57" s="5" t="s">
        <v>39</v>
      </c>
      <c r="CU57" s="5" t="s">
        <v>39</v>
      </c>
      <c r="CV57" s="5" t="s">
        <v>39</v>
      </c>
      <c r="CW57" s="5" t="s">
        <v>39</v>
      </c>
      <c r="CX57" s="5" t="s">
        <v>598</v>
      </c>
      <c r="CY57" s="5" t="s">
        <v>940</v>
      </c>
      <c r="CZ57" s="5" t="s">
        <v>600</v>
      </c>
      <c r="DA57" s="5" t="s">
        <v>601</v>
      </c>
      <c r="DB57" s="5" t="s">
        <v>39</v>
      </c>
      <c r="DC57" s="5">
        <v>1</v>
      </c>
      <c r="DD57" s="5" t="s">
        <v>337</v>
      </c>
      <c r="DE57" s="5" t="s">
        <v>337</v>
      </c>
      <c r="DF57" s="5" t="s">
        <v>337</v>
      </c>
      <c r="DG57" s="5" t="s">
        <v>337</v>
      </c>
      <c r="DH57" s="5" t="s">
        <v>337</v>
      </c>
      <c r="DI57" s="5" t="s">
        <v>38</v>
      </c>
      <c r="DJ57" s="5" t="s">
        <v>41</v>
      </c>
      <c r="DK57" s="5" t="s">
        <v>41</v>
      </c>
      <c r="DL57" s="5" t="s">
        <v>41</v>
      </c>
      <c r="DM57" s="5" t="s">
        <v>41</v>
      </c>
    </row>
    <row r="58" spans="2:118" s="5" customFormat="1" ht="15" x14ac:dyDescent="0.25">
      <c r="B58" s="5">
        <v>56</v>
      </c>
      <c r="C58" s="5" t="s">
        <v>253</v>
      </c>
      <c r="D58" s="5" t="s">
        <v>1383</v>
      </c>
      <c r="E58" s="5" t="s">
        <v>660</v>
      </c>
      <c r="F58" s="5" t="s">
        <v>661</v>
      </c>
      <c r="G58" s="5" t="s">
        <v>620</v>
      </c>
      <c r="H58" s="5" t="s">
        <v>940</v>
      </c>
      <c r="I58" s="5" t="s">
        <v>1384</v>
      </c>
      <c r="J58" s="5" t="s">
        <v>833</v>
      </c>
      <c r="K58" s="5" t="s">
        <v>1385</v>
      </c>
      <c r="L58" s="5" t="s">
        <v>891</v>
      </c>
      <c r="M58" s="5" t="s">
        <v>1031</v>
      </c>
      <c r="N58" s="5" t="s">
        <v>1386</v>
      </c>
      <c r="O58" s="5" t="s">
        <v>1387</v>
      </c>
      <c r="P58" s="5" t="s">
        <v>1388</v>
      </c>
      <c r="Q58" s="5" t="s">
        <v>1389</v>
      </c>
      <c r="R58" s="5" t="s">
        <v>1390</v>
      </c>
      <c r="S58" s="5" t="s">
        <v>1391</v>
      </c>
      <c r="T58" s="5" t="s">
        <v>1392</v>
      </c>
      <c r="U58" s="5" t="s">
        <v>1393</v>
      </c>
      <c r="V58" s="5" t="s">
        <v>1386</v>
      </c>
      <c r="W58" s="5" t="s">
        <v>1386</v>
      </c>
      <c r="X58" s="5" t="s">
        <v>1386</v>
      </c>
      <c r="Y58" s="5" t="s">
        <v>1386</v>
      </c>
      <c r="Z58" s="5" t="s">
        <v>1386</v>
      </c>
      <c r="AA58" s="5" t="s">
        <v>1386</v>
      </c>
      <c r="AB58" s="5" t="s">
        <v>1386</v>
      </c>
      <c r="AC58" s="5" t="s">
        <v>1386</v>
      </c>
      <c r="AD58" s="5" t="s">
        <v>1386</v>
      </c>
      <c r="AE58" s="5" t="s">
        <v>39</v>
      </c>
      <c r="AF58" s="5" t="s">
        <v>39</v>
      </c>
      <c r="AG58" s="5" t="s">
        <v>39</v>
      </c>
      <c r="AH58" s="5" t="s">
        <v>39</v>
      </c>
      <c r="AI58" s="5" t="s">
        <v>39</v>
      </c>
      <c r="AJ58" s="5" t="s">
        <v>39</v>
      </c>
      <c r="AK58" s="5" t="s">
        <v>39</v>
      </c>
      <c r="AL58" s="5" t="s">
        <v>1386</v>
      </c>
      <c r="AM58" s="5" t="s">
        <v>1386</v>
      </c>
      <c r="AN58" s="5" t="s">
        <v>1386</v>
      </c>
      <c r="AO58" s="5" t="s">
        <v>1386</v>
      </c>
      <c r="AP58" s="5" t="s">
        <v>1386</v>
      </c>
      <c r="AQ58" s="5" t="s">
        <v>1386</v>
      </c>
      <c r="AR58" s="5" t="s">
        <v>1386</v>
      </c>
      <c r="AS58" s="5" t="s">
        <v>1386</v>
      </c>
      <c r="AT58" s="5" t="s">
        <v>1386</v>
      </c>
      <c r="AU58" s="5" t="s">
        <v>39</v>
      </c>
      <c r="AV58" s="5" t="s">
        <v>39</v>
      </c>
      <c r="AW58" s="5" t="s">
        <v>39</v>
      </c>
      <c r="AX58" s="5" t="s">
        <v>39</v>
      </c>
      <c r="AY58" s="5" t="s">
        <v>39</v>
      </c>
      <c r="AZ58" s="5" t="s">
        <v>39</v>
      </c>
      <c r="BA58" s="5" t="s">
        <v>39</v>
      </c>
      <c r="BB58" s="5" t="s">
        <v>920</v>
      </c>
      <c r="BC58" s="5" t="s">
        <v>1394</v>
      </c>
      <c r="BD58" s="5" t="s">
        <v>1395</v>
      </c>
      <c r="BE58" s="5" t="s">
        <v>1396</v>
      </c>
      <c r="BF58" s="5" t="s">
        <v>636</v>
      </c>
      <c r="BG58" s="5" t="s">
        <v>637</v>
      </c>
      <c r="BH58" s="5" t="s">
        <v>613</v>
      </c>
      <c r="BI58" s="5" t="s">
        <v>614</v>
      </c>
      <c r="BJ58" s="5" t="s">
        <v>39</v>
      </c>
      <c r="BK58" s="5" t="s">
        <v>39</v>
      </c>
      <c r="BL58" s="5" t="s">
        <v>39</v>
      </c>
      <c r="BM58" s="5" t="s">
        <v>39</v>
      </c>
      <c r="BN58" s="5" t="s">
        <v>39</v>
      </c>
      <c r="BO58" s="5" t="s">
        <v>39</v>
      </c>
      <c r="BP58" s="5" t="s">
        <v>39</v>
      </c>
      <c r="BQ58" s="5" t="s">
        <v>39</v>
      </c>
      <c r="BR58" s="5" t="s">
        <v>39</v>
      </c>
      <c r="BS58" s="5" t="s">
        <v>39</v>
      </c>
      <c r="BT58" s="5" t="s">
        <v>39</v>
      </c>
      <c r="BU58" s="5" t="s">
        <v>39</v>
      </c>
      <c r="BV58" s="5" t="s">
        <v>39</v>
      </c>
      <c r="BW58" s="5" t="s">
        <v>39</v>
      </c>
      <c r="BX58" s="5" t="s">
        <v>39</v>
      </c>
      <c r="BY58" s="5" t="s">
        <v>39</v>
      </c>
      <c r="BZ58" s="5" t="s">
        <v>39</v>
      </c>
      <c r="CA58" s="5" t="s">
        <v>39</v>
      </c>
      <c r="CB58" s="5" t="s">
        <v>39</v>
      </c>
      <c r="CC58" s="5" t="s">
        <v>39</v>
      </c>
      <c r="CD58" s="5" t="s">
        <v>39</v>
      </c>
      <c r="CE58" s="5" t="s">
        <v>39</v>
      </c>
      <c r="CF58" s="5" t="s">
        <v>39</v>
      </c>
      <c r="CG58" s="5" t="s">
        <v>39</v>
      </c>
      <c r="CH58" s="5" t="s">
        <v>39</v>
      </c>
      <c r="CI58" s="5" t="s">
        <v>39</v>
      </c>
      <c r="CJ58" s="5" t="s">
        <v>39</v>
      </c>
      <c r="CK58" s="5" t="s">
        <v>39</v>
      </c>
      <c r="CL58" s="5" t="s">
        <v>39</v>
      </c>
      <c r="CM58" s="5" t="s">
        <v>39</v>
      </c>
      <c r="CN58" s="5" t="s">
        <v>39</v>
      </c>
      <c r="CO58" s="5" t="s">
        <v>39</v>
      </c>
      <c r="CP58" s="5" t="s">
        <v>39</v>
      </c>
      <c r="CQ58" s="5" t="s">
        <v>39</v>
      </c>
      <c r="CR58" s="5" t="s">
        <v>39</v>
      </c>
      <c r="CS58" s="5" t="s">
        <v>39</v>
      </c>
      <c r="CT58" s="5" t="s">
        <v>39</v>
      </c>
      <c r="CU58" s="5" t="s">
        <v>39</v>
      </c>
      <c r="CV58" s="5" t="s">
        <v>39</v>
      </c>
      <c r="CW58" s="5" t="s">
        <v>39</v>
      </c>
      <c r="CX58" s="5" t="s">
        <v>620</v>
      </c>
      <c r="CY58" s="5" t="s">
        <v>940</v>
      </c>
      <c r="CZ58" s="5" t="s">
        <v>1384</v>
      </c>
      <c r="DA58" s="5" t="s">
        <v>833</v>
      </c>
      <c r="DB58" s="5" t="s">
        <v>1385</v>
      </c>
      <c r="DC58" s="5">
        <v>1</v>
      </c>
      <c r="DD58" s="5" t="s">
        <v>330</v>
      </c>
      <c r="DE58" s="5" t="s">
        <v>330</v>
      </c>
      <c r="DF58" s="5" t="s">
        <v>330</v>
      </c>
      <c r="DG58" s="5" t="s">
        <v>330</v>
      </c>
      <c r="DH58" s="5" t="s">
        <v>330</v>
      </c>
      <c r="DI58" s="5" t="s">
        <v>329</v>
      </c>
      <c r="DJ58" s="5" t="s">
        <v>329</v>
      </c>
      <c r="DK58" s="5" t="s">
        <v>329</v>
      </c>
      <c r="DL58" s="5" t="s">
        <v>329</v>
      </c>
      <c r="DM58" s="5" t="s">
        <v>329</v>
      </c>
    </row>
    <row r="59" spans="2:118" s="5" customFormat="1" ht="15" x14ac:dyDescent="0.25">
      <c r="B59" s="5">
        <v>57</v>
      </c>
      <c r="C59" s="5" t="s">
        <v>447</v>
      </c>
      <c r="D59" s="5" t="s">
        <v>1397</v>
      </c>
      <c r="E59" s="5" t="s">
        <v>771</v>
      </c>
      <c r="F59" s="5" t="s">
        <v>772</v>
      </c>
      <c r="G59" s="5" t="s">
        <v>620</v>
      </c>
      <c r="H59" s="5" t="s">
        <v>621</v>
      </c>
      <c r="I59" s="5" t="s">
        <v>662</v>
      </c>
      <c r="J59" s="5" t="s">
        <v>663</v>
      </c>
      <c r="K59" s="5" t="s">
        <v>1398</v>
      </c>
      <c r="L59" s="5" t="s">
        <v>680</v>
      </c>
      <c r="M59" s="5" t="s">
        <v>721</v>
      </c>
      <c r="N59" s="5" t="s">
        <v>1399</v>
      </c>
      <c r="O59" s="5" t="s">
        <v>1400</v>
      </c>
      <c r="P59" s="5" t="s">
        <v>1401</v>
      </c>
      <c r="Q59" s="5" t="s">
        <v>1402</v>
      </c>
      <c r="R59" s="5" t="s">
        <v>642</v>
      </c>
      <c r="S59" s="5" t="s">
        <v>643</v>
      </c>
      <c r="T59" s="5" t="s">
        <v>39</v>
      </c>
      <c r="U59" s="5" t="s">
        <v>39</v>
      </c>
      <c r="V59" s="5" t="s">
        <v>1399</v>
      </c>
      <c r="W59" s="5" t="s">
        <v>1400</v>
      </c>
      <c r="X59" s="5" t="s">
        <v>1401</v>
      </c>
      <c r="Y59" s="5" t="s">
        <v>1403</v>
      </c>
      <c r="Z59" s="5" t="s">
        <v>642</v>
      </c>
      <c r="AA59" s="5" t="s">
        <v>643</v>
      </c>
      <c r="AB59" s="5" t="s">
        <v>39</v>
      </c>
      <c r="AC59" s="5" t="s">
        <v>39</v>
      </c>
      <c r="AD59" s="5" t="s">
        <v>1399</v>
      </c>
      <c r="AE59" s="5" t="s">
        <v>1400</v>
      </c>
      <c r="AF59" s="5" t="s">
        <v>1401</v>
      </c>
      <c r="AG59" s="5" t="s">
        <v>1404</v>
      </c>
      <c r="AH59" s="5" t="s">
        <v>642</v>
      </c>
      <c r="AI59" s="5" t="s">
        <v>643</v>
      </c>
      <c r="AJ59" s="5" t="s">
        <v>39</v>
      </c>
      <c r="AK59" s="5" t="s">
        <v>39</v>
      </c>
      <c r="AL59" s="5" t="s">
        <v>1405</v>
      </c>
      <c r="AM59" s="5" t="s">
        <v>1406</v>
      </c>
      <c r="AN59" s="5" t="s">
        <v>1407</v>
      </c>
      <c r="AO59" s="5" t="s">
        <v>1408</v>
      </c>
      <c r="AP59" s="5" t="s">
        <v>642</v>
      </c>
      <c r="AQ59" s="5" t="s">
        <v>643</v>
      </c>
      <c r="AR59" s="5" t="s">
        <v>39</v>
      </c>
      <c r="AS59" s="5" t="s">
        <v>39</v>
      </c>
      <c r="AT59" s="5" t="s">
        <v>1409</v>
      </c>
      <c r="AU59" s="5" t="s">
        <v>1410</v>
      </c>
      <c r="AV59" s="5" t="s">
        <v>1411</v>
      </c>
      <c r="AW59" s="5" t="s">
        <v>1412</v>
      </c>
      <c r="AX59" s="5" t="s">
        <v>642</v>
      </c>
      <c r="AY59" s="5" t="s">
        <v>643</v>
      </c>
      <c r="AZ59" s="5" t="s">
        <v>646</v>
      </c>
      <c r="BA59" s="5" t="s">
        <v>647</v>
      </c>
      <c r="BB59" s="5" t="s">
        <v>790</v>
      </c>
      <c r="BC59" s="5" t="s">
        <v>791</v>
      </c>
      <c r="BD59" s="5" t="s">
        <v>792</v>
      </c>
      <c r="BE59" s="5" t="s">
        <v>1413</v>
      </c>
      <c r="BF59" s="5" t="s">
        <v>642</v>
      </c>
      <c r="BG59" s="5" t="s">
        <v>643</v>
      </c>
      <c r="BH59" s="5" t="s">
        <v>613</v>
      </c>
      <c r="BI59" s="5" t="s">
        <v>614</v>
      </c>
      <c r="BJ59" s="5" t="s">
        <v>1399</v>
      </c>
      <c r="BK59" s="5" t="s">
        <v>1400</v>
      </c>
      <c r="BL59" s="5" t="s">
        <v>1401</v>
      </c>
      <c r="BM59" s="5" t="s">
        <v>1414</v>
      </c>
      <c r="BN59" s="5" t="s">
        <v>642</v>
      </c>
      <c r="BO59" s="5" t="s">
        <v>643</v>
      </c>
      <c r="BP59" s="5" t="s">
        <v>1415</v>
      </c>
      <c r="BQ59" s="5" t="s">
        <v>1416</v>
      </c>
      <c r="BR59" s="5" t="s">
        <v>1399</v>
      </c>
      <c r="BS59" s="5" t="s">
        <v>1400</v>
      </c>
      <c r="BT59" s="5" t="s">
        <v>1401</v>
      </c>
      <c r="BU59" s="5" t="s">
        <v>1417</v>
      </c>
      <c r="BV59" s="5" t="s">
        <v>642</v>
      </c>
      <c r="BW59" s="5" t="s">
        <v>643</v>
      </c>
      <c r="BX59" s="5" t="s">
        <v>1415</v>
      </c>
      <c r="BY59" s="5" t="s">
        <v>1416</v>
      </c>
      <c r="BZ59" s="5" t="s">
        <v>1399</v>
      </c>
      <c r="CA59" s="5" t="s">
        <v>1400</v>
      </c>
      <c r="CB59" s="5" t="s">
        <v>1401</v>
      </c>
      <c r="CC59" s="5" t="s">
        <v>1418</v>
      </c>
      <c r="CD59" s="5" t="s">
        <v>642</v>
      </c>
      <c r="CE59" s="5" t="s">
        <v>643</v>
      </c>
      <c r="CF59" s="5" t="s">
        <v>1415</v>
      </c>
      <c r="CG59" s="5" t="s">
        <v>1416</v>
      </c>
      <c r="CH59" s="5" t="s">
        <v>39</v>
      </c>
      <c r="CI59" s="5" t="s">
        <v>39</v>
      </c>
      <c r="CJ59" s="5" t="s">
        <v>39</v>
      </c>
      <c r="CK59" s="5" t="s">
        <v>39</v>
      </c>
      <c r="CL59" s="5" t="s">
        <v>39</v>
      </c>
      <c r="CM59" s="5" t="s">
        <v>39</v>
      </c>
      <c r="CN59" s="5" t="s">
        <v>39</v>
      </c>
      <c r="CO59" s="5" t="s">
        <v>39</v>
      </c>
      <c r="CP59" s="5" t="s">
        <v>39</v>
      </c>
      <c r="CQ59" s="5" t="s">
        <v>39</v>
      </c>
      <c r="CR59" s="5" t="s">
        <v>39</v>
      </c>
      <c r="CS59" s="5" t="s">
        <v>39</v>
      </c>
      <c r="CT59" s="5" t="s">
        <v>39</v>
      </c>
      <c r="CU59" s="5" t="s">
        <v>39</v>
      </c>
      <c r="CV59" s="5" t="s">
        <v>39</v>
      </c>
      <c r="CW59" s="5" t="s">
        <v>39</v>
      </c>
      <c r="CX59" s="5" t="s">
        <v>620</v>
      </c>
      <c r="CY59" s="5" t="s">
        <v>621</v>
      </c>
      <c r="CZ59" s="5" t="s">
        <v>662</v>
      </c>
      <c r="DA59" s="5" t="s">
        <v>663</v>
      </c>
      <c r="DB59" s="5" t="s">
        <v>1398</v>
      </c>
      <c r="DC59" s="5">
        <v>1</v>
      </c>
      <c r="DD59" s="5" t="s">
        <v>326</v>
      </c>
      <c r="DE59" s="5" t="s">
        <v>326</v>
      </c>
      <c r="DF59" s="5" t="s">
        <v>326</v>
      </c>
      <c r="DG59" s="5" t="s">
        <v>326</v>
      </c>
      <c r="DH59" s="5" t="s">
        <v>326</v>
      </c>
      <c r="DI59" s="5" t="s">
        <v>63</v>
      </c>
      <c r="DJ59" s="5" t="s">
        <v>63</v>
      </c>
      <c r="DK59" s="5" t="s">
        <v>63</v>
      </c>
      <c r="DL59" s="5" t="s">
        <v>63</v>
      </c>
      <c r="DM59" s="5" t="s">
        <v>63</v>
      </c>
    </row>
    <row r="60" spans="2:118" s="5" customFormat="1" ht="15" x14ac:dyDescent="0.25">
      <c r="B60" s="5">
        <v>58</v>
      </c>
      <c r="C60" s="5" t="s">
        <v>255</v>
      </c>
      <c r="D60" s="5" t="s">
        <v>1419</v>
      </c>
      <c r="E60" s="5" t="s">
        <v>660</v>
      </c>
      <c r="F60" s="5" t="s">
        <v>661</v>
      </c>
      <c r="G60" s="5" t="s">
        <v>598</v>
      </c>
      <c r="H60" s="5" t="s">
        <v>1420</v>
      </c>
      <c r="I60" s="5" t="s">
        <v>1421</v>
      </c>
      <c r="J60" s="5" t="s">
        <v>1422</v>
      </c>
      <c r="K60" s="5" t="s">
        <v>1423</v>
      </c>
      <c r="L60" s="5" t="s">
        <v>1048</v>
      </c>
      <c r="M60" s="5" t="s">
        <v>955</v>
      </c>
      <c r="N60" s="5" t="s">
        <v>39</v>
      </c>
      <c r="O60" s="5" t="s">
        <v>39</v>
      </c>
      <c r="P60" s="5" t="s">
        <v>39</v>
      </c>
      <c r="Q60" s="5" t="s">
        <v>39</v>
      </c>
      <c r="R60" s="5" t="s">
        <v>39</v>
      </c>
      <c r="S60" s="5" t="s">
        <v>39</v>
      </c>
      <c r="T60" s="5" t="s">
        <v>39</v>
      </c>
      <c r="U60" s="5" t="s">
        <v>39</v>
      </c>
      <c r="V60" s="5" t="s">
        <v>39</v>
      </c>
      <c r="W60" s="5" t="s">
        <v>39</v>
      </c>
      <c r="X60" s="5" t="s">
        <v>39</v>
      </c>
      <c r="Y60" s="5" t="s">
        <v>39</v>
      </c>
      <c r="Z60" s="5" t="s">
        <v>39</v>
      </c>
      <c r="AA60" s="5" t="s">
        <v>39</v>
      </c>
      <c r="AB60" s="5" t="s">
        <v>39</v>
      </c>
      <c r="AC60" s="5" t="s">
        <v>39</v>
      </c>
      <c r="AD60" s="5" t="s">
        <v>39</v>
      </c>
      <c r="AE60" s="5" t="s">
        <v>39</v>
      </c>
      <c r="AF60" s="5" t="s">
        <v>39</v>
      </c>
      <c r="AG60" s="5" t="s">
        <v>39</v>
      </c>
      <c r="AH60" s="5" t="s">
        <v>39</v>
      </c>
      <c r="AI60" s="5" t="s">
        <v>39</v>
      </c>
      <c r="AJ60" s="5" t="s">
        <v>39</v>
      </c>
      <c r="AK60" s="5" t="s">
        <v>39</v>
      </c>
      <c r="AL60" s="5" t="s">
        <v>1424</v>
      </c>
      <c r="AM60" s="5" t="s">
        <v>1424</v>
      </c>
      <c r="AN60" s="5" t="s">
        <v>1424</v>
      </c>
      <c r="AO60" s="5" t="s">
        <v>1424</v>
      </c>
      <c r="AP60" s="5" t="s">
        <v>1424</v>
      </c>
      <c r="AQ60" s="5" t="s">
        <v>1424</v>
      </c>
      <c r="AR60" s="5" t="s">
        <v>1424</v>
      </c>
      <c r="AS60" s="5" t="s">
        <v>1424</v>
      </c>
      <c r="AT60" s="5" t="s">
        <v>1424</v>
      </c>
      <c r="AU60" s="5" t="s">
        <v>39</v>
      </c>
      <c r="AV60" s="5" t="s">
        <v>39</v>
      </c>
      <c r="AW60" s="5" t="s">
        <v>39</v>
      </c>
      <c r="AX60" s="5" t="s">
        <v>39</v>
      </c>
      <c r="AY60" s="5" t="s">
        <v>39</v>
      </c>
      <c r="AZ60" s="5" t="s">
        <v>39</v>
      </c>
      <c r="BA60" s="5" t="s">
        <v>39</v>
      </c>
      <c r="BB60" s="5" t="s">
        <v>39</v>
      </c>
      <c r="BC60" s="5" t="s">
        <v>39</v>
      </c>
      <c r="BD60" s="5" t="s">
        <v>39</v>
      </c>
      <c r="BE60" s="5" t="s">
        <v>39</v>
      </c>
      <c r="BF60" s="5" t="s">
        <v>39</v>
      </c>
      <c r="BG60" s="5" t="s">
        <v>39</v>
      </c>
      <c r="BH60" s="5" t="s">
        <v>39</v>
      </c>
      <c r="BI60" s="5" t="s">
        <v>39</v>
      </c>
      <c r="BJ60" s="5" t="s">
        <v>39</v>
      </c>
      <c r="BK60" s="5" t="s">
        <v>39</v>
      </c>
      <c r="BL60" s="5" t="s">
        <v>39</v>
      </c>
      <c r="BM60" s="5" t="s">
        <v>39</v>
      </c>
      <c r="BN60" s="5" t="s">
        <v>39</v>
      </c>
      <c r="BO60" s="5" t="s">
        <v>39</v>
      </c>
      <c r="BP60" s="5" t="s">
        <v>39</v>
      </c>
      <c r="BQ60" s="5" t="s">
        <v>39</v>
      </c>
      <c r="BR60" s="5" t="s">
        <v>1425</v>
      </c>
      <c r="BS60" s="5" t="s">
        <v>1426</v>
      </c>
      <c r="BT60" s="5" t="s">
        <v>1427</v>
      </c>
      <c r="BU60" s="5" t="s">
        <v>1428</v>
      </c>
      <c r="BV60" s="5" t="s">
        <v>642</v>
      </c>
      <c r="BW60" s="5" t="s">
        <v>643</v>
      </c>
      <c r="BX60" s="5" t="s">
        <v>613</v>
      </c>
      <c r="BY60" s="5" t="s">
        <v>614</v>
      </c>
      <c r="BZ60" s="5" t="s">
        <v>39</v>
      </c>
      <c r="CA60" s="5" t="s">
        <v>39</v>
      </c>
      <c r="CB60" s="5" t="s">
        <v>39</v>
      </c>
      <c r="CC60" s="5" t="s">
        <v>39</v>
      </c>
      <c r="CD60" s="5" t="s">
        <v>39</v>
      </c>
      <c r="CE60" s="5" t="s">
        <v>39</v>
      </c>
      <c r="CF60" s="5" t="s">
        <v>39</v>
      </c>
      <c r="CG60" s="5" t="s">
        <v>39</v>
      </c>
      <c r="CH60" s="5" t="s">
        <v>1425</v>
      </c>
      <c r="CI60" s="5" t="s">
        <v>1426</v>
      </c>
      <c r="CJ60" s="5" t="s">
        <v>1427</v>
      </c>
      <c r="CK60" s="5" t="s">
        <v>1429</v>
      </c>
      <c r="CL60" s="5" t="s">
        <v>642</v>
      </c>
      <c r="CM60" s="5" t="s">
        <v>643</v>
      </c>
      <c r="CN60" s="5" t="s">
        <v>613</v>
      </c>
      <c r="CO60" s="5" t="s">
        <v>614</v>
      </c>
      <c r="CP60" s="5" t="s">
        <v>1425</v>
      </c>
      <c r="CQ60" s="5" t="s">
        <v>1426</v>
      </c>
      <c r="CR60" s="5" t="s">
        <v>1427</v>
      </c>
      <c r="CS60" s="5" t="s">
        <v>1430</v>
      </c>
      <c r="CT60" s="5" t="s">
        <v>642</v>
      </c>
      <c r="CU60" s="5" t="s">
        <v>643</v>
      </c>
      <c r="CV60" s="5" t="s">
        <v>613</v>
      </c>
      <c r="CW60" s="5" t="s">
        <v>614</v>
      </c>
      <c r="CX60" s="5" t="s">
        <v>598</v>
      </c>
      <c r="CY60" s="5" t="s">
        <v>1420</v>
      </c>
      <c r="CZ60" s="5" t="s">
        <v>1421</v>
      </c>
      <c r="DA60" s="5" t="s">
        <v>1422</v>
      </c>
      <c r="DB60" s="5" t="s">
        <v>1423</v>
      </c>
      <c r="DC60" s="5">
        <v>1</v>
      </c>
      <c r="DD60" s="5" t="s">
        <v>318</v>
      </c>
      <c r="DE60" s="5" t="s">
        <v>318</v>
      </c>
      <c r="DF60" s="5" t="s">
        <v>318</v>
      </c>
      <c r="DG60" s="5" t="s">
        <v>318</v>
      </c>
      <c r="DH60" s="5" t="s">
        <v>318</v>
      </c>
      <c r="DI60" s="5" t="s">
        <v>326</v>
      </c>
      <c r="DJ60" s="5" t="s">
        <v>326</v>
      </c>
      <c r="DK60" s="5" t="s">
        <v>326</v>
      </c>
      <c r="DL60" s="5" t="s">
        <v>326</v>
      </c>
      <c r="DM60" s="5" t="s">
        <v>326</v>
      </c>
    </row>
    <row r="61" spans="2:118" s="5" customFormat="1" ht="15" x14ac:dyDescent="0.25">
      <c r="B61" s="5">
        <v>59</v>
      </c>
      <c r="C61" s="5" t="s">
        <v>449</v>
      </c>
      <c r="D61" s="5" t="s">
        <v>1431</v>
      </c>
      <c r="E61" s="5" t="s">
        <v>718</v>
      </c>
      <c r="DD61" s="5" t="s">
        <v>326</v>
      </c>
      <c r="DE61" s="5" t="s">
        <v>326</v>
      </c>
      <c r="DF61" s="5" t="s">
        <v>326</v>
      </c>
      <c r="DG61" s="5" t="s">
        <v>326</v>
      </c>
      <c r="DH61" s="5" t="s">
        <v>326</v>
      </c>
      <c r="DI61" s="5" t="s">
        <v>325</v>
      </c>
      <c r="DJ61" s="5" t="s">
        <v>325</v>
      </c>
      <c r="DK61" s="5" t="s">
        <v>325</v>
      </c>
      <c r="DL61" s="5" t="s">
        <v>325</v>
      </c>
      <c r="DM61" s="5" t="s">
        <v>325</v>
      </c>
    </row>
    <row r="62" spans="2:118" s="5" customFormat="1" ht="15" x14ac:dyDescent="0.25">
      <c r="B62" s="5">
        <v>60</v>
      </c>
      <c r="C62" s="5" t="s">
        <v>453</v>
      </c>
      <c r="D62" s="5" t="s">
        <v>1432</v>
      </c>
      <c r="E62" s="5" t="s">
        <v>718</v>
      </c>
      <c r="DD62" s="5" t="s">
        <v>321</v>
      </c>
      <c r="DE62" s="5" t="s">
        <v>321</v>
      </c>
      <c r="DF62" s="5" t="s">
        <v>321</v>
      </c>
      <c r="DG62" s="5" t="s">
        <v>321</v>
      </c>
      <c r="DH62" s="5" t="s">
        <v>321</v>
      </c>
      <c r="DI62" s="5" t="s">
        <v>38</v>
      </c>
      <c r="DJ62" s="5" t="s">
        <v>41</v>
      </c>
      <c r="DK62" s="5" t="s">
        <v>41</v>
      </c>
      <c r="DL62" s="5" t="s">
        <v>41</v>
      </c>
      <c r="DM62" s="5" t="s">
        <v>41</v>
      </c>
    </row>
    <row r="63" spans="2:118" s="5" customFormat="1" ht="15" x14ac:dyDescent="0.25">
      <c r="B63" s="5">
        <v>61</v>
      </c>
      <c r="C63" s="5" t="s">
        <v>257</v>
      </c>
      <c r="D63" s="5" t="s">
        <v>1433</v>
      </c>
      <c r="E63" s="5" t="s">
        <v>669</v>
      </c>
      <c r="F63" s="5" t="s">
        <v>670</v>
      </c>
      <c r="G63" s="5" t="s">
        <v>598</v>
      </c>
      <c r="H63" s="5" t="s">
        <v>621</v>
      </c>
      <c r="I63" s="5" t="s">
        <v>1434</v>
      </c>
      <c r="J63" s="5" t="s">
        <v>1435</v>
      </c>
      <c r="K63" s="5" t="s">
        <v>1436</v>
      </c>
      <c r="L63" s="5" t="s">
        <v>884</v>
      </c>
      <c r="M63" s="5" t="s">
        <v>604</v>
      </c>
      <c r="N63" s="5" t="s">
        <v>1437</v>
      </c>
      <c r="O63" s="5" t="s">
        <v>39</v>
      </c>
      <c r="P63" s="5" t="s">
        <v>39</v>
      </c>
      <c r="Q63" s="5" t="s">
        <v>39</v>
      </c>
      <c r="R63" s="5" t="s">
        <v>39</v>
      </c>
      <c r="S63" s="5" t="s">
        <v>39</v>
      </c>
      <c r="T63" s="5" t="s">
        <v>39</v>
      </c>
      <c r="U63" s="5" t="s">
        <v>39</v>
      </c>
      <c r="V63" s="5" t="s">
        <v>1437</v>
      </c>
      <c r="W63" s="5" t="s">
        <v>39</v>
      </c>
      <c r="X63" s="5" t="s">
        <v>39</v>
      </c>
      <c r="Y63" s="5" t="s">
        <v>39</v>
      </c>
      <c r="Z63" s="5" t="s">
        <v>39</v>
      </c>
      <c r="AA63" s="5" t="s">
        <v>39</v>
      </c>
      <c r="AB63" s="5" t="s">
        <v>39</v>
      </c>
      <c r="AC63" s="5" t="s">
        <v>39</v>
      </c>
      <c r="AD63" s="5" t="s">
        <v>1437</v>
      </c>
      <c r="AE63" s="5" t="s">
        <v>39</v>
      </c>
      <c r="AF63" s="5" t="s">
        <v>39</v>
      </c>
      <c r="AG63" s="5" t="s">
        <v>39</v>
      </c>
      <c r="AH63" s="5" t="s">
        <v>39</v>
      </c>
      <c r="AI63" s="5" t="s">
        <v>39</v>
      </c>
      <c r="AJ63" s="5" t="s">
        <v>39</v>
      </c>
      <c r="AK63" s="5" t="s">
        <v>39</v>
      </c>
      <c r="AL63" s="5" t="s">
        <v>1437</v>
      </c>
      <c r="AM63" s="5" t="s">
        <v>39</v>
      </c>
      <c r="AN63" s="5" t="s">
        <v>39</v>
      </c>
      <c r="AO63" s="5" t="s">
        <v>39</v>
      </c>
      <c r="AP63" s="5" t="s">
        <v>39</v>
      </c>
      <c r="AQ63" s="5" t="s">
        <v>39</v>
      </c>
      <c r="AR63" s="5" t="s">
        <v>39</v>
      </c>
      <c r="AS63" s="5" t="s">
        <v>39</v>
      </c>
      <c r="AT63" s="5" t="s">
        <v>1437</v>
      </c>
      <c r="AU63" s="5" t="s">
        <v>39</v>
      </c>
      <c r="AV63" s="5" t="s">
        <v>39</v>
      </c>
      <c r="AW63" s="5" t="s">
        <v>39</v>
      </c>
      <c r="AX63" s="5" t="s">
        <v>39</v>
      </c>
      <c r="AY63" s="5" t="s">
        <v>39</v>
      </c>
      <c r="AZ63" s="5" t="s">
        <v>39</v>
      </c>
      <c r="BA63" s="5" t="s">
        <v>39</v>
      </c>
      <c r="BB63" s="5" t="s">
        <v>1438</v>
      </c>
      <c r="BC63" s="5" t="s">
        <v>39</v>
      </c>
      <c r="BD63" s="5" t="s">
        <v>39</v>
      </c>
      <c r="BE63" s="5" t="s">
        <v>39</v>
      </c>
      <c r="BF63" s="5" t="s">
        <v>39</v>
      </c>
      <c r="BG63" s="5" t="s">
        <v>39</v>
      </c>
      <c r="BH63" s="5" t="s">
        <v>39</v>
      </c>
      <c r="BI63" s="5" t="s">
        <v>39</v>
      </c>
      <c r="BJ63" s="5" t="s">
        <v>39</v>
      </c>
      <c r="BK63" s="5" t="s">
        <v>39</v>
      </c>
      <c r="BL63" s="5" t="s">
        <v>39</v>
      </c>
      <c r="BM63" s="5" t="s">
        <v>39</v>
      </c>
      <c r="BN63" s="5" t="s">
        <v>39</v>
      </c>
      <c r="BO63" s="5" t="s">
        <v>39</v>
      </c>
      <c r="BP63" s="5" t="s">
        <v>39</v>
      </c>
      <c r="BQ63" s="5" t="s">
        <v>39</v>
      </c>
      <c r="BR63" s="5" t="s">
        <v>39</v>
      </c>
      <c r="BS63" s="5" t="s">
        <v>39</v>
      </c>
      <c r="BT63" s="5" t="s">
        <v>39</v>
      </c>
      <c r="BU63" s="5" t="s">
        <v>39</v>
      </c>
      <c r="BV63" s="5" t="s">
        <v>39</v>
      </c>
      <c r="BW63" s="5" t="s">
        <v>39</v>
      </c>
      <c r="BX63" s="5" t="s">
        <v>39</v>
      </c>
      <c r="BY63" s="5" t="s">
        <v>39</v>
      </c>
      <c r="BZ63" s="5" t="s">
        <v>39</v>
      </c>
      <c r="CA63" s="5" t="s">
        <v>39</v>
      </c>
      <c r="CB63" s="5" t="s">
        <v>39</v>
      </c>
      <c r="CC63" s="5" t="s">
        <v>39</v>
      </c>
      <c r="CD63" s="5" t="s">
        <v>39</v>
      </c>
      <c r="CE63" s="5" t="s">
        <v>39</v>
      </c>
      <c r="CF63" s="5" t="s">
        <v>39</v>
      </c>
      <c r="CG63" s="5" t="s">
        <v>39</v>
      </c>
      <c r="CH63" s="5" t="s">
        <v>39</v>
      </c>
      <c r="CI63" s="5" t="s">
        <v>39</v>
      </c>
      <c r="CJ63" s="5" t="s">
        <v>39</v>
      </c>
      <c r="CK63" s="5" t="s">
        <v>39</v>
      </c>
      <c r="CL63" s="5" t="s">
        <v>39</v>
      </c>
      <c r="CM63" s="5" t="s">
        <v>39</v>
      </c>
      <c r="CN63" s="5" t="s">
        <v>39</v>
      </c>
      <c r="CO63" s="5" t="s">
        <v>39</v>
      </c>
      <c r="CP63" s="5" t="s">
        <v>39</v>
      </c>
      <c r="CQ63" s="5" t="s">
        <v>39</v>
      </c>
      <c r="CR63" s="5" t="s">
        <v>39</v>
      </c>
      <c r="CS63" s="5" t="s">
        <v>39</v>
      </c>
      <c r="CT63" s="5" t="s">
        <v>39</v>
      </c>
      <c r="CU63" s="5" t="s">
        <v>39</v>
      </c>
      <c r="CV63" s="5" t="s">
        <v>39</v>
      </c>
      <c r="CW63" s="5" t="s">
        <v>39</v>
      </c>
      <c r="CX63" s="5" t="s">
        <v>39</v>
      </c>
      <c r="CY63" s="5" t="s">
        <v>39</v>
      </c>
      <c r="CZ63" s="5" t="s">
        <v>39</v>
      </c>
      <c r="DA63" s="5" t="s">
        <v>39</v>
      </c>
      <c r="DB63" s="5" t="s">
        <v>39</v>
      </c>
      <c r="DC63" s="5">
        <v>1</v>
      </c>
      <c r="DD63" s="5" t="s">
        <v>301</v>
      </c>
      <c r="DE63" s="5" t="s">
        <v>301</v>
      </c>
      <c r="DF63" s="5" t="s">
        <v>301</v>
      </c>
      <c r="DG63" s="5" t="s">
        <v>301</v>
      </c>
      <c r="DH63" s="5" t="s">
        <v>301</v>
      </c>
      <c r="DI63" s="5" t="s">
        <v>38</v>
      </c>
      <c r="DJ63" s="5" t="s">
        <v>41</v>
      </c>
      <c r="DK63" s="5" t="s">
        <v>41</v>
      </c>
      <c r="DL63" s="5" t="s">
        <v>41</v>
      </c>
      <c r="DM63" s="5" t="s">
        <v>41</v>
      </c>
    </row>
    <row r="64" spans="2:118" s="5" customFormat="1" ht="15" x14ac:dyDescent="0.25">
      <c r="B64" s="5">
        <v>62</v>
      </c>
      <c r="C64" s="5" t="s">
        <v>454</v>
      </c>
      <c r="D64" s="5" t="s">
        <v>1439</v>
      </c>
      <c r="E64" s="5" t="s">
        <v>677</v>
      </c>
      <c r="F64" s="5" t="s">
        <v>678</v>
      </c>
      <c r="G64" s="5" t="s">
        <v>620</v>
      </c>
      <c r="H64" s="5" t="s">
        <v>671</v>
      </c>
      <c r="I64" s="5" t="s">
        <v>622</v>
      </c>
      <c r="J64" s="5" t="s">
        <v>623</v>
      </c>
      <c r="K64" s="5" t="s">
        <v>1440</v>
      </c>
      <c r="L64" s="5" t="s">
        <v>625</v>
      </c>
      <c r="M64" s="5" t="s">
        <v>681</v>
      </c>
      <c r="N64" s="5" t="s">
        <v>739</v>
      </c>
      <c r="O64" s="5" t="s">
        <v>768</v>
      </c>
      <c r="P64" s="5" t="s">
        <v>741</v>
      </c>
      <c r="Q64" s="5" t="s">
        <v>1441</v>
      </c>
      <c r="R64" s="5" t="s">
        <v>743</v>
      </c>
      <c r="S64" s="5" t="s">
        <v>744</v>
      </c>
      <c r="T64" s="5" t="s">
        <v>39</v>
      </c>
      <c r="U64" s="5" t="s">
        <v>39</v>
      </c>
      <c r="V64" s="5" t="s">
        <v>739</v>
      </c>
      <c r="W64" s="5" t="s">
        <v>1442</v>
      </c>
      <c r="X64" s="5" t="s">
        <v>741</v>
      </c>
      <c r="Y64" s="5" t="s">
        <v>1443</v>
      </c>
      <c r="Z64" s="5" t="s">
        <v>743</v>
      </c>
      <c r="AA64" s="5" t="s">
        <v>744</v>
      </c>
      <c r="AB64" s="5" t="s">
        <v>1361</v>
      </c>
      <c r="AC64" s="5" t="s">
        <v>1362</v>
      </c>
      <c r="AD64" s="5" t="s">
        <v>739</v>
      </c>
      <c r="AE64" s="5" t="s">
        <v>1442</v>
      </c>
      <c r="AF64" s="5" t="s">
        <v>741</v>
      </c>
      <c r="AG64" s="5" t="s">
        <v>1444</v>
      </c>
      <c r="AH64" s="5" t="s">
        <v>743</v>
      </c>
      <c r="AI64" s="5" t="s">
        <v>744</v>
      </c>
      <c r="AJ64" s="5" t="s">
        <v>1361</v>
      </c>
      <c r="AK64" s="5" t="s">
        <v>1362</v>
      </c>
      <c r="AL64" s="5" t="s">
        <v>739</v>
      </c>
      <c r="AM64" s="5" t="s">
        <v>1442</v>
      </c>
      <c r="AN64" s="5" t="s">
        <v>741</v>
      </c>
      <c r="AO64" s="5" t="s">
        <v>1445</v>
      </c>
      <c r="AP64" s="5" t="s">
        <v>743</v>
      </c>
      <c r="AQ64" s="5" t="s">
        <v>744</v>
      </c>
      <c r="AR64" s="5" t="s">
        <v>1361</v>
      </c>
      <c r="AS64" s="5" t="s">
        <v>1362</v>
      </c>
      <c r="AT64" s="5" t="s">
        <v>739</v>
      </c>
      <c r="AU64" s="5" t="s">
        <v>1442</v>
      </c>
      <c r="AV64" s="5" t="s">
        <v>741</v>
      </c>
      <c r="AW64" s="5" t="s">
        <v>1446</v>
      </c>
      <c r="AX64" s="5" t="s">
        <v>756</v>
      </c>
      <c r="AY64" s="5" t="s">
        <v>757</v>
      </c>
      <c r="AZ64" s="5" t="s">
        <v>1361</v>
      </c>
      <c r="BA64" s="5" t="s">
        <v>1362</v>
      </c>
      <c r="BB64" s="5" t="s">
        <v>701</v>
      </c>
      <c r="BC64" s="5" t="s">
        <v>702</v>
      </c>
      <c r="BD64" s="5" t="s">
        <v>703</v>
      </c>
      <c r="BE64" s="5" t="s">
        <v>1447</v>
      </c>
      <c r="BF64" s="5" t="s">
        <v>636</v>
      </c>
      <c r="BG64" s="5" t="s">
        <v>637</v>
      </c>
      <c r="BH64" s="5" t="s">
        <v>613</v>
      </c>
      <c r="BI64" s="5" t="s">
        <v>614</v>
      </c>
      <c r="BJ64" s="5" t="s">
        <v>739</v>
      </c>
      <c r="BK64" s="5" t="s">
        <v>768</v>
      </c>
      <c r="BL64" s="5" t="s">
        <v>741</v>
      </c>
      <c r="BM64" s="5" t="s">
        <v>1448</v>
      </c>
      <c r="BN64" s="5" t="s">
        <v>756</v>
      </c>
      <c r="BO64" s="5" t="s">
        <v>757</v>
      </c>
      <c r="BP64" s="5" t="s">
        <v>1361</v>
      </c>
      <c r="BQ64" s="5" t="s">
        <v>1362</v>
      </c>
      <c r="BR64" s="5" t="s">
        <v>739</v>
      </c>
      <c r="BS64" s="5" t="s">
        <v>1449</v>
      </c>
      <c r="BT64" s="5" t="s">
        <v>741</v>
      </c>
      <c r="BU64" s="5" t="s">
        <v>1450</v>
      </c>
      <c r="BV64" s="5" t="s">
        <v>756</v>
      </c>
      <c r="BW64" s="5" t="s">
        <v>757</v>
      </c>
      <c r="BX64" s="5" t="s">
        <v>974</v>
      </c>
      <c r="BY64" s="5" t="s">
        <v>975</v>
      </c>
      <c r="BZ64" s="5" t="s">
        <v>739</v>
      </c>
      <c r="CA64" s="5" t="s">
        <v>1449</v>
      </c>
      <c r="CB64" s="5" t="s">
        <v>741</v>
      </c>
      <c r="CC64" s="5" t="s">
        <v>1451</v>
      </c>
      <c r="CD64" s="5" t="s">
        <v>756</v>
      </c>
      <c r="CE64" s="5" t="s">
        <v>757</v>
      </c>
      <c r="CF64" s="5" t="s">
        <v>974</v>
      </c>
      <c r="CG64" s="5" t="s">
        <v>975</v>
      </c>
      <c r="CH64" s="5" t="s">
        <v>739</v>
      </c>
      <c r="CI64" s="5" t="s">
        <v>1449</v>
      </c>
      <c r="CJ64" s="5" t="s">
        <v>741</v>
      </c>
      <c r="CK64" s="5" t="s">
        <v>1452</v>
      </c>
      <c r="CL64" s="5" t="s">
        <v>756</v>
      </c>
      <c r="CM64" s="5" t="s">
        <v>757</v>
      </c>
      <c r="CN64" s="5" t="s">
        <v>974</v>
      </c>
      <c r="CO64" s="5" t="s">
        <v>975</v>
      </c>
      <c r="CP64" s="5" t="s">
        <v>39</v>
      </c>
      <c r="CQ64" s="5" t="s">
        <v>39</v>
      </c>
      <c r="CR64" s="5" t="s">
        <v>39</v>
      </c>
      <c r="CS64" s="5" t="s">
        <v>39</v>
      </c>
      <c r="CT64" s="5" t="s">
        <v>39</v>
      </c>
      <c r="CU64" s="5" t="s">
        <v>39</v>
      </c>
      <c r="CV64" s="5" t="s">
        <v>39</v>
      </c>
      <c r="CW64" s="5" t="s">
        <v>39</v>
      </c>
      <c r="CX64" s="5" t="s">
        <v>620</v>
      </c>
      <c r="CY64" s="5" t="s">
        <v>671</v>
      </c>
      <c r="CZ64" s="5" t="s">
        <v>622</v>
      </c>
      <c r="DA64" s="5" t="s">
        <v>623</v>
      </c>
      <c r="DB64" s="5" t="s">
        <v>1440</v>
      </c>
      <c r="DC64" s="5">
        <v>1</v>
      </c>
      <c r="DD64" s="5" t="s">
        <v>328</v>
      </c>
      <c r="DE64" s="5" t="s">
        <v>328</v>
      </c>
      <c r="DF64" s="5" t="s">
        <v>328</v>
      </c>
      <c r="DG64" s="5" t="s">
        <v>328</v>
      </c>
      <c r="DH64" s="5" t="s">
        <v>328</v>
      </c>
      <c r="DI64" s="5" t="s">
        <v>328</v>
      </c>
      <c r="DJ64" s="5" t="s">
        <v>328</v>
      </c>
      <c r="DK64" s="5" t="s">
        <v>328</v>
      </c>
      <c r="DL64" s="5" t="s">
        <v>328</v>
      </c>
      <c r="DM64" s="5" t="s">
        <v>328</v>
      </c>
    </row>
    <row r="65" spans="2:117" s="5" customFormat="1" ht="15" x14ac:dyDescent="0.25">
      <c r="B65" s="5">
        <v>63</v>
      </c>
      <c r="C65" s="5" t="s">
        <v>259</v>
      </c>
      <c r="D65" s="5" t="s">
        <v>1453</v>
      </c>
      <c r="E65" s="5" t="s">
        <v>830</v>
      </c>
      <c r="F65" s="5" t="s">
        <v>831</v>
      </c>
      <c r="G65" s="5" t="s">
        <v>598</v>
      </c>
      <c r="H65" s="5" t="s">
        <v>940</v>
      </c>
      <c r="I65" s="5" t="s">
        <v>600</v>
      </c>
      <c r="J65" s="5" t="s">
        <v>601</v>
      </c>
      <c r="K65" s="5" t="s">
        <v>1454</v>
      </c>
      <c r="L65" s="5" t="s">
        <v>1031</v>
      </c>
      <c r="M65" s="5" t="s">
        <v>604</v>
      </c>
      <c r="N65" s="5" t="s">
        <v>1455</v>
      </c>
      <c r="O65" s="5" t="s">
        <v>1456</v>
      </c>
      <c r="P65" s="5" t="s">
        <v>1457</v>
      </c>
      <c r="Q65" s="5" t="s">
        <v>1458</v>
      </c>
      <c r="R65" s="5" t="s">
        <v>848</v>
      </c>
      <c r="S65" s="5" t="s">
        <v>849</v>
      </c>
      <c r="T65" s="5" t="s">
        <v>1459</v>
      </c>
      <c r="U65" s="5" t="s">
        <v>1460</v>
      </c>
      <c r="V65" s="5" t="s">
        <v>866</v>
      </c>
      <c r="W65" s="5" t="s">
        <v>867</v>
      </c>
      <c r="X65" s="5" t="s">
        <v>868</v>
      </c>
      <c r="Y65" s="5" t="s">
        <v>1461</v>
      </c>
      <c r="Z65" s="5" t="s">
        <v>608</v>
      </c>
      <c r="AA65" s="5" t="s">
        <v>609</v>
      </c>
      <c r="AB65" s="5" t="s">
        <v>613</v>
      </c>
      <c r="AC65" s="5" t="s">
        <v>614</v>
      </c>
      <c r="AD65" s="5" t="s">
        <v>1455</v>
      </c>
      <c r="AE65" s="5" t="s">
        <v>1456</v>
      </c>
      <c r="AF65" s="5" t="s">
        <v>1457</v>
      </c>
      <c r="AG65" s="5" t="s">
        <v>1462</v>
      </c>
      <c r="AH65" s="5" t="s">
        <v>848</v>
      </c>
      <c r="AI65" s="5" t="s">
        <v>849</v>
      </c>
      <c r="AJ65" s="5" t="s">
        <v>1459</v>
      </c>
      <c r="AK65" s="5" t="s">
        <v>1460</v>
      </c>
      <c r="AL65" s="5" t="s">
        <v>866</v>
      </c>
      <c r="AM65" s="5" t="s">
        <v>867</v>
      </c>
      <c r="AN65" s="5" t="s">
        <v>868</v>
      </c>
      <c r="AO65" s="5" t="s">
        <v>1463</v>
      </c>
      <c r="AP65" s="5" t="s">
        <v>608</v>
      </c>
      <c r="AQ65" s="5" t="s">
        <v>609</v>
      </c>
      <c r="AR65" s="5" t="s">
        <v>613</v>
      </c>
      <c r="AS65" s="5" t="s">
        <v>614</v>
      </c>
      <c r="AT65" s="5" t="s">
        <v>866</v>
      </c>
      <c r="AU65" s="5" t="s">
        <v>867</v>
      </c>
      <c r="AV65" s="5" t="s">
        <v>868</v>
      </c>
      <c r="AW65" s="5" t="s">
        <v>1464</v>
      </c>
      <c r="AX65" s="5" t="s">
        <v>608</v>
      </c>
      <c r="AY65" s="5" t="s">
        <v>609</v>
      </c>
      <c r="AZ65" s="5" t="s">
        <v>613</v>
      </c>
      <c r="BA65" s="5" t="s">
        <v>614</v>
      </c>
      <c r="BB65" s="5" t="s">
        <v>866</v>
      </c>
      <c r="BC65" s="5" t="s">
        <v>867</v>
      </c>
      <c r="BD65" s="5" t="s">
        <v>868</v>
      </c>
      <c r="BE65" s="5" t="s">
        <v>1465</v>
      </c>
      <c r="BF65" s="5" t="s">
        <v>608</v>
      </c>
      <c r="BG65" s="5" t="s">
        <v>609</v>
      </c>
      <c r="BH65" s="5" t="s">
        <v>613</v>
      </c>
      <c r="BI65" s="5" t="s">
        <v>614</v>
      </c>
      <c r="BJ65" s="5" t="s">
        <v>39</v>
      </c>
      <c r="BK65" s="5" t="s">
        <v>39</v>
      </c>
      <c r="BL65" s="5" t="s">
        <v>39</v>
      </c>
      <c r="BM65" s="5" t="s">
        <v>39</v>
      </c>
      <c r="BN65" s="5" t="s">
        <v>39</v>
      </c>
      <c r="BO65" s="5" t="s">
        <v>39</v>
      </c>
      <c r="BP65" s="5" t="s">
        <v>39</v>
      </c>
      <c r="BQ65" s="5" t="s">
        <v>39</v>
      </c>
      <c r="BR65" s="5" t="s">
        <v>39</v>
      </c>
      <c r="BS65" s="5" t="s">
        <v>39</v>
      </c>
      <c r="BT65" s="5" t="s">
        <v>39</v>
      </c>
      <c r="BU65" s="5" t="s">
        <v>39</v>
      </c>
      <c r="BV65" s="5" t="s">
        <v>39</v>
      </c>
      <c r="BW65" s="5" t="s">
        <v>39</v>
      </c>
      <c r="BX65" s="5" t="s">
        <v>39</v>
      </c>
      <c r="BY65" s="5" t="s">
        <v>39</v>
      </c>
      <c r="BZ65" s="5" t="s">
        <v>39</v>
      </c>
      <c r="CA65" s="5" t="s">
        <v>39</v>
      </c>
      <c r="CB65" s="5" t="s">
        <v>39</v>
      </c>
      <c r="CC65" s="5" t="s">
        <v>39</v>
      </c>
      <c r="CD65" s="5" t="s">
        <v>39</v>
      </c>
      <c r="CE65" s="5" t="s">
        <v>39</v>
      </c>
      <c r="CF65" s="5" t="s">
        <v>39</v>
      </c>
      <c r="CG65" s="5" t="s">
        <v>39</v>
      </c>
      <c r="CH65" s="5" t="s">
        <v>39</v>
      </c>
      <c r="CI65" s="5" t="s">
        <v>39</v>
      </c>
      <c r="CJ65" s="5" t="s">
        <v>39</v>
      </c>
      <c r="CK65" s="5" t="s">
        <v>39</v>
      </c>
      <c r="CL65" s="5" t="s">
        <v>39</v>
      </c>
      <c r="CM65" s="5" t="s">
        <v>39</v>
      </c>
      <c r="CN65" s="5" t="s">
        <v>39</v>
      </c>
      <c r="CO65" s="5" t="s">
        <v>39</v>
      </c>
      <c r="CP65" s="5" t="s">
        <v>39</v>
      </c>
      <c r="CQ65" s="5" t="s">
        <v>39</v>
      </c>
      <c r="CR65" s="5" t="s">
        <v>39</v>
      </c>
      <c r="CS65" s="5" t="s">
        <v>39</v>
      </c>
      <c r="CT65" s="5" t="s">
        <v>39</v>
      </c>
      <c r="CU65" s="5" t="s">
        <v>39</v>
      </c>
      <c r="CV65" s="5" t="s">
        <v>39</v>
      </c>
      <c r="CW65" s="5" t="s">
        <v>39</v>
      </c>
      <c r="CX65" s="5" t="s">
        <v>598</v>
      </c>
      <c r="CY65" s="5" t="s">
        <v>940</v>
      </c>
      <c r="CZ65" s="5" t="s">
        <v>600</v>
      </c>
      <c r="DA65" s="5" t="s">
        <v>601</v>
      </c>
      <c r="DB65" s="5" t="s">
        <v>39</v>
      </c>
      <c r="DC65" s="5">
        <v>1</v>
      </c>
      <c r="DD65" s="5" t="s">
        <v>324</v>
      </c>
      <c r="DE65" s="5" t="s">
        <v>324</v>
      </c>
      <c r="DF65" s="5" t="s">
        <v>324</v>
      </c>
      <c r="DG65" s="5" t="s">
        <v>324</v>
      </c>
      <c r="DH65" s="5" t="s">
        <v>322</v>
      </c>
      <c r="DI65" s="5" t="s">
        <v>38</v>
      </c>
      <c r="DJ65" s="5" t="s">
        <v>41</v>
      </c>
      <c r="DK65" s="5" t="s">
        <v>41</v>
      </c>
      <c r="DL65" s="5" t="s">
        <v>41</v>
      </c>
      <c r="DM65" s="5" t="s">
        <v>41</v>
      </c>
    </row>
    <row r="66" spans="2:117" s="5" customFormat="1" ht="15" x14ac:dyDescent="0.25">
      <c r="B66" s="5">
        <v>64</v>
      </c>
      <c r="C66" s="5" t="s">
        <v>456</v>
      </c>
      <c r="D66" s="5" t="s">
        <v>1466</v>
      </c>
      <c r="E66" s="5" t="s">
        <v>817</v>
      </c>
      <c r="F66" s="5" t="s">
        <v>818</v>
      </c>
      <c r="G66" s="5" t="s">
        <v>620</v>
      </c>
      <c r="H66" s="5" t="s">
        <v>621</v>
      </c>
      <c r="I66" s="5" t="s">
        <v>600</v>
      </c>
      <c r="J66" s="5" t="s">
        <v>601</v>
      </c>
      <c r="K66" s="5" t="s">
        <v>1467</v>
      </c>
      <c r="L66" s="5" t="s">
        <v>1048</v>
      </c>
      <c r="M66" s="5" t="s">
        <v>928</v>
      </c>
      <c r="N66" s="5" t="s">
        <v>1468</v>
      </c>
      <c r="O66" s="5" t="s">
        <v>1469</v>
      </c>
      <c r="P66" s="5" t="s">
        <v>1470</v>
      </c>
      <c r="Q66" s="5" t="s">
        <v>1471</v>
      </c>
      <c r="R66" s="5" t="s">
        <v>39</v>
      </c>
      <c r="S66" s="5" t="s">
        <v>39</v>
      </c>
      <c r="T66" s="5" t="s">
        <v>39</v>
      </c>
      <c r="U66" s="5" t="s">
        <v>39</v>
      </c>
      <c r="V66" s="5" t="s">
        <v>1472</v>
      </c>
      <c r="W66" s="5" t="s">
        <v>1473</v>
      </c>
      <c r="X66" s="5" t="s">
        <v>1474</v>
      </c>
      <c r="Y66" s="5" t="s">
        <v>1475</v>
      </c>
      <c r="Z66" s="5" t="s">
        <v>642</v>
      </c>
      <c r="AA66" s="5" t="s">
        <v>643</v>
      </c>
      <c r="AB66" s="5" t="s">
        <v>613</v>
      </c>
      <c r="AC66" s="5" t="s">
        <v>614</v>
      </c>
      <c r="AD66" s="5" t="s">
        <v>1472</v>
      </c>
      <c r="AE66" s="5" t="s">
        <v>1473</v>
      </c>
      <c r="AF66" s="5" t="s">
        <v>1474</v>
      </c>
      <c r="AG66" s="5" t="s">
        <v>1476</v>
      </c>
      <c r="AH66" s="5" t="s">
        <v>642</v>
      </c>
      <c r="AI66" s="5" t="s">
        <v>643</v>
      </c>
      <c r="AJ66" s="5" t="s">
        <v>613</v>
      </c>
      <c r="AK66" s="5" t="s">
        <v>614</v>
      </c>
      <c r="AL66" s="5" t="s">
        <v>1472</v>
      </c>
      <c r="AM66" s="5" t="s">
        <v>1473</v>
      </c>
      <c r="AN66" s="5" t="s">
        <v>1474</v>
      </c>
      <c r="AO66" s="5" t="s">
        <v>1477</v>
      </c>
      <c r="AP66" s="5" t="s">
        <v>642</v>
      </c>
      <c r="AQ66" s="5" t="s">
        <v>643</v>
      </c>
      <c r="AR66" s="5" t="s">
        <v>613</v>
      </c>
      <c r="AS66" s="5" t="s">
        <v>614</v>
      </c>
      <c r="AT66" s="5" t="s">
        <v>1478</v>
      </c>
      <c r="AU66" s="5" t="s">
        <v>1479</v>
      </c>
      <c r="AV66" s="5" t="s">
        <v>1480</v>
      </c>
      <c r="AW66" s="5" t="s">
        <v>1481</v>
      </c>
      <c r="AX66" s="5" t="s">
        <v>39</v>
      </c>
      <c r="AY66" s="5" t="s">
        <v>39</v>
      </c>
      <c r="AZ66" s="5" t="s">
        <v>1482</v>
      </c>
      <c r="BA66" s="5" t="s">
        <v>1483</v>
      </c>
      <c r="BB66" s="5" t="s">
        <v>1478</v>
      </c>
      <c r="BC66" s="5" t="s">
        <v>1479</v>
      </c>
      <c r="BD66" s="5" t="s">
        <v>1480</v>
      </c>
      <c r="BE66" s="5" t="s">
        <v>1484</v>
      </c>
      <c r="BF66" s="5" t="s">
        <v>39</v>
      </c>
      <c r="BG66" s="5" t="s">
        <v>39</v>
      </c>
      <c r="BH66" s="5" t="s">
        <v>1482</v>
      </c>
      <c r="BI66" s="5" t="s">
        <v>1483</v>
      </c>
      <c r="BJ66" s="5" t="s">
        <v>820</v>
      </c>
      <c r="BK66" s="5" t="s">
        <v>821</v>
      </c>
      <c r="BL66" s="5" t="s">
        <v>822</v>
      </c>
      <c r="BM66" s="5" t="s">
        <v>1485</v>
      </c>
      <c r="BN66" s="5" t="s">
        <v>642</v>
      </c>
      <c r="BO66" s="5" t="s">
        <v>643</v>
      </c>
      <c r="BP66" s="5" t="s">
        <v>613</v>
      </c>
      <c r="BQ66" s="5" t="s">
        <v>614</v>
      </c>
      <c r="BR66" s="5" t="s">
        <v>942</v>
      </c>
      <c r="BS66" s="5" t="s">
        <v>943</v>
      </c>
      <c r="BT66" s="5" t="s">
        <v>944</v>
      </c>
      <c r="BU66" s="5" t="s">
        <v>1486</v>
      </c>
      <c r="BV66" s="5" t="s">
        <v>642</v>
      </c>
      <c r="BW66" s="5" t="s">
        <v>643</v>
      </c>
      <c r="BX66" s="5" t="s">
        <v>812</v>
      </c>
      <c r="BY66" s="5" t="s">
        <v>813</v>
      </c>
      <c r="BZ66" s="5" t="s">
        <v>942</v>
      </c>
      <c r="CA66" s="5" t="s">
        <v>943</v>
      </c>
      <c r="CB66" s="5" t="s">
        <v>944</v>
      </c>
      <c r="CC66" s="5" t="s">
        <v>1487</v>
      </c>
      <c r="CD66" s="5" t="s">
        <v>642</v>
      </c>
      <c r="CE66" s="5" t="s">
        <v>643</v>
      </c>
      <c r="CF66" s="5" t="s">
        <v>812</v>
      </c>
      <c r="CG66" s="5" t="s">
        <v>813</v>
      </c>
      <c r="CH66" s="5" t="s">
        <v>942</v>
      </c>
      <c r="CI66" s="5" t="s">
        <v>943</v>
      </c>
      <c r="CJ66" s="5" t="s">
        <v>944</v>
      </c>
      <c r="CK66" s="5" t="s">
        <v>1488</v>
      </c>
      <c r="CL66" s="5" t="s">
        <v>642</v>
      </c>
      <c r="CM66" s="5" t="s">
        <v>643</v>
      </c>
      <c r="CN66" s="5" t="s">
        <v>613</v>
      </c>
      <c r="CO66" s="5" t="s">
        <v>614</v>
      </c>
      <c r="CP66" s="5" t="s">
        <v>942</v>
      </c>
      <c r="CQ66" s="5" t="s">
        <v>943</v>
      </c>
      <c r="CR66" s="5" t="s">
        <v>944</v>
      </c>
      <c r="CS66" s="5" t="s">
        <v>1489</v>
      </c>
      <c r="CT66" s="5" t="s">
        <v>642</v>
      </c>
      <c r="CU66" s="5" t="s">
        <v>643</v>
      </c>
      <c r="CV66" s="5" t="s">
        <v>613</v>
      </c>
      <c r="CW66" s="5" t="s">
        <v>614</v>
      </c>
      <c r="CX66" s="5" t="s">
        <v>620</v>
      </c>
      <c r="CY66" s="5" t="s">
        <v>621</v>
      </c>
      <c r="CZ66" s="5" t="s">
        <v>600</v>
      </c>
      <c r="DA66" s="5" t="s">
        <v>601</v>
      </c>
      <c r="DB66" s="5" t="s">
        <v>1467</v>
      </c>
      <c r="DC66" s="5">
        <v>1</v>
      </c>
      <c r="DD66" s="5" t="s">
        <v>326</v>
      </c>
      <c r="DE66" s="5" t="s">
        <v>326</v>
      </c>
      <c r="DF66" s="5" t="s">
        <v>326</v>
      </c>
      <c r="DG66" s="5" t="s">
        <v>326</v>
      </c>
      <c r="DH66" s="5" t="s">
        <v>326</v>
      </c>
      <c r="DI66" s="5" t="s">
        <v>348</v>
      </c>
      <c r="DJ66" s="5" t="s">
        <v>326</v>
      </c>
      <c r="DK66" s="5" t="s">
        <v>326</v>
      </c>
      <c r="DL66" s="5" t="s">
        <v>326</v>
      </c>
      <c r="DM66" s="5" t="s">
        <v>326</v>
      </c>
    </row>
    <row r="67" spans="2:117" s="5" customFormat="1" ht="15" x14ac:dyDescent="0.25">
      <c r="B67" s="5">
        <v>65</v>
      </c>
      <c r="C67" s="5" t="s">
        <v>261</v>
      </c>
      <c r="D67" s="5" t="s">
        <v>1490</v>
      </c>
      <c r="E67" s="5" t="s">
        <v>771</v>
      </c>
      <c r="F67" s="5" t="s">
        <v>772</v>
      </c>
      <c r="G67" s="5" t="s">
        <v>598</v>
      </c>
      <c r="H67" s="5" t="s">
        <v>621</v>
      </c>
      <c r="I67" s="5" t="s">
        <v>1491</v>
      </c>
      <c r="J67" s="5" t="s">
        <v>663</v>
      </c>
      <c r="K67" s="5" t="s">
        <v>1492</v>
      </c>
      <c r="L67" s="5" t="s">
        <v>891</v>
      </c>
      <c r="M67" s="5" t="s">
        <v>1031</v>
      </c>
      <c r="N67" s="5" t="s">
        <v>1409</v>
      </c>
      <c r="O67" s="5" t="s">
        <v>1410</v>
      </c>
      <c r="P67" s="5" t="s">
        <v>1411</v>
      </c>
      <c r="Q67" s="5" t="s">
        <v>1493</v>
      </c>
      <c r="R67" s="5" t="s">
        <v>642</v>
      </c>
      <c r="S67" s="5" t="s">
        <v>643</v>
      </c>
      <c r="T67" s="5" t="s">
        <v>646</v>
      </c>
      <c r="U67" s="5" t="s">
        <v>647</v>
      </c>
      <c r="V67" s="5" t="s">
        <v>1409</v>
      </c>
      <c r="W67" s="5" t="s">
        <v>1410</v>
      </c>
      <c r="X67" s="5" t="s">
        <v>1411</v>
      </c>
      <c r="Y67" s="5" t="s">
        <v>1494</v>
      </c>
      <c r="Z67" s="5" t="s">
        <v>642</v>
      </c>
      <c r="AA67" s="5" t="s">
        <v>643</v>
      </c>
      <c r="AB67" s="5" t="s">
        <v>646</v>
      </c>
      <c r="AC67" s="5" t="s">
        <v>647</v>
      </c>
      <c r="AD67" s="5" t="s">
        <v>1495</v>
      </c>
      <c r="AE67" s="5" t="s">
        <v>1496</v>
      </c>
      <c r="AF67" s="5" t="s">
        <v>1497</v>
      </c>
      <c r="AG67" s="5" t="s">
        <v>1498</v>
      </c>
      <c r="AH67" s="5" t="s">
        <v>642</v>
      </c>
      <c r="AI67" s="5" t="s">
        <v>643</v>
      </c>
      <c r="AJ67" s="5" t="s">
        <v>644</v>
      </c>
      <c r="AK67" s="5" t="s">
        <v>645</v>
      </c>
      <c r="AL67" s="5" t="s">
        <v>1252</v>
      </c>
      <c r="AM67" s="5" t="s">
        <v>1253</v>
      </c>
      <c r="AN67" s="5" t="s">
        <v>1254</v>
      </c>
      <c r="AO67" s="5" t="s">
        <v>1499</v>
      </c>
      <c r="AP67" s="5" t="s">
        <v>642</v>
      </c>
      <c r="AQ67" s="5" t="s">
        <v>643</v>
      </c>
      <c r="AR67" s="5" t="s">
        <v>646</v>
      </c>
      <c r="AS67" s="5" t="s">
        <v>647</v>
      </c>
      <c r="AT67" s="5" t="s">
        <v>1252</v>
      </c>
      <c r="AU67" s="5" t="s">
        <v>1253</v>
      </c>
      <c r="AV67" s="5" t="s">
        <v>1254</v>
      </c>
      <c r="AW67" s="5" t="s">
        <v>1500</v>
      </c>
      <c r="AX67" s="5" t="s">
        <v>642</v>
      </c>
      <c r="AY67" s="5" t="s">
        <v>643</v>
      </c>
      <c r="AZ67" s="5" t="s">
        <v>646</v>
      </c>
      <c r="BA67" s="5" t="s">
        <v>647</v>
      </c>
      <c r="BB67" s="5" t="s">
        <v>790</v>
      </c>
      <c r="BC67" s="5" t="s">
        <v>791</v>
      </c>
      <c r="BD67" s="5" t="s">
        <v>792</v>
      </c>
      <c r="BE67" s="5" t="s">
        <v>1501</v>
      </c>
      <c r="BF67" s="5" t="s">
        <v>608</v>
      </c>
      <c r="BG67" s="5" t="s">
        <v>609</v>
      </c>
      <c r="BH67" s="5" t="s">
        <v>613</v>
      </c>
      <c r="BI67" s="5" t="s">
        <v>614</v>
      </c>
      <c r="BJ67" s="5" t="s">
        <v>1502</v>
      </c>
      <c r="BK67" s="5" t="s">
        <v>1503</v>
      </c>
      <c r="BL67" s="5" t="s">
        <v>1504</v>
      </c>
      <c r="BM67" s="5" t="s">
        <v>1505</v>
      </c>
      <c r="BN67" s="5" t="s">
        <v>642</v>
      </c>
      <c r="BO67" s="5" t="s">
        <v>643</v>
      </c>
      <c r="BP67" s="5" t="s">
        <v>613</v>
      </c>
      <c r="BQ67" s="5" t="s">
        <v>614</v>
      </c>
      <c r="BR67" s="5" t="s">
        <v>39</v>
      </c>
      <c r="BS67" s="5" t="s">
        <v>39</v>
      </c>
      <c r="BT67" s="5" t="s">
        <v>39</v>
      </c>
      <c r="BU67" s="5" t="s">
        <v>39</v>
      </c>
      <c r="BV67" s="5" t="s">
        <v>39</v>
      </c>
      <c r="BW67" s="5" t="s">
        <v>39</v>
      </c>
      <c r="BX67" s="5" t="s">
        <v>39</v>
      </c>
      <c r="BY67" s="5" t="s">
        <v>39</v>
      </c>
      <c r="BZ67" s="5" t="s">
        <v>39</v>
      </c>
      <c r="CA67" s="5" t="s">
        <v>39</v>
      </c>
      <c r="CB67" s="5" t="s">
        <v>39</v>
      </c>
      <c r="CC67" s="5" t="s">
        <v>39</v>
      </c>
      <c r="CD67" s="5" t="s">
        <v>39</v>
      </c>
      <c r="CE67" s="5" t="s">
        <v>39</v>
      </c>
      <c r="CF67" s="5" t="s">
        <v>39</v>
      </c>
      <c r="CG67" s="5" t="s">
        <v>39</v>
      </c>
      <c r="CH67" s="5" t="s">
        <v>39</v>
      </c>
      <c r="CI67" s="5" t="s">
        <v>39</v>
      </c>
      <c r="CJ67" s="5" t="s">
        <v>39</v>
      </c>
      <c r="CK67" s="5" t="s">
        <v>39</v>
      </c>
      <c r="CL67" s="5" t="s">
        <v>39</v>
      </c>
      <c r="CM67" s="5" t="s">
        <v>39</v>
      </c>
      <c r="CN67" s="5" t="s">
        <v>39</v>
      </c>
      <c r="CO67" s="5" t="s">
        <v>39</v>
      </c>
      <c r="CP67" s="5" t="s">
        <v>39</v>
      </c>
      <c r="CQ67" s="5" t="s">
        <v>39</v>
      </c>
      <c r="CR67" s="5" t="s">
        <v>39</v>
      </c>
      <c r="CS67" s="5" t="s">
        <v>39</v>
      </c>
      <c r="CT67" s="5" t="s">
        <v>39</v>
      </c>
      <c r="CU67" s="5" t="s">
        <v>39</v>
      </c>
      <c r="CV67" s="5" t="s">
        <v>39</v>
      </c>
      <c r="CW67" s="5" t="s">
        <v>39</v>
      </c>
      <c r="CX67" s="5" t="s">
        <v>598</v>
      </c>
      <c r="CY67" s="5" t="s">
        <v>621</v>
      </c>
      <c r="CZ67" s="5" t="s">
        <v>1491</v>
      </c>
      <c r="DA67" s="5" t="s">
        <v>663</v>
      </c>
      <c r="DB67" s="5" t="s">
        <v>1492</v>
      </c>
      <c r="DC67" s="5">
        <v>1</v>
      </c>
      <c r="DD67" s="5" t="s">
        <v>326</v>
      </c>
      <c r="DE67" s="5" t="s">
        <v>326</v>
      </c>
      <c r="DF67" s="5" t="s">
        <v>326</v>
      </c>
      <c r="DG67" s="5" t="s">
        <v>326</v>
      </c>
      <c r="DH67" s="5" t="s">
        <v>326</v>
      </c>
      <c r="DI67" s="5" t="s">
        <v>326</v>
      </c>
      <c r="DJ67" s="5" t="s">
        <v>326</v>
      </c>
      <c r="DK67" s="5" t="s">
        <v>326</v>
      </c>
      <c r="DL67" s="5" t="s">
        <v>326</v>
      </c>
      <c r="DM67" s="5" t="s">
        <v>326</v>
      </c>
    </row>
    <row r="68" spans="2:117" s="5" customFormat="1" ht="15" x14ac:dyDescent="0.25">
      <c r="B68" s="5">
        <v>66</v>
      </c>
      <c r="C68" s="5" t="s">
        <v>458</v>
      </c>
      <c r="D68" s="5" t="s">
        <v>1506</v>
      </c>
      <c r="E68" s="5" t="s">
        <v>887</v>
      </c>
      <c r="DD68" s="5" t="s">
        <v>326</v>
      </c>
      <c r="DE68" s="5" t="s">
        <v>326</v>
      </c>
      <c r="DF68" s="5" t="s">
        <v>326</v>
      </c>
      <c r="DG68" s="5" t="s">
        <v>326</v>
      </c>
      <c r="DH68" s="5" t="s">
        <v>326</v>
      </c>
      <c r="DI68" s="5" t="s">
        <v>1507</v>
      </c>
      <c r="DJ68" s="5" t="s">
        <v>1507</v>
      </c>
      <c r="DK68" s="5" t="s">
        <v>1507</v>
      </c>
      <c r="DL68" s="5" t="s">
        <v>1507</v>
      </c>
      <c r="DM68" s="5" t="s">
        <v>1507</v>
      </c>
    </row>
    <row r="69" spans="2:117" s="5" customFormat="1" ht="15" x14ac:dyDescent="0.25">
      <c r="B69" s="5">
        <v>67</v>
      </c>
      <c r="C69" s="5" t="s">
        <v>263</v>
      </c>
      <c r="D69" s="5" t="s">
        <v>1508</v>
      </c>
      <c r="E69" s="5" t="s">
        <v>618</v>
      </c>
      <c r="F69" s="5" t="s">
        <v>619</v>
      </c>
      <c r="G69" s="5" t="s">
        <v>620</v>
      </c>
      <c r="H69" s="5" t="s">
        <v>940</v>
      </c>
      <c r="I69" s="5" t="s">
        <v>773</v>
      </c>
      <c r="J69" s="5" t="s">
        <v>663</v>
      </c>
      <c r="K69" s="5" t="s">
        <v>1509</v>
      </c>
      <c r="L69" s="5" t="s">
        <v>1031</v>
      </c>
      <c r="M69" s="5" t="s">
        <v>604</v>
      </c>
      <c r="N69" s="5" t="s">
        <v>1510</v>
      </c>
      <c r="O69" s="5" t="s">
        <v>1511</v>
      </c>
      <c r="P69" s="5" t="s">
        <v>1512</v>
      </c>
      <c r="Q69" s="5" t="s">
        <v>1513</v>
      </c>
      <c r="R69" s="5" t="s">
        <v>642</v>
      </c>
      <c r="S69" s="5" t="s">
        <v>643</v>
      </c>
      <c r="T69" s="5" t="s">
        <v>646</v>
      </c>
      <c r="U69" s="5" t="s">
        <v>647</v>
      </c>
      <c r="V69" s="5" t="s">
        <v>933</v>
      </c>
      <c r="W69" s="5" t="s">
        <v>934</v>
      </c>
      <c r="X69" s="5" t="s">
        <v>935</v>
      </c>
      <c r="Y69" s="5" t="s">
        <v>1514</v>
      </c>
      <c r="Z69" s="5" t="s">
        <v>642</v>
      </c>
      <c r="AA69" s="5" t="s">
        <v>643</v>
      </c>
      <c r="AB69" s="5" t="s">
        <v>613</v>
      </c>
      <c r="AC69" s="5" t="s">
        <v>614</v>
      </c>
      <c r="AD69" s="5" t="s">
        <v>933</v>
      </c>
      <c r="AE69" s="5" t="s">
        <v>934</v>
      </c>
      <c r="AF69" s="5" t="s">
        <v>935</v>
      </c>
      <c r="AG69" s="5" t="s">
        <v>1515</v>
      </c>
      <c r="AH69" s="5" t="s">
        <v>642</v>
      </c>
      <c r="AI69" s="5" t="s">
        <v>643</v>
      </c>
      <c r="AJ69" s="5" t="s">
        <v>613</v>
      </c>
      <c r="AK69" s="5" t="s">
        <v>614</v>
      </c>
      <c r="AL69" s="5" t="s">
        <v>632</v>
      </c>
      <c r="AM69" s="5" t="s">
        <v>633</v>
      </c>
      <c r="AN69" s="5" t="s">
        <v>634</v>
      </c>
      <c r="AO69" s="5" t="s">
        <v>1516</v>
      </c>
      <c r="AP69" s="5" t="s">
        <v>1517</v>
      </c>
      <c r="AQ69" s="5" t="s">
        <v>1518</v>
      </c>
      <c r="AR69" s="5" t="s">
        <v>613</v>
      </c>
      <c r="AS69" s="5" t="s">
        <v>614</v>
      </c>
      <c r="AT69" s="5" t="s">
        <v>632</v>
      </c>
      <c r="AU69" s="5" t="s">
        <v>633</v>
      </c>
      <c r="AV69" s="5" t="s">
        <v>634</v>
      </c>
      <c r="AW69" s="5" t="s">
        <v>1519</v>
      </c>
      <c r="AX69" s="5" t="s">
        <v>1517</v>
      </c>
      <c r="AY69" s="5" t="s">
        <v>1518</v>
      </c>
      <c r="AZ69" s="5" t="s">
        <v>613</v>
      </c>
      <c r="BA69" s="5" t="s">
        <v>614</v>
      </c>
      <c r="BB69" s="5" t="s">
        <v>632</v>
      </c>
      <c r="BC69" s="5" t="s">
        <v>633</v>
      </c>
      <c r="BD69" s="5" t="s">
        <v>634</v>
      </c>
      <c r="BE69" s="5" t="s">
        <v>1520</v>
      </c>
      <c r="BF69" s="5" t="s">
        <v>1517</v>
      </c>
      <c r="BG69" s="5" t="s">
        <v>1518</v>
      </c>
      <c r="BH69" s="5" t="s">
        <v>613</v>
      </c>
      <c r="BI69" s="5" t="s">
        <v>614</v>
      </c>
      <c r="BJ69" s="5" t="s">
        <v>39</v>
      </c>
      <c r="BK69" s="5" t="s">
        <v>39</v>
      </c>
      <c r="BL69" s="5" t="s">
        <v>39</v>
      </c>
      <c r="BM69" s="5" t="s">
        <v>39</v>
      </c>
      <c r="BN69" s="5" t="s">
        <v>39</v>
      </c>
      <c r="BO69" s="5" t="s">
        <v>39</v>
      </c>
      <c r="BP69" s="5" t="s">
        <v>39</v>
      </c>
      <c r="BQ69" s="5" t="s">
        <v>39</v>
      </c>
      <c r="BR69" s="5" t="s">
        <v>39</v>
      </c>
      <c r="BS69" s="5" t="s">
        <v>39</v>
      </c>
      <c r="BT69" s="5" t="s">
        <v>39</v>
      </c>
      <c r="BU69" s="5" t="s">
        <v>39</v>
      </c>
      <c r="BV69" s="5" t="s">
        <v>39</v>
      </c>
      <c r="BW69" s="5" t="s">
        <v>39</v>
      </c>
      <c r="BX69" s="5" t="s">
        <v>39</v>
      </c>
      <c r="BY69" s="5" t="s">
        <v>39</v>
      </c>
      <c r="BZ69" s="5" t="s">
        <v>39</v>
      </c>
      <c r="CA69" s="5" t="s">
        <v>39</v>
      </c>
      <c r="CB69" s="5" t="s">
        <v>39</v>
      </c>
      <c r="CC69" s="5" t="s">
        <v>39</v>
      </c>
      <c r="CD69" s="5" t="s">
        <v>39</v>
      </c>
      <c r="CE69" s="5" t="s">
        <v>39</v>
      </c>
      <c r="CF69" s="5" t="s">
        <v>39</v>
      </c>
      <c r="CG69" s="5" t="s">
        <v>39</v>
      </c>
      <c r="CH69" s="5" t="s">
        <v>39</v>
      </c>
      <c r="CI69" s="5" t="s">
        <v>39</v>
      </c>
      <c r="CJ69" s="5" t="s">
        <v>39</v>
      </c>
      <c r="CK69" s="5" t="s">
        <v>39</v>
      </c>
      <c r="CL69" s="5" t="s">
        <v>39</v>
      </c>
      <c r="CM69" s="5" t="s">
        <v>39</v>
      </c>
      <c r="CN69" s="5" t="s">
        <v>39</v>
      </c>
      <c r="CO69" s="5" t="s">
        <v>39</v>
      </c>
      <c r="CP69" s="5" t="s">
        <v>39</v>
      </c>
      <c r="CQ69" s="5" t="s">
        <v>39</v>
      </c>
      <c r="CR69" s="5" t="s">
        <v>39</v>
      </c>
      <c r="CS69" s="5" t="s">
        <v>39</v>
      </c>
      <c r="CT69" s="5" t="s">
        <v>39</v>
      </c>
      <c r="CU69" s="5" t="s">
        <v>39</v>
      </c>
      <c r="CV69" s="5" t="s">
        <v>39</v>
      </c>
      <c r="CW69" s="5" t="s">
        <v>39</v>
      </c>
      <c r="CX69" s="5" t="s">
        <v>620</v>
      </c>
      <c r="CY69" s="5" t="s">
        <v>940</v>
      </c>
      <c r="CZ69" s="5" t="s">
        <v>773</v>
      </c>
      <c r="DA69" s="5" t="s">
        <v>663</v>
      </c>
      <c r="DB69" s="5" t="s">
        <v>39</v>
      </c>
      <c r="DC69" s="5">
        <v>1</v>
      </c>
      <c r="DD69" s="5" t="s">
        <v>332</v>
      </c>
      <c r="DE69" s="5" t="s">
        <v>332</v>
      </c>
      <c r="DF69" s="5" t="s">
        <v>330</v>
      </c>
      <c r="DG69" s="5" t="s">
        <v>330</v>
      </c>
      <c r="DH69" s="5" t="s">
        <v>330</v>
      </c>
      <c r="DI69" s="5" t="s">
        <v>38</v>
      </c>
      <c r="DJ69" s="5" t="s">
        <v>41</v>
      </c>
      <c r="DK69" s="5" t="s">
        <v>41</v>
      </c>
      <c r="DL69" s="5" t="s">
        <v>41</v>
      </c>
      <c r="DM69" s="5" t="s">
        <v>41</v>
      </c>
    </row>
    <row r="70" spans="2:117" s="5" customFormat="1" ht="15" x14ac:dyDescent="0.25">
      <c r="B70" s="5">
        <v>68</v>
      </c>
      <c r="C70" s="5" t="s">
        <v>460</v>
      </c>
      <c r="D70" s="5" t="s">
        <v>1521</v>
      </c>
      <c r="E70" s="5" t="s">
        <v>817</v>
      </c>
      <c r="F70" s="5" t="s">
        <v>818</v>
      </c>
      <c r="G70" s="5" t="s">
        <v>598</v>
      </c>
      <c r="H70" s="5" t="s">
        <v>621</v>
      </c>
      <c r="I70" s="5" t="s">
        <v>600</v>
      </c>
      <c r="J70" s="5" t="s">
        <v>601</v>
      </c>
      <c r="K70" s="5" t="s">
        <v>1522</v>
      </c>
      <c r="L70" s="5" t="s">
        <v>842</v>
      </c>
      <c r="M70" s="5" t="s">
        <v>928</v>
      </c>
      <c r="N70" s="5" t="s">
        <v>1523</v>
      </c>
      <c r="O70" s="5" t="s">
        <v>39</v>
      </c>
      <c r="P70" s="5" t="s">
        <v>39</v>
      </c>
      <c r="Q70" s="5" t="s">
        <v>39</v>
      </c>
      <c r="R70" s="5" t="s">
        <v>39</v>
      </c>
      <c r="S70" s="5" t="s">
        <v>39</v>
      </c>
      <c r="T70" s="5" t="s">
        <v>39</v>
      </c>
      <c r="U70" s="5" t="s">
        <v>39</v>
      </c>
      <c r="V70" s="5" t="s">
        <v>1523</v>
      </c>
      <c r="W70" s="5" t="s">
        <v>39</v>
      </c>
      <c r="X70" s="5" t="s">
        <v>39</v>
      </c>
      <c r="Y70" s="5" t="s">
        <v>39</v>
      </c>
      <c r="Z70" s="5" t="s">
        <v>39</v>
      </c>
      <c r="AA70" s="5" t="s">
        <v>39</v>
      </c>
      <c r="AB70" s="5" t="s">
        <v>39</v>
      </c>
      <c r="AC70" s="5" t="s">
        <v>39</v>
      </c>
      <c r="AD70" s="5" t="s">
        <v>1524</v>
      </c>
      <c r="AE70" s="5" t="s">
        <v>1525</v>
      </c>
      <c r="AF70" s="5" t="s">
        <v>1526</v>
      </c>
      <c r="AG70" s="5" t="s">
        <v>851</v>
      </c>
      <c r="AH70" s="5" t="s">
        <v>39</v>
      </c>
      <c r="AI70" s="5" t="s">
        <v>39</v>
      </c>
      <c r="AJ70" s="5" t="s">
        <v>39</v>
      </c>
      <c r="AK70" s="5" t="s">
        <v>39</v>
      </c>
      <c r="AL70" s="5" t="s">
        <v>1524</v>
      </c>
      <c r="AM70" s="5" t="s">
        <v>1525</v>
      </c>
      <c r="AN70" s="5" t="s">
        <v>1526</v>
      </c>
      <c r="AO70" s="5" t="s">
        <v>1527</v>
      </c>
      <c r="AP70" s="5" t="s">
        <v>39</v>
      </c>
      <c r="AQ70" s="5" t="s">
        <v>39</v>
      </c>
      <c r="AR70" s="5" t="s">
        <v>39</v>
      </c>
      <c r="AS70" s="5" t="s">
        <v>39</v>
      </c>
      <c r="AT70" s="5" t="s">
        <v>1524</v>
      </c>
      <c r="AU70" s="5" t="s">
        <v>1525</v>
      </c>
      <c r="AV70" s="5" t="s">
        <v>1526</v>
      </c>
      <c r="AW70" s="5" t="s">
        <v>1528</v>
      </c>
      <c r="AX70" s="5" t="s">
        <v>39</v>
      </c>
      <c r="AY70" s="5" t="s">
        <v>39</v>
      </c>
      <c r="AZ70" s="5" t="s">
        <v>39</v>
      </c>
      <c r="BA70" s="5" t="s">
        <v>39</v>
      </c>
      <c r="BB70" s="5" t="s">
        <v>39</v>
      </c>
      <c r="BC70" s="5" t="s">
        <v>39</v>
      </c>
      <c r="BD70" s="5" t="s">
        <v>39</v>
      </c>
      <c r="BE70" s="5" t="s">
        <v>39</v>
      </c>
      <c r="BF70" s="5" t="s">
        <v>39</v>
      </c>
      <c r="BG70" s="5" t="s">
        <v>39</v>
      </c>
      <c r="BH70" s="5" t="s">
        <v>39</v>
      </c>
      <c r="BI70" s="5" t="s">
        <v>39</v>
      </c>
      <c r="BJ70" s="5" t="s">
        <v>820</v>
      </c>
      <c r="BK70" s="5" t="s">
        <v>821</v>
      </c>
      <c r="BL70" s="5" t="s">
        <v>822</v>
      </c>
      <c r="BM70" s="5" t="s">
        <v>1529</v>
      </c>
      <c r="BN70" s="5" t="s">
        <v>642</v>
      </c>
      <c r="BO70" s="5" t="s">
        <v>643</v>
      </c>
      <c r="BP70" s="5" t="s">
        <v>613</v>
      </c>
      <c r="BQ70" s="5" t="s">
        <v>614</v>
      </c>
      <c r="BR70" s="5" t="s">
        <v>820</v>
      </c>
      <c r="BS70" s="5" t="s">
        <v>821</v>
      </c>
      <c r="BT70" s="5" t="s">
        <v>822</v>
      </c>
      <c r="BU70" s="5" t="s">
        <v>1530</v>
      </c>
      <c r="BV70" s="5" t="s">
        <v>642</v>
      </c>
      <c r="BW70" s="5" t="s">
        <v>643</v>
      </c>
      <c r="BX70" s="5" t="s">
        <v>613</v>
      </c>
      <c r="BY70" s="5" t="s">
        <v>614</v>
      </c>
      <c r="BZ70" s="5" t="s">
        <v>820</v>
      </c>
      <c r="CA70" s="5" t="s">
        <v>821</v>
      </c>
      <c r="CB70" s="5" t="s">
        <v>822</v>
      </c>
      <c r="CC70" s="5" t="s">
        <v>1531</v>
      </c>
      <c r="CD70" s="5" t="s">
        <v>608</v>
      </c>
      <c r="CE70" s="5" t="s">
        <v>609</v>
      </c>
      <c r="CF70" s="5" t="s">
        <v>613</v>
      </c>
      <c r="CG70" s="5" t="s">
        <v>614</v>
      </c>
      <c r="CH70" s="5" t="s">
        <v>820</v>
      </c>
      <c r="CI70" s="5" t="s">
        <v>821</v>
      </c>
      <c r="CJ70" s="5" t="s">
        <v>822</v>
      </c>
      <c r="CK70" s="5" t="s">
        <v>1532</v>
      </c>
      <c r="CL70" s="5" t="s">
        <v>642</v>
      </c>
      <c r="CM70" s="5" t="s">
        <v>643</v>
      </c>
      <c r="CN70" s="5" t="s">
        <v>613</v>
      </c>
      <c r="CO70" s="5" t="s">
        <v>614</v>
      </c>
      <c r="CP70" s="5" t="s">
        <v>1533</v>
      </c>
      <c r="CQ70" s="5" t="s">
        <v>1534</v>
      </c>
      <c r="CR70" s="5" t="s">
        <v>1535</v>
      </c>
      <c r="CS70" s="5" t="s">
        <v>1536</v>
      </c>
      <c r="CT70" s="5" t="s">
        <v>1329</v>
      </c>
      <c r="CU70" s="5" t="s">
        <v>1330</v>
      </c>
      <c r="CV70" s="5" t="s">
        <v>714</v>
      </c>
      <c r="CW70" s="5" t="s">
        <v>715</v>
      </c>
      <c r="CX70" s="5" t="s">
        <v>598</v>
      </c>
      <c r="CY70" s="5" t="s">
        <v>621</v>
      </c>
      <c r="CZ70" s="5" t="s">
        <v>600</v>
      </c>
      <c r="DA70" s="5" t="s">
        <v>601</v>
      </c>
      <c r="DB70" s="5" t="s">
        <v>1537</v>
      </c>
      <c r="DC70" s="5">
        <v>2</v>
      </c>
      <c r="DD70" s="5" t="s">
        <v>301</v>
      </c>
      <c r="DE70" s="5" t="s">
        <v>301</v>
      </c>
      <c r="DF70" s="5" t="s">
        <v>301</v>
      </c>
      <c r="DG70" s="5" t="s">
        <v>301</v>
      </c>
      <c r="DH70" s="5" t="s">
        <v>301</v>
      </c>
      <c r="DI70" s="5" t="s">
        <v>40</v>
      </c>
      <c r="DJ70" s="5" t="s">
        <v>40</v>
      </c>
      <c r="DK70" s="5" t="s">
        <v>40</v>
      </c>
      <c r="DL70" s="5" t="s">
        <v>40</v>
      </c>
      <c r="DM70" s="5" t="s">
        <v>301</v>
      </c>
    </row>
    <row r="71" spans="2:117" s="5" customFormat="1" ht="15" x14ac:dyDescent="0.25">
      <c r="B71" s="5">
        <v>69</v>
      </c>
      <c r="C71" s="5" t="s">
        <v>265</v>
      </c>
      <c r="D71" s="5" t="s">
        <v>1538</v>
      </c>
      <c r="E71" s="5" t="s">
        <v>618</v>
      </c>
      <c r="F71" s="5" t="s">
        <v>619</v>
      </c>
      <c r="G71" s="5" t="s">
        <v>620</v>
      </c>
      <c r="H71" s="5" t="s">
        <v>940</v>
      </c>
      <c r="I71" s="5" t="s">
        <v>662</v>
      </c>
      <c r="J71" s="5" t="s">
        <v>663</v>
      </c>
      <c r="K71" s="5" t="s">
        <v>1539</v>
      </c>
      <c r="L71" s="5" t="s">
        <v>681</v>
      </c>
      <c r="M71" s="5" t="s">
        <v>835</v>
      </c>
      <c r="N71" s="5" t="s">
        <v>1540</v>
      </c>
      <c r="O71" s="5" t="s">
        <v>1541</v>
      </c>
      <c r="P71" s="5" t="s">
        <v>1542</v>
      </c>
      <c r="Q71" s="5" t="s">
        <v>1543</v>
      </c>
      <c r="R71" s="5" t="s">
        <v>1544</v>
      </c>
      <c r="S71" s="5" t="s">
        <v>1545</v>
      </c>
      <c r="T71" s="5" t="s">
        <v>1546</v>
      </c>
      <c r="U71" s="5" t="s">
        <v>1398</v>
      </c>
      <c r="V71" s="5" t="s">
        <v>920</v>
      </c>
      <c r="W71" s="5" t="s">
        <v>921</v>
      </c>
      <c r="X71" s="5" t="s">
        <v>922</v>
      </c>
      <c r="Y71" s="5" t="s">
        <v>1547</v>
      </c>
      <c r="Z71" s="5" t="s">
        <v>642</v>
      </c>
      <c r="AA71" s="5" t="s">
        <v>643</v>
      </c>
      <c r="AB71" s="5" t="s">
        <v>613</v>
      </c>
      <c r="AC71" s="5" t="s">
        <v>614</v>
      </c>
      <c r="AD71" s="5" t="s">
        <v>920</v>
      </c>
      <c r="AE71" s="5" t="s">
        <v>921</v>
      </c>
      <c r="AF71" s="5" t="s">
        <v>922</v>
      </c>
      <c r="AG71" s="5" t="s">
        <v>1548</v>
      </c>
      <c r="AH71" s="5" t="s">
        <v>642</v>
      </c>
      <c r="AI71" s="5" t="s">
        <v>643</v>
      </c>
      <c r="AJ71" s="5" t="s">
        <v>613</v>
      </c>
      <c r="AK71" s="5" t="s">
        <v>614</v>
      </c>
      <c r="AL71" s="5" t="s">
        <v>920</v>
      </c>
      <c r="AM71" s="5" t="s">
        <v>921</v>
      </c>
      <c r="AN71" s="5" t="s">
        <v>922</v>
      </c>
      <c r="AO71" s="5" t="s">
        <v>1549</v>
      </c>
      <c r="AP71" s="5" t="s">
        <v>642</v>
      </c>
      <c r="AQ71" s="5" t="s">
        <v>643</v>
      </c>
      <c r="AR71" s="5" t="s">
        <v>613</v>
      </c>
      <c r="AS71" s="5" t="s">
        <v>614</v>
      </c>
      <c r="AT71" s="5" t="s">
        <v>920</v>
      </c>
      <c r="AU71" s="5" t="s">
        <v>921</v>
      </c>
      <c r="AV71" s="5" t="s">
        <v>922</v>
      </c>
      <c r="AW71" s="5" t="s">
        <v>1550</v>
      </c>
      <c r="AX71" s="5" t="s">
        <v>642</v>
      </c>
      <c r="AY71" s="5" t="s">
        <v>643</v>
      </c>
      <c r="AZ71" s="5" t="s">
        <v>613</v>
      </c>
      <c r="BA71" s="5" t="s">
        <v>614</v>
      </c>
      <c r="BB71" s="5" t="s">
        <v>632</v>
      </c>
      <c r="BC71" s="5" t="s">
        <v>633</v>
      </c>
      <c r="BD71" s="5" t="s">
        <v>634</v>
      </c>
      <c r="BE71" s="5" t="s">
        <v>1551</v>
      </c>
      <c r="BF71" s="5" t="s">
        <v>1517</v>
      </c>
      <c r="BG71" s="5" t="s">
        <v>1518</v>
      </c>
      <c r="BH71" s="5" t="s">
        <v>613</v>
      </c>
      <c r="BI71" s="5" t="s">
        <v>614</v>
      </c>
      <c r="BJ71" s="5" t="s">
        <v>39</v>
      </c>
      <c r="BK71" s="5" t="s">
        <v>39</v>
      </c>
      <c r="BL71" s="5" t="s">
        <v>39</v>
      </c>
      <c r="BM71" s="5" t="s">
        <v>39</v>
      </c>
      <c r="BN71" s="5" t="s">
        <v>39</v>
      </c>
      <c r="BO71" s="5" t="s">
        <v>39</v>
      </c>
      <c r="BP71" s="5" t="s">
        <v>39</v>
      </c>
      <c r="BQ71" s="5" t="s">
        <v>39</v>
      </c>
      <c r="BR71" s="5" t="s">
        <v>39</v>
      </c>
      <c r="BS71" s="5" t="s">
        <v>39</v>
      </c>
      <c r="BT71" s="5" t="s">
        <v>39</v>
      </c>
      <c r="BU71" s="5" t="s">
        <v>39</v>
      </c>
      <c r="BV71" s="5" t="s">
        <v>39</v>
      </c>
      <c r="BW71" s="5" t="s">
        <v>39</v>
      </c>
      <c r="BX71" s="5" t="s">
        <v>39</v>
      </c>
      <c r="BY71" s="5" t="s">
        <v>39</v>
      </c>
      <c r="BZ71" s="5" t="s">
        <v>39</v>
      </c>
      <c r="CA71" s="5" t="s">
        <v>39</v>
      </c>
      <c r="CB71" s="5" t="s">
        <v>39</v>
      </c>
      <c r="CC71" s="5" t="s">
        <v>39</v>
      </c>
      <c r="CD71" s="5" t="s">
        <v>39</v>
      </c>
      <c r="CE71" s="5" t="s">
        <v>39</v>
      </c>
      <c r="CF71" s="5" t="s">
        <v>39</v>
      </c>
      <c r="CG71" s="5" t="s">
        <v>39</v>
      </c>
      <c r="CH71" s="5" t="s">
        <v>39</v>
      </c>
      <c r="CI71" s="5" t="s">
        <v>39</v>
      </c>
      <c r="CJ71" s="5" t="s">
        <v>39</v>
      </c>
      <c r="CK71" s="5" t="s">
        <v>39</v>
      </c>
      <c r="CL71" s="5" t="s">
        <v>39</v>
      </c>
      <c r="CM71" s="5" t="s">
        <v>39</v>
      </c>
      <c r="CN71" s="5" t="s">
        <v>39</v>
      </c>
      <c r="CO71" s="5" t="s">
        <v>39</v>
      </c>
      <c r="CP71" s="5" t="s">
        <v>39</v>
      </c>
      <c r="CQ71" s="5" t="s">
        <v>39</v>
      </c>
      <c r="CR71" s="5" t="s">
        <v>39</v>
      </c>
      <c r="CS71" s="5" t="s">
        <v>39</v>
      </c>
      <c r="CT71" s="5" t="s">
        <v>39</v>
      </c>
      <c r="CU71" s="5" t="s">
        <v>39</v>
      </c>
      <c r="CV71" s="5" t="s">
        <v>39</v>
      </c>
      <c r="CW71" s="5" t="s">
        <v>39</v>
      </c>
      <c r="CX71" s="5" t="s">
        <v>620</v>
      </c>
      <c r="CY71" s="5" t="s">
        <v>940</v>
      </c>
      <c r="CZ71" s="5" t="s">
        <v>662</v>
      </c>
      <c r="DA71" s="5" t="s">
        <v>663</v>
      </c>
      <c r="DB71" s="5" t="s">
        <v>39</v>
      </c>
      <c r="DC71" s="5">
        <v>1</v>
      </c>
      <c r="DD71" s="5" t="s">
        <v>330</v>
      </c>
      <c r="DE71" s="5" t="s">
        <v>330</v>
      </c>
      <c r="DF71" s="5" t="s">
        <v>330</v>
      </c>
      <c r="DG71" s="5" t="s">
        <v>330</v>
      </c>
      <c r="DH71" s="5" t="s">
        <v>330</v>
      </c>
      <c r="DI71" s="5" t="s">
        <v>331</v>
      </c>
      <c r="DJ71" s="5" t="s">
        <v>331</v>
      </c>
      <c r="DK71" s="5" t="s">
        <v>1027</v>
      </c>
      <c r="DL71" s="5" t="s">
        <v>1027</v>
      </c>
      <c r="DM71" s="5" t="s">
        <v>1027</v>
      </c>
    </row>
    <row r="72" spans="2:117" s="5" customFormat="1" ht="15" x14ac:dyDescent="0.25">
      <c r="B72" s="5">
        <v>70</v>
      </c>
      <c r="C72" s="5" t="s">
        <v>465</v>
      </c>
      <c r="D72" s="5" t="s">
        <v>1552</v>
      </c>
      <c r="E72" s="5" t="s">
        <v>677</v>
      </c>
      <c r="F72" s="5" t="s">
        <v>678</v>
      </c>
      <c r="G72" s="5" t="s">
        <v>598</v>
      </c>
      <c r="H72" s="5" t="s">
        <v>1553</v>
      </c>
      <c r="I72" s="5" t="s">
        <v>1553</v>
      </c>
      <c r="J72" s="5" t="s">
        <v>1422</v>
      </c>
      <c r="K72" s="5" t="s">
        <v>1554</v>
      </c>
      <c r="L72" s="5" t="s">
        <v>1555</v>
      </c>
      <c r="M72" s="5" t="s">
        <v>1267</v>
      </c>
      <c r="N72" s="5" t="s">
        <v>1556</v>
      </c>
      <c r="O72" s="5" t="s">
        <v>1557</v>
      </c>
      <c r="P72" s="5" t="s">
        <v>1558</v>
      </c>
      <c r="Q72" s="5" t="s">
        <v>1559</v>
      </c>
      <c r="R72" s="5" t="s">
        <v>642</v>
      </c>
      <c r="S72" s="5" t="s">
        <v>643</v>
      </c>
      <c r="T72" s="5" t="s">
        <v>39</v>
      </c>
      <c r="U72" s="5" t="s">
        <v>39</v>
      </c>
      <c r="V72" s="5" t="s">
        <v>1556</v>
      </c>
      <c r="W72" s="5" t="s">
        <v>1557</v>
      </c>
      <c r="X72" s="5" t="s">
        <v>1558</v>
      </c>
      <c r="Y72" s="5" t="s">
        <v>1560</v>
      </c>
      <c r="Z72" s="5" t="s">
        <v>642</v>
      </c>
      <c r="AA72" s="5" t="s">
        <v>643</v>
      </c>
      <c r="AB72" s="5" t="s">
        <v>39</v>
      </c>
      <c r="AC72" s="5" t="s">
        <v>39</v>
      </c>
      <c r="AD72" s="5" t="s">
        <v>1556</v>
      </c>
      <c r="AE72" s="5" t="s">
        <v>1556</v>
      </c>
      <c r="AF72" s="5" t="s">
        <v>1556</v>
      </c>
      <c r="AG72" s="5" t="s">
        <v>1556</v>
      </c>
      <c r="AH72" s="5" t="s">
        <v>1556</v>
      </c>
      <c r="AI72" s="5" t="s">
        <v>1556</v>
      </c>
      <c r="AJ72" s="5" t="s">
        <v>1556</v>
      </c>
      <c r="AK72" s="5" t="s">
        <v>1556</v>
      </c>
      <c r="AL72" s="5" t="s">
        <v>1556</v>
      </c>
      <c r="AM72" s="5" t="s">
        <v>39</v>
      </c>
      <c r="AN72" s="5" t="s">
        <v>39</v>
      </c>
      <c r="AO72" s="5" t="s">
        <v>39</v>
      </c>
      <c r="AP72" s="5" t="s">
        <v>39</v>
      </c>
      <c r="AQ72" s="5" t="s">
        <v>39</v>
      </c>
      <c r="AR72" s="5" t="s">
        <v>39</v>
      </c>
      <c r="AS72" s="5" t="s">
        <v>39</v>
      </c>
      <c r="AT72" s="5" t="s">
        <v>1561</v>
      </c>
      <c r="AU72" s="5" t="s">
        <v>1562</v>
      </c>
      <c r="AV72" s="5" t="s">
        <v>1563</v>
      </c>
      <c r="AW72" s="5" t="s">
        <v>1564</v>
      </c>
      <c r="AX72" s="5" t="s">
        <v>39</v>
      </c>
      <c r="AY72" s="5" t="s">
        <v>39</v>
      </c>
      <c r="AZ72" s="5" t="s">
        <v>39</v>
      </c>
      <c r="BA72" s="5" t="s">
        <v>39</v>
      </c>
      <c r="BB72" s="5" t="s">
        <v>39</v>
      </c>
      <c r="BC72" s="5" t="s">
        <v>39</v>
      </c>
      <c r="BD72" s="5" t="s">
        <v>39</v>
      </c>
      <c r="BE72" s="5" t="s">
        <v>39</v>
      </c>
      <c r="BF72" s="5" t="s">
        <v>39</v>
      </c>
      <c r="BG72" s="5" t="s">
        <v>39</v>
      </c>
      <c r="BH72" s="5" t="s">
        <v>39</v>
      </c>
      <c r="BI72" s="5" t="s">
        <v>39</v>
      </c>
      <c r="BJ72" s="5" t="s">
        <v>39</v>
      </c>
      <c r="BK72" s="5" t="s">
        <v>39</v>
      </c>
      <c r="BL72" s="5" t="s">
        <v>39</v>
      </c>
      <c r="BM72" s="5" t="s">
        <v>39</v>
      </c>
      <c r="BN72" s="5" t="s">
        <v>39</v>
      </c>
      <c r="BO72" s="5" t="s">
        <v>39</v>
      </c>
      <c r="BP72" s="5" t="s">
        <v>39</v>
      </c>
      <c r="BQ72" s="5" t="s">
        <v>39</v>
      </c>
      <c r="BR72" s="5" t="s">
        <v>1138</v>
      </c>
      <c r="BS72" s="5" t="s">
        <v>1139</v>
      </c>
      <c r="BT72" s="5" t="s">
        <v>1140</v>
      </c>
      <c r="BU72" s="5" t="s">
        <v>1565</v>
      </c>
      <c r="BV72" s="5" t="s">
        <v>642</v>
      </c>
      <c r="BW72" s="5" t="s">
        <v>643</v>
      </c>
      <c r="BX72" s="5" t="s">
        <v>1566</v>
      </c>
      <c r="BY72" s="5" t="s">
        <v>1567</v>
      </c>
      <c r="BZ72" s="5" t="s">
        <v>1138</v>
      </c>
      <c r="CA72" s="5" t="s">
        <v>1139</v>
      </c>
      <c r="CB72" s="5" t="s">
        <v>1140</v>
      </c>
      <c r="CC72" s="5" t="s">
        <v>1568</v>
      </c>
      <c r="CD72" s="5" t="s">
        <v>642</v>
      </c>
      <c r="CE72" s="5" t="s">
        <v>643</v>
      </c>
      <c r="CF72" s="5" t="s">
        <v>1566</v>
      </c>
      <c r="CG72" s="5" t="s">
        <v>1567</v>
      </c>
      <c r="CH72" s="5" t="s">
        <v>1569</v>
      </c>
      <c r="CI72" s="5" t="s">
        <v>1570</v>
      </c>
      <c r="CJ72" s="5" t="s">
        <v>1571</v>
      </c>
      <c r="CK72" s="5" t="s">
        <v>1572</v>
      </c>
      <c r="CL72" s="5" t="s">
        <v>642</v>
      </c>
      <c r="CM72" s="5" t="s">
        <v>643</v>
      </c>
      <c r="CN72" s="5" t="s">
        <v>1566</v>
      </c>
      <c r="CO72" s="5" t="s">
        <v>1567</v>
      </c>
      <c r="CP72" s="5" t="s">
        <v>1569</v>
      </c>
      <c r="CQ72" s="5" t="s">
        <v>1570</v>
      </c>
      <c r="CR72" s="5" t="s">
        <v>1571</v>
      </c>
      <c r="CS72" s="5" t="s">
        <v>1573</v>
      </c>
      <c r="CT72" s="5" t="s">
        <v>642</v>
      </c>
      <c r="CU72" s="5" t="s">
        <v>643</v>
      </c>
      <c r="CV72" s="5" t="s">
        <v>1566</v>
      </c>
      <c r="CW72" s="5" t="s">
        <v>1567</v>
      </c>
      <c r="CX72" s="5" t="s">
        <v>598</v>
      </c>
      <c r="CY72" s="5" t="s">
        <v>1553</v>
      </c>
      <c r="CZ72" s="5" t="s">
        <v>1553</v>
      </c>
      <c r="DA72" s="5" t="s">
        <v>1422</v>
      </c>
      <c r="DB72" s="5" t="s">
        <v>1554</v>
      </c>
      <c r="DC72" s="5">
        <v>1</v>
      </c>
      <c r="DD72" s="5" t="s">
        <v>326</v>
      </c>
      <c r="DE72" s="5" t="s">
        <v>326</v>
      </c>
      <c r="DF72" s="5" t="s">
        <v>326</v>
      </c>
      <c r="DG72" s="5" t="s">
        <v>326</v>
      </c>
      <c r="DH72" s="5" t="s">
        <v>326</v>
      </c>
      <c r="DI72" s="5" t="s">
        <v>317</v>
      </c>
      <c r="DJ72" s="5" t="s">
        <v>317</v>
      </c>
      <c r="DK72" s="5" t="s">
        <v>317</v>
      </c>
      <c r="DL72" s="5" t="s">
        <v>317</v>
      </c>
      <c r="DM72" s="5" t="s">
        <v>317</v>
      </c>
    </row>
    <row r="73" spans="2:117" s="5" customFormat="1" ht="15" x14ac:dyDescent="0.25">
      <c r="B73" s="5">
        <v>71</v>
      </c>
      <c r="C73" s="5" t="s">
        <v>268</v>
      </c>
      <c r="D73" s="5" t="s">
        <v>1574</v>
      </c>
      <c r="E73" s="5" t="s">
        <v>618</v>
      </c>
      <c r="F73" s="5" t="s">
        <v>619</v>
      </c>
      <c r="G73" s="5" t="s">
        <v>598</v>
      </c>
      <c r="H73" s="5" t="s">
        <v>940</v>
      </c>
      <c r="I73" s="5" t="s">
        <v>622</v>
      </c>
      <c r="J73" s="5" t="s">
        <v>623</v>
      </c>
      <c r="K73" s="5" t="s">
        <v>1575</v>
      </c>
      <c r="L73" s="5" t="s">
        <v>835</v>
      </c>
      <c r="M73" s="5" t="s">
        <v>604</v>
      </c>
      <c r="N73" s="5" t="s">
        <v>1576</v>
      </c>
      <c r="O73" s="5" t="s">
        <v>39</v>
      </c>
      <c r="P73" s="5" t="s">
        <v>39</v>
      </c>
      <c r="Q73" s="5" t="s">
        <v>39</v>
      </c>
      <c r="R73" s="5" t="s">
        <v>39</v>
      </c>
      <c r="S73" s="5" t="s">
        <v>39</v>
      </c>
      <c r="T73" s="5" t="s">
        <v>39</v>
      </c>
      <c r="U73" s="5" t="s">
        <v>39</v>
      </c>
      <c r="V73" s="5" t="s">
        <v>1302</v>
      </c>
      <c r="W73" s="5" t="s">
        <v>39</v>
      </c>
      <c r="X73" s="5" t="s">
        <v>39</v>
      </c>
      <c r="Y73" s="5" t="s">
        <v>39</v>
      </c>
      <c r="Z73" s="5" t="s">
        <v>39</v>
      </c>
      <c r="AA73" s="5" t="s">
        <v>39</v>
      </c>
      <c r="AB73" s="5" t="s">
        <v>39</v>
      </c>
      <c r="AC73" s="5" t="s">
        <v>39</v>
      </c>
      <c r="AD73" s="5" t="s">
        <v>1302</v>
      </c>
      <c r="AE73" s="5" t="s">
        <v>39</v>
      </c>
      <c r="AF73" s="5" t="s">
        <v>39</v>
      </c>
      <c r="AG73" s="5" t="s">
        <v>39</v>
      </c>
      <c r="AH73" s="5" t="s">
        <v>39</v>
      </c>
      <c r="AI73" s="5" t="s">
        <v>39</v>
      </c>
      <c r="AJ73" s="5" t="s">
        <v>39</v>
      </c>
      <c r="AK73" s="5" t="s">
        <v>39</v>
      </c>
      <c r="AL73" s="5" t="s">
        <v>1302</v>
      </c>
      <c r="AM73" s="5" t="s">
        <v>39</v>
      </c>
      <c r="AN73" s="5" t="s">
        <v>39</v>
      </c>
      <c r="AO73" s="5" t="s">
        <v>39</v>
      </c>
      <c r="AP73" s="5" t="s">
        <v>39</v>
      </c>
      <c r="AQ73" s="5" t="s">
        <v>39</v>
      </c>
      <c r="AR73" s="5" t="s">
        <v>39</v>
      </c>
      <c r="AS73" s="5" t="s">
        <v>39</v>
      </c>
      <c r="AT73" s="5" t="s">
        <v>1302</v>
      </c>
      <c r="AU73" s="5" t="s">
        <v>39</v>
      </c>
      <c r="AV73" s="5" t="s">
        <v>39</v>
      </c>
      <c r="AW73" s="5" t="s">
        <v>39</v>
      </c>
      <c r="AX73" s="5" t="s">
        <v>39</v>
      </c>
      <c r="AY73" s="5" t="s">
        <v>39</v>
      </c>
      <c r="AZ73" s="5" t="s">
        <v>39</v>
      </c>
      <c r="BA73" s="5" t="s">
        <v>39</v>
      </c>
      <c r="BB73" s="5" t="s">
        <v>632</v>
      </c>
      <c r="BC73" s="5" t="s">
        <v>39</v>
      </c>
      <c r="BD73" s="5" t="s">
        <v>39</v>
      </c>
      <c r="BE73" s="5" t="s">
        <v>39</v>
      </c>
      <c r="BF73" s="5" t="s">
        <v>39</v>
      </c>
      <c r="BG73" s="5" t="s">
        <v>39</v>
      </c>
      <c r="BH73" s="5" t="s">
        <v>39</v>
      </c>
      <c r="BI73" s="5" t="s">
        <v>39</v>
      </c>
      <c r="BJ73" s="5" t="s">
        <v>39</v>
      </c>
      <c r="BK73" s="5" t="s">
        <v>39</v>
      </c>
      <c r="BL73" s="5" t="s">
        <v>39</v>
      </c>
      <c r="BM73" s="5" t="s">
        <v>39</v>
      </c>
      <c r="BN73" s="5" t="s">
        <v>39</v>
      </c>
      <c r="BO73" s="5" t="s">
        <v>39</v>
      </c>
      <c r="BP73" s="5" t="s">
        <v>39</v>
      </c>
      <c r="BQ73" s="5" t="s">
        <v>39</v>
      </c>
      <c r="BR73" s="5" t="s">
        <v>39</v>
      </c>
      <c r="BS73" s="5" t="s">
        <v>39</v>
      </c>
      <c r="BT73" s="5" t="s">
        <v>39</v>
      </c>
      <c r="BU73" s="5" t="s">
        <v>39</v>
      </c>
      <c r="BV73" s="5" t="s">
        <v>39</v>
      </c>
      <c r="BW73" s="5" t="s">
        <v>39</v>
      </c>
      <c r="BX73" s="5" t="s">
        <v>39</v>
      </c>
      <c r="BY73" s="5" t="s">
        <v>39</v>
      </c>
      <c r="BZ73" s="5" t="s">
        <v>39</v>
      </c>
      <c r="CA73" s="5" t="s">
        <v>39</v>
      </c>
      <c r="CB73" s="5" t="s">
        <v>39</v>
      </c>
      <c r="CC73" s="5" t="s">
        <v>39</v>
      </c>
      <c r="CD73" s="5" t="s">
        <v>39</v>
      </c>
      <c r="CE73" s="5" t="s">
        <v>39</v>
      </c>
      <c r="CF73" s="5" t="s">
        <v>39</v>
      </c>
      <c r="CG73" s="5" t="s">
        <v>39</v>
      </c>
      <c r="CH73" s="5" t="s">
        <v>39</v>
      </c>
      <c r="CI73" s="5" t="s">
        <v>39</v>
      </c>
      <c r="CJ73" s="5" t="s">
        <v>39</v>
      </c>
      <c r="CK73" s="5" t="s">
        <v>39</v>
      </c>
      <c r="CL73" s="5" t="s">
        <v>39</v>
      </c>
      <c r="CM73" s="5" t="s">
        <v>39</v>
      </c>
      <c r="CN73" s="5" t="s">
        <v>39</v>
      </c>
      <c r="CO73" s="5" t="s">
        <v>39</v>
      </c>
      <c r="CP73" s="5" t="s">
        <v>39</v>
      </c>
      <c r="CQ73" s="5" t="s">
        <v>39</v>
      </c>
      <c r="CR73" s="5" t="s">
        <v>39</v>
      </c>
      <c r="CS73" s="5" t="s">
        <v>39</v>
      </c>
      <c r="CT73" s="5" t="s">
        <v>39</v>
      </c>
      <c r="CU73" s="5" t="s">
        <v>39</v>
      </c>
      <c r="CV73" s="5" t="s">
        <v>39</v>
      </c>
      <c r="CW73" s="5" t="s">
        <v>39</v>
      </c>
      <c r="CX73" s="5" t="s">
        <v>39</v>
      </c>
      <c r="CY73" s="5" t="s">
        <v>39</v>
      </c>
      <c r="CZ73" s="5" t="s">
        <v>39</v>
      </c>
      <c r="DA73" s="5" t="s">
        <v>39</v>
      </c>
      <c r="DB73" s="5" t="s">
        <v>39</v>
      </c>
      <c r="DC73" s="5">
        <v>1</v>
      </c>
      <c r="DD73" s="5" t="s">
        <v>323</v>
      </c>
      <c r="DE73" s="5" t="s">
        <v>323</v>
      </c>
      <c r="DF73" s="5" t="s">
        <v>323</v>
      </c>
      <c r="DG73" s="5" t="s">
        <v>323</v>
      </c>
      <c r="DH73" s="5" t="s">
        <v>322</v>
      </c>
      <c r="DI73" s="5" t="s">
        <v>38</v>
      </c>
      <c r="DJ73" s="5" t="s">
        <v>41</v>
      </c>
      <c r="DK73" s="5" t="s">
        <v>41</v>
      </c>
      <c r="DL73" s="5" t="s">
        <v>41</v>
      </c>
      <c r="DM73" s="5" t="s">
        <v>41</v>
      </c>
    </row>
    <row r="74" spans="2:117" s="5" customFormat="1" ht="15" x14ac:dyDescent="0.25">
      <c r="B74" s="5">
        <v>72</v>
      </c>
      <c r="C74" s="5" t="s">
        <v>270</v>
      </c>
      <c r="D74" s="5" t="s">
        <v>1577</v>
      </c>
      <c r="E74" s="5" t="s">
        <v>830</v>
      </c>
      <c r="F74" s="5" t="s">
        <v>831</v>
      </c>
      <c r="G74" s="5" t="s">
        <v>598</v>
      </c>
      <c r="H74" s="5" t="s">
        <v>621</v>
      </c>
      <c r="I74" s="5" t="s">
        <v>600</v>
      </c>
      <c r="J74" s="5" t="s">
        <v>601</v>
      </c>
      <c r="K74" s="5" t="s">
        <v>1578</v>
      </c>
      <c r="L74" s="5" t="s">
        <v>626</v>
      </c>
      <c r="M74" s="5" t="s">
        <v>1124</v>
      </c>
      <c r="N74" s="5" t="s">
        <v>866</v>
      </c>
      <c r="O74" s="5" t="s">
        <v>867</v>
      </c>
      <c r="P74" s="5" t="s">
        <v>868</v>
      </c>
      <c r="Q74" s="5" t="s">
        <v>793</v>
      </c>
      <c r="R74" s="5" t="s">
        <v>608</v>
      </c>
      <c r="S74" s="5" t="s">
        <v>609</v>
      </c>
      <c r="T74" s="5" t="s">
        <v>613</v>
      </c>
      <c r="U74" s="5" t="s">
        <v>614</v>
      </c>
      <c r="V74" s="5" t="s">
        <v>866</v>
      </c>
      <c r="W74" s="5" t="s">
        <v>867</v>
      </c>
      <c r="X74" s="5" t="s">
        <v>868</v>
      </c>
      <c r="Y74" s="5" t="s">
        <v>1579</v>
      </c>
      <c r="Z74" s="5" t="s">
        <v>608</v>
      </c>
      <c r="AA74" s="5" t="s">
        <v>609</v>
      </c>
      <c r="AB74" s="5" t="s">
        <v>613</v>
      </c>
      <c r="AC74" s="5" t="s">
        <v>614</v>
      </c>
      <c r="AD74" s="5" t="s">
        <v>866</v>
      </c>
      <c r="AE74" s="5" t="s">
        <v>867</v>
      </c>
      <c r="AF74" s="5" t="s">
        <v>868</v>
      </c>
      <c r="AG74" s="5" t="s">
        <v>794</v>
      </c>
      <c r="AH74" s="5" t="s">
        <v>608</v>
      </c>
      <c r="AI74" s="5" t="s">
        <v>609</v>
      </c>
      <c r="AJ74" s="5" t="s">
        <v>613</v>
      </c>
      <c r="AK74" s="5" t="s">
        <v>614</v>
      </c>
      <c r="AL74" s="5" t="s">
        <v>866</v>
      </c>
      <c r="AM74" s="5" t="s">
        <v>867</v>
      </c>
      <c r="AN74" s="5" t="s">
        <v>868</v>
      </c>
      <c r="AO74" s="5" t="s">
        <v>1310</v>
      </c>
      <c r="AP74" s="5" t="s">
        <v>608</v>
      </c>
      <c r="AQ74" s="5" t="s">
        <v>609</v>
      </c>
      <c r="AR74" s="5" t="s">
        <v>613</v>
      </c>
      <c r="AS74" s="5" t="s">
        <v>614</v>
      </c>
      <c r="AT74" s="5" t="s">
        <v>866</v>
      </c>
      <c r="AU74" s="5" t="s">
        <v>867</v>
      </c>
      <c r="AV74" s="5" t="s">
        <v>868</v>
      </c>
      <c r="AW74" s="5" t="s">
        <v>1311</v>
      </c>
      <c r="AX74" s="5" t="s">
        <v>608</v>
      </c>
      <c r="AY74" s="5" t="s">
        <v>609</v>
      </c>
      <c r="AZ74" s="5" t="s">
        <v>613</v>
      </c>
      <c r="BA74" s="5" t="s">
        <v>614</v>
      </c>
      <c r="BB74" s="5" t="s">
        <v>866</v>
      </c>
      <c r="BC74" s="5" t="s">
        <v>867</v>
      </c>
      <c r="BD74" s="5" t="s">
        <v>868</v>
      </c>
      <c r="BE74" s="5" t="s">
        <v>1580</v>
      </c>
      <c r="BF74" s="5" t="s">
        <v>608</v>
      </c>
      <c r="BG74" s="5" t="s">
        <v>609</v>
      </c>
      <c r="BH74" s="5" t="s">
        <v>613</v>
      </c>
      <c r="BI74" s="5" t="s">
        <v>614</v>
      </c>
      <c r="BJ74" s="5" t="s">
        <v>39</v>
      </c>
      <c r="BK74" s="5" t="s">
        <v>39</v>
      </c>
      <c r="BL74" s="5" t="s">
        <v>39</v>
      </c>
      <c r="BM74" s="5" t="s">
        <v>39</v>
      </c>
      <c r="BN74" s="5" t="s">
        <v>39</v>
      </c>
      <c r="BO74" s="5" t="s">
        <v>39</v>
      </c>
      <c r="BP74" s="5" t="s">
        <v>39</v>
      </c>
      <c r="BQ74" s="5" t="s">
        <v>39</v>
      </c>
      <c r="BR74" s="5" t="s">
        <v>39</v>
      </c>
      <c r="BS74" s="5" t="s">
        <v>39</v>
      </c>
      <c r="BT74" s="5" t="s">
        <v>39</v>
      </c>
      <c r="BU74" s="5" t="s">
        <v>39</v>
      </c>
      <c r="BV74" s="5" t="s">
        <v>39</v>
      </c>
      <c r="BW74" s="5" t="s">
        <v>39</v>
      </c>
      <c r="BX74" s="5" t="s">
        <v>39</v>
      </c>
      <c r="BY74" s="5" t="s">
        <v>39</v>
      </c>
      <c r="BZ74" s="5" t="s">
        <v>39</v>
      </c>
      <c r="CA74" s="5" t="s">
        <v>39</v>
      </c>
      <c r="CB74" s="5" t="s">
        <v>39</v>
      </c>
      <c r="CC74" s="5" t="s">
        <v>39</v>
      </c>
      <c r="CD74" s="5" t="s">
        <v>39</v>
      </c>
      <c r="CE74" s="5" t="s">
        <v>39</v>
      </c>
      <c r="CF74" s="5" t="s">
        <v>39</v>
      </c>
      <c r="CG74" s="5" t="s">
        <v>39</v>
      </c>
      <c r="CH74" s="5" t="s">
        <v>39</v>
      </c>
      <c r="CI74" s="5" t="s">
        <v>39</v>
      </c>
      <c r="CJ74" s="5" t="s">
        <v>39</v>
      </c>
      <c r="CK74" s="5" t="s">
        <v>39</v>
      </c>
      <c r="CL74" s="5" t="s">
        <v>39</v>
      </c>
      <c r="CM74" s="5" t="s">
        <v>39</v>
      </c>
      <c r="CN74" s="5" t="s">
        <v>39</v>
      </c>
      <c r="CO74" s="5" t="s">
        <v>39</v>
      </c>
      <c r="CP74" s="5" t="s">
        <v>39</v>
      </c>
      <c r="CQ74" s="5" t="s">
        <v>39</v>
      </c>
      <c r="CR74" s="5" t="s">
        <v>39</v>
      </c>
      <c r="CS74" s="5" t="s">
        <v>39</v>
      </c>
      <c r="CT74" s="5" t="s">
        <v>39</v>
      </c>
      <c r="CU74" s="5" t="s">
        <v>39</v>
      </c>
      <c r="CV74" s="5" t="s">
        <v>39</v>
      </c>
      <c r="CW74" s="5" t="s">
        <v>39</v>
      </c>
      <c r="CX74" s="5" t="s">
        <v>598</v>
      </c>
      <c r="CY74" s="5" t="s">
        <v>621</v>
      </c>
      <c r="CZ74" s="5" t="s">
        <v>600</v>
      </c>
      <c r="DA74" s="5" t="s">
        <v>601</v>
      </c>
      <c r="DB74" s="5" t="s">
        <v>39</v>
      </c>
      <c r="DC74" s="5">
        <v>2</v>
      </c>
      <c r="DD74" s="5" t="s">
        <v>40</v>
      </c>
      <c r="DE74" s="5" t="s">
        <v>40</v>
      </c>
      <c r="DF74" s="5" t="s">
        <v>40</v>
      </c>
      <c r="DG74" s="5" t="s">
        <v>40</v>
      </c>
      <c r="DH74" s="5" t="s">
        <v>40</v>
      </c>
      <c r="DI74" s="5" t="s">
        <v>318</v>
      </c>
      <c r="DJ74" s="5" t="s">
        <v>318</v>
      </c>
      <c r="DK74" s="5" t="s">
        <v>1581</v>
      </c>
      <c r="DL74" s="5" t="s">
        <v>1581</v>
      </c>
      <c r="DM74" s="5" t="s">
        <v>1581</v>
      </c>
    </row>
    <row r="75" spans="2:117" s="5" customFormat="1" ht="15" x14ac:dyDescent="0.25">
      <c r="B75" s="5">
        <v>73</v>
      </c>
      <c r="C75" s="5" t="s">
        <v>468</v>
      </c>
      <c r="D75" s="5" t="s">
        <v>1582</v>
      </c>
      <c r="E75" s="5" t="s">
        <v>817</v>
      </c>
      <c r="F75" s="5" t="s">
        <v>1583</v>
      </c>
      <c r="G75" s="5" t="s">
        <v>1583</v>
      </c>
      <c r="H75" s="5" t="s">
        <v>323</v>
      </c>
      <c r="I75" s="5" t="s">
        <v>322</v>
      </c>
      <c r="J75" s="5" t="s">
        <v>322</v>
      </c>
      <c r="K75" s="5" t="s">
        <v>323</v>
      </c>
      <c r="L75" s="5" t="s">
        <v>323</v>
      </c>
      <c r="M75" s="5" t="s">
        <v>323</v>
      </c>
      <c r="N75" s="5" t="s">
        <v>323</v>
      </c>
      <c r="O75" s="5" t="s">
        <v>323</v>
      </c>
      <c r="DD75" s="5" t="s">
        <v>324</v>
      </c>
      <c r="DE75" s="5" t="s">
        <v>324</v>
      </c>
      <c r="DF75" s="5" t="s">
        <v>324</v>
      </c>
      <c r="DG75" s="5" t="s">
        <v>324</v>
      </c>
      <c r="DH75" s="5" t="s">
        <v>324</v>
      </c>
      <c r="DI75" s="5" t="s">
        <v>322</v>
      </c>
      <c r="DJ75" s="5" t="s">
        <v>322</v>
      </c>
      <c r="DK75" s="5" t="s">
        <v>322</v>
      </c>
      <c r="DL75" s="5" t="s">
        <v>322</v>
      </c>
      <c r="DM75" s="5" t="s">
        <v>322</v>
      </c>
    </row>
    <row r="76" spans="2:117" s="5" customFormat="1" ht="15" x14ac:dyDescent="0.25">
      <c r="B76" s="5">
        <v>74</v>
      </c>
      <c r="C76" s="5" t="s">
        <v>468</v>
      </c>
      <c r="D76" s="5" t="s">
        <v>1582</v>
      </c>
      <c r="E76" s="5" t="s">
        <v>887</v>
      </c>
      <c r="F76" s="5" t="s">
        <v>888</v>
      </c>
      <c r="G76" s="5" t="s">
        <v>598</v>
      </c>
      <c r="H76" s="5" t="s">
        <v>671</v>
      </c>
      <c r="I76" s="5" t="s">
        <v>600</v>
      </c>
      <c r="J76" s="5" t="s">
        <v>601</v>
      </c>
      <c r="K76" s="5" t="s">
        <v>1584</v>
      </c>
      <c r="L76" s="5" t="s">
        <v>890</v>
      </c>
      <c r="M76" s="5" t="s">
        <v>680</v>
      </c>
      <c r="N76" s="5" t="s">
        <v>1585</v>
      </c>
      <c r="O76" s="5" t="s">
        <v>1586</v>
      </c>
      <c r="P76" s="5" t="s">
        <v>1587</v>
      </c>
      <c r="Q76" s="5" t="s">
        <v>1588</v>
      </c>
      <c r="R76" s="5" t="s">
        <v>1589</v>
      </c>
      <c r="S76" s="5" t="s">
        <v>1590</v>
      </c>
      <c r="T76" s="5" t="s">
        <v>1591</v>
      </c>
      <c r="U76" s="5" t="s">
        <v>1592</v>
      </c>
      <c r="V76" s="5" t="s">
        <v>1585</v>
      </c>
      <c r="W76" s="5" t="s">
        <v>1586</v>
      </c>
      <c r="X76" s="5" t="s">
        <v>1587</v>
      </c>
      <c r="Y76" s="5" t="s">
        <v>1593</v>
      </c>
      <c r="Z76" s="5" t="s">
        <v>1589</v>
      </c>
      <c r="AA76" s="5" t="s">
        <v>1590</v>
      </c>
      <c r="AB76" s="5" t="s">
        <v>1591</v>
      </c>
      <c r="AC76" s="5" t="s">
        <v>1592</v>
      </c>
      <c r="AD76" s="5" t="s">
        <v>1180</v>
      </c>
      <c r="AE76" s="5" t="s">
        <v>1181</v>
      </c>
      <c r="AF76" s="5" t="s">
        <v>1182</v>
      </c>
      <c r="AG76" s="5" t="s">
        <v>1594</v>
      </c>
      <c r="AH76" s="5" t="s">
        <v>642</v>
      </c>
      <c r="AI76" s="5" t="s">
        <v>643</v>
      </c>
      <c r="AJ76" s="5" t="s">
        <v>613</v>
      </c>
      <c r="AK76" s="5" t="s">
        <v>614</v>
      </c>
      <c r="AL76" s="5" t="s">
        <v>930</v>
      </c>
      <c r="AM76" s="5" t="s">
        <v>931</v>
      </c>
      <c r="AN76" s="5" t="s">
        <v>932</v>
      </c>
      <c r="AO76" s="5" t="s">
        <v>1595</v>
      </c>
      <c r="AP76" s="5" t="s">
        <v>642</v>
      </c>
      <c r="AQ76" s="5" t="s">
        <v>643</v>
      </c>
      <c r="AR76" s="5" t="s">
        <v>613</v>
      </c>
      <c r="AS76" s="5" t="s">
        <v>614</v>
      </c>
      <c r="AT76" s="5" t="s">
        <v>930</v>
      </c>
      <c r="AU76" s="5" t="s">
        <v>931</v>
      </c>
      <c r="AV76" s="5" t="s">
        <v>932</v>
      </c>
      <c r="AW76" s="5" t="s">
        <v>1596</v>
      </c>
      <c r="AX76" s="5" t="s">
        <v>642</v>
      </c>
      <c r="AY76" s="5" t="s">
        <v>643</v>
      </c>
      <c r="AZ76" s="5" t="s">
        <v>646</v>
      </c>
      <c r="BA76" s="5" t="s">
        <v>647</v>
      </c>
      <c r="BB76" s="5" t="s">
        <v>820</v>
      </c>
      <c r="BC76" s="5" t="s">
        <v>821</v>
      </c>
      <c r="BD76" s="5" t="s">
        <v>822</v>
      </c>
      <c r="BE76" s="5" t="s">
        <v>1597</v>
      </c>
      <c r="BF76" s="5" t="s">
        <v>642</v>
      </c>
      <c r="BG76" s="5" t="s">
        <v>643</v>
      </c>
      <c r="BH76" s="5" t="s">
        <v>613</v>
      </c>
      <c r="BI76" s="5" t="s">
        <v>614</v>
      </c>
      <c r="BJ76" s="5" t="s">
        <v>820</v>
      </c>
      <c r="BK76" s="5" t="s">
        <v>821</v>
      </c>
      <c r="BL76" s="5" t="s">
        <v>822</v>
      </c>
      <c r="BM76" s="5" t="s">
        <v>1597</v>
      </c>
      <c r="BN76" s="5" t="s">
        <v>642</v>
      </c>
      <c r="BO76" s="5" t="s">
        <v>643</v>
      </c>
      <c r="BP76" s="5" t="s">
        <v>613</v>
      </c>
      <c r="BQ76" s="5" t="s">
        <v>614</v>
      </c>
      <c r="BR76" s="5" t="s">
        <v>820</v>
      </c>
      <c r="BS76" s="5" t="s">
        <v>821</v>
      </c>
      <c r="BT76" s="5" t="s">
        <v>822</v>
      </c>
      <c r="BU76" s="5" t="s">
        <v>1598</v>
      </c>
      <c r="BV76" s="5" t="s">
        <v>642</v>
      </c>
      <c r="BW76" s="5" t="s">
        <v>643</v>
      </c>
      <c r="BX76" s="5" t="s">
        <v>613</v>
      </c>
      <c r="BY76" s="5" t="s">
        <v>614</v>
      </c>
      <c r="BZ76" s="5" t="s">
        <v>820</v>
      </c>
      <c r="CA76" s="5" t="s">
        <v>821</v>
      </c>
      <c r="CB76" s="5" t="s">
        <v>822</v>
      </c>
      <c r="CC76" s="5" t="s">
        <v>1599</v>
      </c>
      <c r="CD76" s="5" t="s">
        <v>642</v>
      </c>
      <c r="CE76" s="5" t="s">
        <v>643</v>
      </c>
      <c r="CF76" s="5" t="s">
        <v>613</v>
      </c>
      <c r="CG76" s="5" t="s">
        <v>614</v>
      </c>
      <c r="CH76" s="5" t="s">
        <v>820</v>
      </c>
      <c r="CI76" s="5" t="s">
        <v>821</v>
      </c>
      <c r="CJ76" s="5" t="s">
        <v>822</v>
      </c>
      <c r="CK76" s="5" t="s">
        <v>1600</v>
      </c>
      <c r="CL76" s="5" t="s">
        <v>608</v>
      </c>
      <c r="CM76" s="5" t="s">
        <v>609</v>
      </c>
      <c r="CN76" s="5" t="s">
        <v>613</v>
      </c>
      <c r="CO76" s="5" t="s">
        <v>614</v>
      </c>
      <c r="CP76" s="5" t="s">
        <v>820</v>
      </c>
      <c r="CQ76" s="5" t="s">
        <v>821</v>
      </c>
      <c r="CR76" s="5" t="s">
        <v>822</v>
      </c>
      <c r="CS76" s="5" t="s">
        <v>1601</v>
      </c>
      <c r="CT76" s="5" t="s">
        <v>642</v>
      </c>
      <c r="CU76" s="5" t="s">
        <v>643</v>
      </c>
      <c r="CV76" s="5" t="s">
        <v>613</v>
      </c>
      <c r="CW76" s="5" t="s">
        <v>614</v>
      </c>
      <c r="CX76" s="5" t="s">
        <v>598</v>
      </c>
      <c r="CY76" s="5" t="s">
        <v>671</v>
      </c>
      <c r="CZ76" s="5" t="s">
        <v>600</v>
      </c>
      <c r="DA76" s="5" t="s">
        <v>601</v>
      </c>
      <c r="DB76" s="5" t="s">
        <v>1584</v>
      </c>
      <c r="DC76" s="5">
        <v>1</v>
      </c>
      <c r="DD76" s="5" t="s">
        <v>321</v>
      </c>
      <c r="DE76" s="5" t="s">
        <v>321</v>
      </c>
      <c r="DF76" s="5" t="s">
        <v>321</v>
      </c>
      <c r="DG76" s="5" t="s">
        <v>321</v>
      </c>
      <c r="DH76" s="5" t="s">
        <v>321</v>
      </c>
      <c r="DI76" s="8" t="s">
        <v>324</v>
      </c>
      <c r="DJ76" s="8" t="s">
        <v>324</v>
      </c>
      <c r="DK76" s="8" t="s">
        <v>324</v>
      </c>
      <c r="DL76" s="8" t="s">
        <v>324</v>
      </c>
      <c r="DM76" s="5" t="s">
        <v>322</v>
      </c>
    </row>
    <row r="77" spans="2:117" s="5" customFormat="1" ht="15" x14ac:dyDescent="0.25">
      <c r="B77" s="5">
        <v>75</v>
      </c>
      <c r="C77" s="5" t="s">
        <v>259</v>
      </c>
      <c r="D77" s="5" t="s">
        <v>1602</v>
      </c>
      <c r="E77" s="5" t="s">
        <v>830</v>
      </c>
      <c r="DD77" s="5" t="s">
        <v>330</v>
      </c>
      <c r="DE77" s="5" t="s">
        <v>330</v>
      </c>
      <c r="DF77" s="5" t="s">
        <v>330</v>
      </c>
      <c r="DG77" s="5" t="s">
        <v>330</v>
      </c>
      <c r="DH77" s="5" t="s">
        <v>330</v>
      </c>
      <c r="DI77" s="5" t="s">
        <v>38</v>
      </c>
      <c r="DJ77" s="5" t="s">
        <v>41</v>
      </c>
      <c r="DK77" s="5" t="s">
        <v>41</v>
      </c>
      <c r="DL77" s="5" t="s">
        <v>41</v>
      </c>
      <c r="DM77" s="5" t="s">
        <v>41</v>
      </c>
    </row>
    <row r="78" spans="2:117" s="5" customFormat="1" ht="15" x14ac:dyDescent="0.25">
      <c r="B78" s="5">
        <v>76</v>
      </c>
      <c r="C78" s="5" t="s">
        <v>469</v>
      </c>
      <c r="D78" s="5" t="s">
        <v>1603</v>
      </c>
      <c r="E78" s="5" t="s">
        <v>660</v>
      </c>
      <c r="F78" s="5" t="s">
        <v>661</v>
      </c>
      <c r="G78" s="5" t="s">
        <v>620</v>
      </c>
      <c r="H78" s="5" t="s">
        <v>940</v>
      </c>
      <c r="I78" s="5" t="s">
        <v>1604</v>
      </c>
      <c r="J78" s="5" t="s">
        <v>833</v>
      </c>
      <c r="K78" s="5" t="s">
        <v>1605</v>
      </c>
      <c r="L78" s="5" t="s">
        <v>1048</v>
      </c>
      <c r="M78" s="5" t="s">
        <v>928</v>
      </c>
      <c r="N78" s="5" t="s">
        <v>1606</v>
      </c>
      <c r="O78" s="5" t="s">
        <v>1607</v>
      </c>
      <c r="P78" s="5" t="s">
        <v>1608</v>
      </c>
      <c r="Q78" s="5" t="s">
        <v>1609</v>
      </c>
      <c r="R78" s="5" t="s">
        <v>642</v>
      </c>
      <c r="S78" s="5" t="s">
        <v>643</v>
      </c>
      <c r="T78" s="5" t="s">
        <v>613</v>
      </c>
      <c r="U78" s="5" t="s">
        <v>614</v>
      </c>
      <c r="V78" s="5" t="s">
        <v>1606</v>
      </c>
      <c r="W78" s="5" t="s">
        <v>1607</v>
      </c>
      <c r="X78" s="5" t="s">
        <v>1608</v>
      </c>
      <c r="Y78" s="5" t="s">
        <v>1610</v>
      </c>
      <c r="Z78" s="5" t="s">
        <v>642</v>
      </c>
      <c r="AA78" s="5" t="s">
        <v>643</v>
      </c>
      <c r="AB78" s="5" t="s">
        <v>613</v>
      </c>
      <c r="AC78" s="5" t="s">
        <v>614</v>
      </c>
      <c r="AD78" s="5" t="s">
        <v>1252</v>
      </c>
      <c r="AE78" s="5" t="s">
        <v>1253</v>
      </c>
      <c r="AF78" s="5" t="s">
        <v>1254</v>
      </c>
      <c r="AG78" s="5" t="s">
        <v>1611</v>
      </c>
      <c r="AH78" s="5" t="s">
        <v>642</v>
      </c>
      <c r="AI78" s="5" t="s">
        <v>643</v>
      </c>
      <c r="AJ78" s="5" t="s">
        <v>646</v>
      </c>
      <c r="AK78" s="5" t="s">
        <v>647</v>
      </c>
      <c r="AL78" s="5" t="s">
        <v>1252</v>
      </c>
      <c r="AM78" s="5" t="s">
        <v>1253</v>
      </c>
      <c r="AN78" s="5" t="s">
        <v>1254</v>
      </c>
      <c r="AO78" s="5" t="s">
        <v>1612</v>
      </c>
      <c r="AP78" s="5" t="s">
        <v>642</v>
      </c>
      <c r="AQ78" s="5" t="s">
        <v>643</v>
      </c>
      <c r="AR78" s="5" t="s">
        <v>646</v>
      </c>
      <c r="AS78" s="5" t="s">
        <v>647</v>
      </c>
      <c r="AT78" s="5" t="s">
        <v>1252</v>
      </c>
      <c r="AU78" s="5" t="s">
        <v>1253</v>
      </c>
      <c r="AV78" s="5" t="s">
        <v>1254</v>
      </c>
      <c r="AW78" s="5" t="s">
        <v>1612</v>
      </c>
      <c r="AX78" s="5" t="s">
        <v>642</v>
      </c>
      <c r="AY78" s="5" t="s">
        <v>643</v>
      </c>
      <c r="AZ78" s="5" t="s">
        <v>646</v>
      </c>
      <c r="BA78" s="5" t="s">
        <v>647</v>
      </c>
      <c r="BB78" s="5" t="s">
        <v>1252</v>
      </c>
      <c r="BC78" s="5" t="s">
        <v>1253</v>
      </c>
      <c r="BD78" s="5" t="s">
        <v>1254</v>
      </c>
      <c r="BE78" s="5" t="s">
        <v>1613</v>
      </c>
      <c r="BF78" s="5" t="s">
        <v>642</v>
      </c>
      <c r="BG78" s="5" t="s">
        <v>643</v>
      </c>
      <c r="BH78" s="5" t="s">
        <v>646</v>
      </c>
      <c r="BI78" s="5" t="s">
        <v>647</v>
      </c>
      <c r="BJ78" s="5" t="s">
        <v>1252</v>
      </c>
      <c r="BK78" s="5" t="s">
        <v>1253</v>
      </c>
      <c r="BL78" s="5" t="s">
        <v>1254</v>
      </c>
      <c r="BM78" s="5" t="s">
        <v>1614</v>
      </c>
      <c r="BN78" s="5" t="s">
        <v>642</v>
      </c>
      <c r="BO78" s="5" t="s">
        <v>643</v>
      </c>
      <c r="BP78" s="5" t="s">
        <v>646</v>
      </c>
      <c r="BQ78" s="5" t="s">
        <v>647</v>
      </c>
      <c r="BR78" s="5" t="s">
        <v>1252</v>
      </c>
      <c r="BS78" s="5" t="s">
        <v>1253</v>
      </c>
      <c r="BT78" s="5" t="s">
        <v>1254</v>
      </c>
      <c r="BU78" s="5" t="s">
        <v>1615</v>
      </c>
      <c r="BV78" s="5" t="s">
        <v>642</v>
      </c>
      <c r="BW78" s="5" t="s">
        <v>643</v>
      </c>
      <c r="BX78" s="5" t="s">
        <v>646</v>
      </c>
      <c r="BY78" s="5" t="s">
        <v>647</v>
      </c>
      <c r="BZ78" s="5" t="s">
        <v>1252</v>
      </c>
      <c r="CA78" s="5" t="s">
        <v>1253</v>
      </c>
      <c r="CB78" s="5" t="s">
        <v>1254</v>
      </c>
      <c r="CC78" s="5" t="s">
        <v>1500</v>
      </c>
      <c r="CD78" s="5" t="s">
        <v>642</v>
      </c>
      <c r="CE78" s="5" t="s">
        <v>643</v>
      </c>
      <c r="CF78" s="5" t="s">
        <v>646</v>
      </c>
      <c r="CG78" s="5" t="s">
        <v>647</v>
      </c>
      <c r="CH78" s="5" t="s">
        <v>1252</v>
      </c>
      <c r="CI78" s="5" t="s">
        <v>1253</v>
      </c>
      <c r="CJ78" s="5" t="s">
        <v>1254</v>
      </c>
      <c r="CK78" s="5" t="s">
        <v>1500</v>
      </c>
      <c r="CL78" s="5" t="s">
        <v>642</v>
      </c>
      <c r="CM78" s="5" t="s">
        <v>643</v>
      </c>
      <c r="CN78" s="5" t="s">
        <v>646</v>
      </c>
      <c r="CO78" s="5" t="s">
        <v>647</v>
      </c>
      <c r="CP78" s="5" t="s">
        <v>1252</v>
      </c>
      <c r="CQ78" s="5" t="s">
        <v>1253</v>
      </c>
      <c r="CR78" s="5" t="s">
        <v>1254</v>
      </c>
      <c r="CS78" s="5" t="s">
        <v>1616</v>
      </c>
      <c r="CT78" s="5" t="s">
        <v>642</v>
      </c>
      <c r="CU78" s="5" t="s">
        <v>643</v>
      </c>
      <c r="CV78" s="5" t="s">
        <v>646</v>
      </c>
      <c r="CW78" s="5" t="s">
        <v>647</v>
      </c>
      <c r="CX78" s="5" t="s">
        <v>620</v>
      </c>
      <c r="CY78" s="5" t="s">
        <v>940</v>
      </c>
      <c r="CZ78" s="5" t="s">
        <v>1604</v>
      </c>
      <c r="DA78" s="5" t="s">
        <v>833</v>
      </c>
      <c r="DB78" s="5" t="s">
        <v>39</v>
      </c>
      <c r="DC78" s="5">
        <v>1</v>
      </c>
      <c r="DD78" s="5" t="s">
        <v>330</v>
      </c>
      <c r="DE78" s="5" t="s">
        <v>330</v>
      </c>
      <c r="DF78" s="5" t="s">
        <v>330</v>
      </c>
      <c r="DG78" s="5" t="s">
        <v>330</v>
      </c>
      <c r="DH78" s="5" t="s">
        <v>330</v>
      </c>
      <c r="DI78" s="5" t="s">
        <v>330</v>
      </c>
      <c r="DJ78" s="5" t="s">
        <v>330</v>
      </c>
      <c r="DK78" s="5" t="s">
        <v>330</v>
      </c>
      <c r="DL78" s="5" t="s">
        <v>330</v>
      </c>
      <c r="DM78" s="5" t="s">
        <v>330</v>
      </c>
    </row>
    <row r="79" spans="2:117" s="5" customFormat="1" ht="15" x14ac:dyDescent="0.25">
      <c r="B79" s="5">
        <v>77</v>
      </c>
      <c r="C79" s="5" t="s">
        <v>272</v>
      </c>
      <c r="D79" s="5" t="s">
        <v>1617</v>
      </c>
      <c r="E79" s="5" t="s">
        <v>887</v>
      </c>
      <c r="F79" s="5" t="s">
        <v>888</v>
      </c>
      <c r="G79" s="5" t="s">
        <v>598</v>
      </c>
      <c r="H79" s="5" t="s">
        <v>940</v>
      </c>
      <c r="I79" s="5" t="s">
        <v>600</v>
      </c>
      <c r="J79" s="5" t="s">
        <v>601</v>
      </c>
      <c r="K79" s="5" t="s">
        <v>1618</v>
      </c>
      <c r="L79" s="5" t="s">
        <v>626</v>
      </c>
      <c r="M79" s="5" t="s">
        <v>604</v>
      </c>
      <c r="N79" s="5" t="s">
        <v>930</v>
      </c>
      <c r="O79" s="5" t="s">
        <v>39</v>
      </c>
      <c r="P79" s="5" t="s">
        <v>39</v>
      </c>
      <c r="Q79" s="5" t="s">
        <v>39</v>
      </c>
      <c r="R79" s="5" t="s">
        <v>39</v>
      </c>
      <c r="S79" s="5" t="s">
        <v>39</v>
      </c>
      <c r="T79" s="5" t="s">
        <v>39</v>
      </c>
      <c r="U79" s="5" t="s">
        <v>39</v>
      </c>
      <c r="V79" s="5" t="s">
        <v>930</v>
      </c>
      <c r="W79" s="5" t="s">
        <v>39</v>
      </c>
      <c r="X79" s="5" t="s">
        <v>39</v>
      </c>
      <c r="Y79" s="5" t="s">
        <v>39</v>
      </c>
      <c r="Z79" s="5" t="s">
        <v>39</v>
      </c>
      <c r="AA79" s="5" t="s">
        <v>39</v>
      </c>
      <c r="AB79" s="5" t="s">
        <v>39</v>
      </c>
      <c r="AC79" s="5" t="s">
        <v>39</v>
      </c>
      <c r="AD79" s="5" t="s">
        <v>930</v>
      </c>
      <c r="AE79" s="5" t="s">
        <v>39</v>
      </c>
      <c r="AF79" s="5" t="s">
        <v>39</v>
      </c>
      <c r="AG79" s="5" t="s">
        <v>39</v>
      </c>
      <c r="AH79" s="5" t="s">
        <v>39</v>
      </c>
      <c r="AI79" s="5" t="s">
        <v>39</v>
      </c>
      <c r="AJ79" s="5" t="s">
        <v>39</v>
      </c>
      <c r="AK79" s="5" t="s">
        <v>39</v>
      </c>
      <c r="AL79" s="5" t="s">
        <v>930</v>
      </c>
      <c r="AM79" s="5" t="s">
        <v>39</v>
      </c>
      <c r="AN79" s="5" t="s">
        <v>39</v>
      </c>
      <c r="AO79" s="5" t="s">
        <v>39</v>
      </c>
      <c r="AP79" s="5" t="s">
        <v>39</v>
      </c>
      <c r="AQ79" s="5" t="s">
        <v>39</v>
      </c>
      <c r="AR79" s="5" t="s">
        <v>39</v>
      </c>
      <c r="AS79" s="5" t="s">
        <v>39</v>
      </c>
      <c r="AT79" s="5" t="s">
        <v>930</v>
      </c>
      <c r="AU79" s="5" t="s">
        <v>39</v>
      </c>
      <c r="AV79" s="5" t="s">
        <v>39</v>
      </c>
      <c r="AW79" s="5" t="s">
        <v>39</v>
      </c>
      <c r="AX79" s="5" t="s">
        <v>39</v>
      </c>
      <c r="AY79" s="5" t="s">
        <v>39</v>
      </c>
      <c r="AZ79" s="5" t="s">
        <v>39</v>
      </c>
      <c r="BA79" s="5" t="s">
        <v>39</v>
      </c>
      <c r="BB79" s="5" t="s">
        <v>930</v>
      </c>
      <c r="BC79" s="5" t="s">
        <v>39</v>
      </c>
      <c r="BD79" s="5" t="s">
        <v>39</v>
      </c>
      <c r="BE79" s="5" t="s">
        <v>39</v>
      </c>
      <c r="BF79" s="5" t="s">
        <v>39</v>
      </c>
      <c r="BG79" s="5" t="s">
        <v>39</v>
      </c>
      <c r="BH79" s="5" t="s">
        <v>39</v>
      </c>
      <c r="BI79" s="5" t="s">
        <v>39</v>
      </c>
      <c r="BJ79" s="5" t="s">
        <v>39</v>
      </c>
      <c r="BK79" s="5" t="s">
        <v>39</v>
      </c>
      <c r="BL79" s="5" t="s">
        <v>39</v>
      </c>
      <c r="BM79" s="5" t="s">
        <v>39</v>
      </c>
      <c r="BN79" s="5" t="s">
        <v>39</v>
      </c>
      <c r="BO79" s="5" t="s">
        <v>39</v>
      </c>
      <c r="BP79" s="5" t="s">
        <v>39</v>
      </c>
      <c r="BQ79" s="5" t="s">
        <v>39</v>
      </c>
      <c r="BR79" s="5" t="s">
        <v>39</v>
      </c>
      <c r="BS79" s="5" t="s">
        <v>39</v>
      </c>
      <c r="BT79" s="5" t="s">
        <v>39</v>
      </c>
      <c r="BU79" s="5" t="s">
        <v>39</v>
      </c>
      <c r="BV79" s="5" t="s">
        <v>39</v>
      </c>
      <c r="BW79" s="5" t="s">
        <v>39</v>
      </c>
      <c r="BX79" s="5" t="s">
        <v>39</v>
      </c>
      <c r="BY79" s="5" t="s">
        <v>39</v>
      </c>
      <c r="BZ79" s="5" t="s">
        <v>39</v>
      </c>
      <c r="CA79" s="5" t="s">
        <v>39</v>
      </c>
      <c r="CB79" s="5" t="s">
        <v>39</v>
      </c>
      <c r="CC79" s="5" t="s">
        <v>39</v>
      </c>
      <c r="CD79" s="5" t="s">
        <v>39</v>
      </c>
      <c r="CE79" s="5" t="s">
        <v>39</v>
      </c>
      <c r="CF79" s="5" t="s">
        <v>39</v>
      </c>
      <c r="CG79" s="5" t="s">
        <v>39</v>
      </c>
      <c r="CH79" s="5" t="s">
        <v>39</v>
      </c>
      <c r="CI79" s="5" t="s">
        <v>39</v>
      </c>
      <c r="CJ79" s="5" t="s">
        <v>39</v>
      </c>
      <c r="CK79" s="5" t="s">
        <v>39</v>
      </c>
      <c r="CL79" s="5" t="s">
        <v>39</v>
      </c>
      <c r="CM79" s="5" t="s">
        <v>39</v>
      </c>
      <c r="CN79" s="5" t="s">
        <v>39</v>
      </c>
      <c r="CO79" s="5" t="s">
        <v>39</v>
      </c>
      <c r="CP79" s="5" t="s">
        <v>39</v>
      </c>
      <c r="CQ79" s="5" t="s">
        <v>39</v>
      </c>
      <c r="CR79" s="5" t="s">
        <v>39</v>
      </c>
      <c r="CS79" s="5" t="s">
        <v>39</v>
      </c>
      <c r="CT79" s="5" t="s">
        <v>39</v>
      </c>
      <c r="CU79" s="5" t="s">
        <v>39</v>
      </c>
      <c r="CV79" s="5" t="s">
        <v>39</v>
      </c>
      <c r="CW79" s="5" t="s">
        <v>39</v>
      </c>
      <c r="CX79" s="5" t="s">
        <v>39</v>
      </c>
      <c r="CY79" s="5" t="s">
        <v>39</v>
      </c>
      <c r="CZ79" s="5" t="s">
        <v>39</v>
      </c>
      <c r="DA79" s="5" t="s">
        <v>39</v>
      </c>
      <c r="DB79" s="5" t="s">
        <v>39</v>
      </c>
      <c r="DC79" s="5">
        <v>2</v>
      </c>
      <c r="DD79" s="5" t="s">
        <v>324</v>
      </c>
      <c r="DE79" s="5" t="s">
        <v>324</v>
      </c>
      <c r="DF79" s="5" t="s">
        <v>324</v>
      </c>
      <c r="DG79" s="5" t="s">
        <v>324</v>
      </c>
      <c r="DH79" s="5" t="s">
        <v>324</v>
      </c>
      <c r="DI79" s="5" t="s">
        <v>38</v>
      </c>
      <c r="DJ79" s="5" t="s">
        <v>41</v>
      </c>
      <c r="DK79" s="5" t="s">
        <v>41</v>
      </c>
      <c r="DL79" s="5" t="s">
        <v>41</v>
      </c>
      <c r="DM79" s="5" t="s">
        <v>41</v>
      </c>
    </row>
    <row r="80" spans="2:117" s="5" customFormat="1" ht="15" x14ac:dyDescent="0.25">
      <c r="B80" s="5">
        <v>78</v>
      </c>
      <c r="C80" s="5" t="s">
        <v>470</v>
      </c>
      <c r="D80" s="5" t="s">
        <v>1619</v>
      </c>
      <c r="E80" s="5" t="s">
        <v>677</v>
      </c>
      <c r="F80" s="5" t="s">
        <v>678</v>
      </c>
      <c r="G80" s="5" t="s">
        <v>598</v>
      </c>
      <c r="H80" s="5" t="s">
        <v>621</v>
      </c>
      <c r="I80" s="5" t="s">
        <v>622</v>
      </c>
      <c r="J80" s="5" t="s">
        <v>623</v>
      </c>
      <c r="K80" s="5" t="s">
        <v>1620</v>
      </c>
      <c r="L80" s="5" t="s">
        <v>1555</v>
      </c>
      <c r="M80" s="5" t="s">
        <v>775</v>
      </c>
      <c r="N80" s="5" t="s">
        <v>1621</v>
      </c>
      <c r="O80" s="5" t="s">
        <v>1622</v>
      </c>
      <c r="P80" s="5" t="s">
        <v>1094</v>
      </c>
      <c r="Q80" s="5" t="s">
        <v>1623</v>
      </c>
      <c r="R80" s="5" t="s">
        <v>696</v>
      </c>
      <c r="S80" s="5" t="s">
        <v>697</v>
      </c>
      <c r="T80" s="5" t="s">
        <v>613</v>
      </c>
      <c r="U80" s="5" t="s">
        <v>614</v>
      </c>
      <c r="V80" s="5" t="s">
        <v>39</v>
      </c>
      <c r="W80" s="5" t="s">
        <v>39</v>
      </c>
      <c r="X80" s="5" t="s">
        <v>39</v>
      </c>
      <c r="Y80" s="5" t="s">
        <v>39</v>
      </c>
      <c r="Z80" s="5" t="s">
        <v>39</v>
      </c>
      <c r="AA80" s="5" t="s">
        <v>39</v>
      </c>
      <c r="AB80" s="5" t="s">
        <v>39</v>
      </c>
      <c r="AC80" s="5" t="s">
        <v>39</v>
      </c>
      <c r="AD80" s="5" t="s">
        <v>39</v>
      </c>
      <c r="AE80" s="5" t="s">
        <v>1624</v>
      </c>
      <c r="AF80" s="5" t="s">
        <v>1625</v>
      </c>
      <c r="AG80" s="5" t="s">
        <v>1626</v>
      </c>
      <c r="AH80" s="5" t="s">
        <v>1627</v>
      </c>
      <c r="AI80" s="5" t="s">
        <v>1628</v>
      </c>
      <c r="AJ80" s="5" t="s">
        <v>1629</v>
      </c>
      <c r="AK80" s="5" t="s">
        <v>1630</v>
      </c>
      <c r="AL80" s="5" t="s">
        <v>1631</v>
      </c>
      <c r="AM80" s="5" t="s">
        <v>1632</v>
      </c>
      <c r="AN80" s="5" t="s">
        <v>1625</v>
      </c>
      <c r="AO80" s="5" t="s">
        <v>1633</v>
      </c>
      <c r="AP80" s="5" t="s">
        <v>1634</v>
      </c>
      <c r="AQ80" s="5" t="s">
        <v>1635</v>
      </c>
      <c r="AR80" s="5" t="s">
        <v>39</v>
      </c>
      <c r="AS80" s="5" t="s">
        <v>39</v>
      </c>
      <c r="AT80" s="5" t="s">
        <v>1631</v>
      </c>
      <c r="AU80" s="5" t="s">
        <v>1632</v>
      </c>
      <c r="AV80" s="5" t="s">
        <v>1625</v>
      </c>
      <c r="AW80" s="5" t="s">
        <v>1636</v>
      </c>
      <c r="AX80" s="5" t="s">
        <v>1627</v>
      </c>
      <c r="AY80" s="5" t="s">
        <v>1628</v>
      </c>
      <c r="AZ80" s="5" t="s">
        <v>39</v>
      </c>
      <c r="BA80" s="5" t="s">
        <v>39</v>
      </c>
      <c r="BB80" s="5" t="s">
        <v>1631</v>
      </c>
      <c r="BC80" s="5" t="s">
        <v>1632</v>
      </c>
      <c r="BD80" s="5" t="s">
        <v>1625</v>
      </c>
      <c r="BE80" s="5" t="s">
        <v>1637</v>
      </c>
      <c r="BF80" s="5" t="s">
        <v>1634</v>
      </c>
      <c r="BG80" s="5" t="s">
        <v>1635</v>
      </c>
      <c r="BH80" s="5" t="s">
        <v>39</v>
      </c>
      <c r="BI80" s="5" t="s">
        <v>39</v>
      </c>
      <c r="BJ80" s="5" t="s">
        <v>701</v>
      </c>
      <c r="BK80" s="5" t="s">
        <v>702</v>
      </c>
      <c r="BL80" s="5" t="s">
        <v>703</v>
      </c>
      <c r="BM80" s="5" t="s">
        <v>1638</v>
      </c>
      <c r="BN80" s="5" t="s">
        <v>642</v>
      </c>
      <c r="BO80" s="5" t="s">
        <v>643</v>
      </c>
      <c r="BP80" s="5" t="s">
        <v>613</v>
      </c>
      <c r="BQ80" s="5" t="s">
        <v>614</v>
      </c>
      <c r="BR80" s="5" t="s">
        <v>701</v>
      </c>
      <c r="BS80" s="5" t="s">
        <v>702</v>
      </c>
      <c r="BT80" s="5" t="s">
        <v>703</v>
      </c>
      <c r="BU80" s="5" t="s">
        <v>1639</v>
      </c>
      <c r="BV80" s="5" t="s">
        <v>642</v>
      </c>
      <c r="BW80" s="5" t="s">
        <v>643</v>
      </c>
      <c r="BX80" s="5" t="s">
        <v>613</v>
      </c>
      <c r="BY80" s="5" t="s">
        <v>614</v>
      </c>
      <c r="BZ80" s="5" t="s">
        <v>701</v>
      </c>
      <c r="CA80" s="5" t="s">
        <v>702</v>
      </c>
      <c r="CB80" s="5" t="s">
        <v>703</v>
      </c>
      <c r="CC80" s="5" t="s">
        <v>1185</v>
      </c>
      <c r="CD80" s="5" t="s">
        <v>642</v>
      </c>
      <c r="CE80" s="5" t="s">
        <v>643</v>
      </c>
      <c r="CF80" s="5" t="s">
        <v>613</v>
      </c>
      <c r="CG80" s="5" t="s">
        <v>614</v>
      </c>
      <c r="CH80" s="5" t="s">
        <v>701</v>
      </c>
      <c r="CI80" s="5" t="s">
        <v>702</v>
      </c>
      <c r="CJ80" s="5" t="s">
        <v>703</v>
      </c>
      <c r="CK80" s="5" t="s">
        <v>1640</v>
      </c>
      <c r="CL80" s="5" t="s">
        <v>636</v>
      </c>
      <c r="CM80" s="5" t="s">
        <v>637</v>
      </c>
      <c r="CN80" s="5" t="s">
        <v>812</v>
      </c>
      <c r="CO80" s="5" t="s">
        <v>813</v>
      </c>
      <c r="CP80" s="5" t="s">
        <v>701</v>
      </c>
      <c r="CQ80" s="5" t="s">
        <v>702</v>
      </c>
      <c r="CR80" s="5" t="s">
        <v>703</v>
      </c>
      <c r="CS80" s="5" t="s">
        <v>1641</v>
      </c>
      <c r="CT80" s="5" t="s">
        <v>636</v>
      </c>
      <c r="CU80" s="5" t="s">
        <v>637</v>
      </c>
      <c r="CV80" s="5" t="s">
        <v>812</v>
      </c>
      <c r="CW80" s="5" t="s">
        <v>813</v>
      </c>
      <c r="CX80" s="5" t="s">
        <v>598</v>
      </c>
      <c r="CY80" s="5" t="s">
        <v>621</v>
      </c>
      <c r="CZ80" s="5" t="s">
        <v>622</v>
      </c>
      <c r="DA80" s="5" t="s">
        <v>623</v>
      </c>
      <c r="DB80" s="5" t="s">
        <v>1620</v>
      </c>
      <c r="DC80" s="5">
        <v>1</v>
      </c>
      <c r="DD80" s="5" t="s">
        <v>301</v>
      </c>
      <c r="DE80" s="5" t="s">
        <v>301</v>
      </c>
      <c r="DF80" s="5" t="s">
        <v>301</v>
      </c>
      <c r="DG80" s="5" t="s">
        <v>301</v>
      </c>
      <c r="DH80" s="5" t="s">
        <v>301</v>
      </c>
      <c r="DI80" s="5" t="s">
        <v>40</v>
      </c>
      <c r="DJ80" s="5" t="s">
        <v>40</v>
      </c>
      <c r="DK80" s="5" t="s">
        <v>40</v>
      </c>
      <c r="DL80" s="5" t="s">
        <v>40</v>
      </c>
      <c r="DM80" s="5" t="s">
        <v>40</v>
      </c>
    </row>
    <row r="81" spans="2:118" s="5" customFormat="1" ht="15" x14ac:dyDescent="0.25">
      <c r="B81" s="5">
        <v>79</v>
      </c>
      <c r="C81" s="5" t="s">
        <v>471</v>
      </c>
      <c r="D81" s="5" t="s">
        <v>1642</v>
      </c>
      <c r="E81" s="5" t="s">
        <v>718</v>
      </c>
      <c r="F81" s="5" t="s">
        <v>719</v>
      </c>
      <c r="G81" s="5" t="s">
        <v>598</v>
      </c>
      <c r="H81" s="5" t="s">
        <v>940</v>
      </c>
      <c r="I81" s="5" t="s">
        <v>1643</v>
      </c>
      <c r="J81" s="5" t="s">
        <v>1644</v>
      </c>
      <c r="K81" s="5" t="s">
        <v>1645</v>
      </c>
      <c r="L81" s="5" t="s">
        <v>775</v>
      </c>
      <c r="M81" s="5" t="s">
        <v>955</v>
      </c>
      <c r="N81" s="5" t="s">
        <v>1646</v>
      </c>
      <c r="O81" s="5" t="s">
        <v>1647</v>
      </c>
      <c r="P81" s="5" t="s">
        <v>1648</v>
      </c>
      <c r="Q81" s="5" t="s">
        <v>851</v>
      </c>
      <c r="R81" s="5" t="s">
        <v>1649</v>
      </c>
      <c r="S81" s="5" t="s">
        <v>1650</v>
      </c>
      <c r="T81" s="5" t="s">
        <v>1651</v>
      </c>
      <c r="U81" s="5" t="s">
        <v>1652</v>
      </c>
      <c r="V81" s="5" t="s">
        <v>1646</v>
      </c>
      <c r="W81" s="5" t="s">
        <v>1647</v>
      </c>
      <c r="X81" s="5" t="s">
        <v>1648</v>
      </c>
      <c r="Y81" s="5" t="s">
        <v>851</v>
      </c>
      <c r="Z81" s="5" t="s">
        <v>1649</v>
      </c>
      <c r="AA81" s="5" t="s">
        <v>1650</v>
      </c>
      <c r="AB81" s="5" t="s">
        <v>1651</v>
      </c>
      <c r="AC81" s="5" t="s">
        <v>1652</v>
      </c>
      <c r="AD81" s="5" t="s">
        <v>39</v>
      </c>
      <c r="AE81" s="5" t="s">
        <v>39</v>
      </c>
      <c r="AF81" s="5" t="s">
        <v>39</v>
      </c>
      <c r="AG81" s="5" t="s">
        <v>39</v>
      </c>
      <c r="AH81" s="5" t="s">
        <v>39</v>
      </c>
      <c r="AI81" s="5" t="s">
        <v>39</v>
      </c>
      <c r="AJ81" s="5" t="s">
        <v>39</v>
      </c>
      <c r="AK81" s="5" t="s">
        <v>39</v>
      </c>
      <c r="AL81" s="5" t="s">
        <v>39</v>
      </c>
      <c r="AM81" s="5" t="s">
        <v>39</v>
      </c>
      <c r="AN81" s="5" t="s">
        <v>39</v>
      </c>
      <c r="AO81" s="5" t="s">
        <v>39</v>
      </c>
      <c r="AP81" s="5" t="s">
        <v>39</v>
      </c>
      <c r="AQ81" s="5" t="s">
        <v>39</v>
      </c>
      <c r="AR81" s="5" t="s">
        <v>39</v>
      </c>
      <c r="AS81" s="5" t="s">
        <v>39</v>
      </c>
      <c r="AT81" s="5" t="s">
        <v>39</v>
      </c>
      <c r="AU81" s="5" t="s">
        <v>39</v>
      </c>
      <c r="AV81" s="5" t="s">
        <v>39</v>
      </c>
      <c r="AW81" s="5" t="s">
        <v>39</v>
      </c>
      <c r="AX81" s="5" t="s">
        <v>39</v>
      </c>
      <c r="AY81" s="5" t="s">
        <v>39</v>
      </c>
      <c r="AZ81" s="5" t="s">
        <v>39</v>
      </c>
      <c r="BA81" s="5" t="s">
        <v>39</v>
      </c>
      <c r="BB81" s="5" t="s">
        <v>39</v>
      </c>
      <c r="BC81" s="5" t="s">
        <v>39</v>
      </c>
      <c r="BD81" s="5" t="s">
        <v>39</v>
      </c>
      <c r="BE81" s="5" t="s">
        <v>39</v>
      </c>
      <c r="BF81" s="5" t="s">
        <v>39</v>
      </c>
      <c r="BG81" s="5" t="s">
        <v>39</v>
      </c>
      <c r="BH81" s="5" t="s">
        <v>39</v>
      </c>
      <c r="BI81" s="5" t="s">
        <v>39</v>
      </c>
      <c r="BJ81" s="5" t="s">
        <v>39</v>
      </c>
      <c r="BK81" s="5" t="s">
        <v>39</v>
      </c>
      <c r="BL81" s="5" t="s">
        <v>39</v>
      </c>
      <c r="BM81" s="5" t="s">
        <v>39</v>
      </c>
      <c r="BN81" s="5" t="s">
        <v>39</v>
      </c>
      <c r="BO81" s="5" t="s">
        <v>39</v>
      </c>
      <c r="BP81" s="5" t="s">
        <v>39</v>
      </c>
      <c r="BQ81" s="5" t="s">
        <v>39</v>
      </c>
      <c r="BR81" s="5" t="s">
        <v>39</v>
      </c>
      <c r="BS81" s="5" t="s">
        <v>39</v>
      </c>
      <c r="BT81" s="5" t="s">
        <v>39</v>
      </c>
      <c r="BU81" s="5" t="s">
        <v>39</v>
      </c>
      <c r="BV81" s="5" t="s">
        <v>39</v>
      </c>
      <c r="BW81" s="5" t="s">
        <v>39</v>
      </c>
      <c r="BX81" s="5" t="s">
        <v>39</v>
      </c>
      <c r="BY81" s="5" t="s">
        <v>39</v>
      </c>
      <c r="BZ81" s="5" t="s">
        <v>39</v>
      </c>
      <c r="CA81" s="5" t="s">
        <v>39</v>
      </c>
      <c r="CB81" s="5" t="s">
        <v>39</v>
      </c>
      <c r="CC81" s="5" t="s">
        <v>39</v>
      </c>
      <c r="CD81" s="5" t="s">
        <v>39</v>
      </c>
      <c r="CE81" s="5" t="s">
        <v>39</v>
      </c>
      <c r="CF81" s="5" t="s">
        <v>39</v>
      </c>
      <c r="CG81" s="5" t="s">
        <v>39</v>
      </c>
      <c r="CH81" s="5" t="s">
        <v>39</v>
      </c>
      <c r="CI81" s="5" t="s">
        <v>39</v>
      </c>
      <c r="CJ81" s="5" t="s">
        <v>39</v>
      </c>
      <c r="CK81" s="5" t="s">
        <v>39</v>
      </c>
      <c r="CL81" s="5" t="s">
        <v>39</v>
      </c>
      <c r="CM81" s="5" t="s">
        <v>39</v>
      </c>
      <c r="CN81" s="5" t="s">
        <v>39</v>
      </c>
      <c r="CO81" s="5" t="s">
        <v>39</v>
      </c>
      <c r="CP81" s="5" t="s">
        <v>39</v>
      </c>
      <c r="CQ81" s="5" t="s">
        <v>39</v>
      </c>
      <c r="CR81" s="5" t="s">
        <v>39</v>
      </c>
      <c r="CS81" s="5" t="s">
        <v>39</v>
      </c>
      <c r="CT81" s="5" t="s">
        <v>39</v>
      </c>
      <c r="CU81" s="5" t="s">
        <v>39</v>
      </c>
      <c r="CV81" s="5" t="s">
        <v>39</v>
      </c>
      <c r="CW81" s="5" t="s">
        <v>39</v>
      </c>
      <c r="CX81" s="5" t="s">
        <v>598</v>
      </c>
      <c r="CY81" s="5" t="s">
        <v>940</v>
      </c>
      <c r="CZ81" s="5" t="s">
        <v>1643</v>
      </c>
      <c r="DA81" s="5" t="s">
        <v>1644</v>
      </c>
      <c r="DB81" s="5" t="s">
        <v>1645</v>
      </c>
      <c r="DC81" s="5">
        <v>1</v>
      </c>
      <c r="DD81" s="5" t="s">
        <v>322</v>
      </c>
      <c r="DE81" s="5" t="s">
        <v>322</v>
      </c>
      <c r="DF81" s="5" t="s">
        <v>322</v>
      </c>
      <c r="DG81" s="5" t="s">
        <v>322</v>
      </c>
      <c r="DH81" s="5" t="s">
        <v>322</v>
      </c>
      <c r="DI81" s="5" t="s">
        <v>321</v>
      </c>
      <c r="DJ81" s="5" t="s">
        <v>321</v>
      </c>
      <c r="DK81" s="5" t="s">
        <v>321</v>
      </c>
      <c r="DL81" s="5" t="s">
        <v>321</v>
      </c>
      <c r="DM81" s="5" t="s">
        <v>321</v>
      </c>
    </row>
    <row r="82" spans="2:118" s="5" customFormat="1" ht="15" x14ac:dyDescent="0.25">
      <c r="B82" s="5">
        <v>80</v>
      </c>
      <c r="C82" s="5" t="s">
        <v>474</v>
      </c>
      <c r="D82" s="5" t="s">
        <v>1653</v>
      </c>
      <c r="E82" s="5" t="s">
        <v>817</v>
      </c>
      <c r="F82" s="5" t="s">
        <v>818</v>
      </c>
      <c r="G82" s="5" t="s">
        <v>598</v>
      </c>
      <c r="H82" s="5" t="s">
        <v>671</v>
      </c>
      <c r="I82" s="5" t="s">
        <v>773</v>
      </c>
      <c r="J82" s="5" t="s">
        <v>663</v>
      </c>
      <c r="K82" s="5" t="s">
        <v>1654</v>
      </c>
      <c r="L82" s="5" t="s">
        <v>928</v>
      </c>
      <c r="M82" s="5" t="s">
        <v>891</v>
      </c>
      <c r="N82" s="5" t="s">
        <v>39</v>
      </c>
      <c r="O82" s="5" t="s">
        <v>39</v>
      </c>
      <c r="P82" s="5" t="s">
        <v>39</v>
      </c>
      <c r="Q82" s="5" t="s">
        <v>39</v>
      </c>
      <c r="R82" s="5" t="s">
        <v>39</v>
      </c>
      <c r="S82" s="5" t="s">
        <v>39</v>
      </c>
      <c r="T82" s="5" t="s">
        <v>39</v>
      </c>
      <c r="U82" s="5" t="s">
        <v>39</v>
      </c>
      <c r="V82" s="5" t="s">
        <v>39</v>
      </c>
      <c r="W82" s="5" t="s">
        <v>39</v>
      </c>
      <c r="X82" s="5" t="s">
        <v>39</v>
      </c>
      <c r="Y82" s="5" t="s">
        <v>39</v>
      </c>
      <c r="Z82" s="5" t="s">
        <v>39</v>
      </c>
      <c r="AA82" s="5" t="s">
        <v>39</v>
      </c>
      <c r="AB82" s="5" t="s">
        <v>39</v>
      </c>
      <c r="AC82" s="5" t="s">
        <v>39</v>
      </c>
      <c r="AD82" s="5" t="s">
        <v>39</v>
      </c>
      <c r="AE82" s="5" t="s">
        <v>39</v>
      </c>
      <c r="AF82" s="5" t="s">
        <v>39</v>
      </c>
      <c r="AG82" s="5" t="s">
        <v>39</v>
      </c>
      <c r="AH82" s="5" t="s">
        <v>39</v>
      </c>
      <c r="AI82" s="5" t="s">
        <v>39</v>
      </c>
      <c r="AJ82" s="5" t="s">
        <v>39</v>
      </c>
      <c r="AK82" s="5" t="s">
        <v>39</v>
      </c>
      <c r="AL82" s="5" t="s">
        <v>39</v>
      </c>
      <c r="AM82" s="5" t="s">
        <v>39</v>
      </c>
      <c r="AN82" s="5" t="s">
        <v>39</v>
      </c>
      <c r="AO82" s="5" t="s">
        <v>39</v>
      </c>
      <c r="AP82" s="5" t="s">
        <v>39</v>
      </c>
      <c r="AQ82" s="5" t="s">
        <v>39</v>
      </c>
      <c r="AR82" s="5" t="s">
        <v>39</v>
      </c>
      <c r="AS82" s="5" t="s">
        <v>39</v>
      </c>
      <c r="AT82" s="5" t="s">
        <v>1655</v>
      </c>
      <c r="AU82" s="5" t="s">
        <v>1656</v>
      </c>
      <c r="AV82" s="5" t="s">
        <v>1657</v>
      </c>
      <c r="AW82" s="5" t="s">
        <v>1658</v>
      </c>
      <c r="AX82" s="5" t="s">
        <v>743</v>
      </c>
      <c r="AY82" s="5" t="s">
        <v>744</v>
      </c>
      <c r="AZ82" s="5" t="s">
        <v>1659</v>
      </c>
      <c r="BA82" s="5" t="s">
        <v>1660</v>
      </c>
      <c r="BB82" s="5" t="s">
        <v>1655</v>
      </c>
      <c r="BC82" s="5" t="s">
        <v>1656</v>
      </c>
      <c r="BD82" s="5" t="s">
        <v>1657</v>
      </c>
      <c r="BE82" s="5" t="s">
        <v>1661</v>
      </c>
      <c r="BF82" s="5" t="s">
        <v>743</v>
      </c>
      <c r="BG82" s="5" t="s">
        <v>744</v>
      </c>
      <c r="BH82" s="5" t="s">
        <v>1659</v>
      </c>
      <c r="BI82" s="5" t="s">
        <v>1660</v>
      </c>
      <c r="BJ82" s="5" t="s">
        <v>1655</v>
      </c>
      <c r="BK82" s="5" t="s">
        <v>1656</v>
      </c>
      <c r="BL82" s="5" t="s">
        <v>1657</v>
      </c>
      <c r="BM82" s="5" t="s">
        <v>1662</v>
      </c>
      <c r="BN82" s="5" t="s">
        <v>743</v>
      </c>
      <c r="BO82" s="5" t="s">
        <v>744</v>
      </c>
      <c r="BP82" s="5" t="s">
        <v>1659</v>
      </c>
      <c r="BQ82" s="5" t="s">
        <v>1660</v>
      </c>
      <c r="BR82" s="5" t="s">
        <v>1655</v>
      </c>
      <c r="BS82" s="5" t="s">
        <v>1656</v>
      </c>
      <c r="BT82" s="5" t="s">
        <v>1657</v>
      </c>
      <c r="BU82" s="5" t="s">
        <v>1663</v>
      </c>
      <c r="BV82" s="5" t="s">
        <v>743</v>
      </c>
      <c r="BW82" s="5" t="s">
        <v>744</v>
      </c>
      <c r="BX82" s="5" t="s">
        <v>1659</v>
      </c>
      <c r="BY82" s="5" t="s">
        <v>1660</v>
      </c>
      <c r="BZ82" s="5" t="s">
        <v>1655</v>
      </c>
      <c r="CA82" s="5" t="s">
        <v>1656</v>
      </c>
      <c r="CB82" s="5" t="s">
        <v>1657</v>
      </c>
      <c r="CC82" s="5" t="s">
        <v>1664</v>
      </c>
      <c r="CD82" s="5" t="s">
        <v>743</v>
      </c>
      <c r="CE82" s="5" t="s">
        <v>744</v>
      </c>
      <c r="CF82" s="5" t="s">
        <v>1659</v>
      </c>
      <c r="CG82" s="5" t="s">
        <v>1660</v>
      </c>
      <c r="CH82" s="5" t="s">
        <v>1655</v>
      </c>
      <c r="CI82" s="5" t="s">
        <v>1656</v>
      </c>
      <c r="CJ82" s="5" t="s">
        <v>1657</v>
      </c>
      <c r="CK82" s="5" t="s">
        <v>1665</v>
      </c>
      <c r="CL82" s="5" t="s">
        <v>743</v>
      </c>
      <c r="CM82" s="5" t="s">
        <v>744</v>
      </c>
      <c r="CN82" s="5" t="s">
        <v>1659</v>
      </c>
      <c r="CO82" s="5" t="s">
        <v>1660</v>
      </c>
      <c r="CP82" s="5" t="s">
        <v>1655</v>
      </c>
      <c r="CQ82" s="5" t="s">
        <v>1656</v>
      </c>
      <c r="CR82" s="5" t="s">
        <v>1657</v>
      </c>
      <c r="CS82" s="5" t="s">
        <v>1666</v>
      </c>
      <c r="CT82" s="5" t="s">
        <v>743</v>
      </c>
      <c r="CU82" s="5" t="s">
        <v>744</v>
      </c>
      <c r="CV82" s="5" t="s">
        <v>1667</v>
      </c>
      <c r="CW82" s="5" t="s">
        <v>1668</v>
      </c>
      <c r="CX82" s="5" t="s">
        <v>598</v>
      </c>
      <c r="CY82" s="5" t="s">
        <v>671</v>
      </c>
      <c r="CZ82" s="5" t="s">
        <v>773</v>
      </c>
      <c r="DA82" s="5" t="s">
        <v>663</v>
      </c>
      <c r="DB82" s="5" t="s">
        <v>1654</v>
      </c>
      <c r="DC82" s="5">
        <v>1</v>
      </c>
      <c r="DD82" s="5" t="s">
        <v>336</v>
      </c>
      <c r="DE82" s="5" t="s">
        <v>336</v>
      </c>
      <c r="DF82" s="5" t="s">
        <v>336</v>
      </c>
      <c r="DG82" s="5" t="s">
        <v>336</v>
      </c>
      <c r="DH82" s="5" t="s">
        <v>340</v>
      </c>
      <c r="DI82" s="5" t="s">
        <v>351</v>
      </c>
      <c r="DJ82" s="5" t="s">
        <v>351</v>
      </c>
      <c r="DK82" s="5" t="s">
        <v>351</v>
      </c>
      <c r="DL82" s="5" t="s">
        <v>351</v>
      </c>
      <c r="DM82" s="5" t="s">
        <v>351</v>
      </c>
    </row>
    <row r="83" spans="2:118" s="5" customFormat="1" ht="15" x14ac:dyDescent="0.25">
      <c r="B83" s="5">
        <v>81</v>
      </c>
      <c r="C83" s="5" t="s">
        <v>475</v>
      </c>
      <c r="D83" s="5" t="s">
        <v>1669</v>
      </c>
      <c r="E83" s="5" t="s">
        <v>669</v>
      </c>
      <c r="F83" s="5" t="s">
        <v>670</v>
      </c>
      <c r="G83" s="5" t="s">
        <v>598</v>
      </c>
      <c r="H83" s="5" t="s">
        <v>1072</v>
      </c>
      <c r="I83" s="5" t="s">
        <v>1670</v>
      </c>
      <c r="J83" s="5" t="s">
        <v>1435</v>
      </c>
      <c r="K83" s="5" t="s">
        <v>967</v>
      </c>
      <c r="L83" s="5" t="s">
        <v>955</v>
      </c>
      <c r="M83" s="5" t="s">
        <v>625</v>
      </c>
      <c r="N83" s="5" t="s">
        <v>745</v>
      </c>
      <c r="O83" s="5" t="s">
        <v>746</v>
      </c>
      <c r="P83" s="5" t="s">
        <v>747</v>
      </c>
      <c r="Q83" s="5" t="s">
        <v>1671</v>
      </c>
      <c r="R83" s="5" t="s">
        <v>749</v>
      </c>
      <c r="S83" s="5" t="s">
        <v>750</v>
      </c>
      <c r="T83" s="5" t="s">
        <v>39</v>
      </c>
      <c r="U83" s="5" t="s">
        <v>39</v>
      </c>
      <c r="V83" s="5" t="s">
        <v>745</v>
      </c>
      <c r="W83" s="5" t="s">
        <v>746</v>
      </c>
      <c r="X83" s="5" t="s">
        <v>747</v>
      </c>
      <c r="Y83" s="5" t="s">
        <v>1672</v>
      </c>
      <c r="Z83" s="5" t="s">
        <v>749</v>
      </c>
      <c r="AA83" s="5" t="s">
        <v>750</v>
      </c>
      <c r="AB83" s="5" t="s">
        <v>39</v>
      </c>
      <c r="AC83" s="5" t="s">
        <v>39</v>
      </c>
      <c r="AD83" s="5" t="s">
        <v>745</v>
      </c>
      <c r="AE83" s="5" t="s">
        <v>746</v>
      </c>
      <c r="AF83" s="5" t="s">
        <v>747</v>
      </c>
      <c r="AG83" s="5" t="s">
        <v>1673</v>
      </c>
      <c r="AH83" s="5" t="s">
        <v>749</v>
      </c>
      <c r="AI83" s="5" t="s">
        <v>750</v>
      </c>
      <c r="AJ83" s="5" t="s">
        <v>39</v>
      </c>
      <c r="AK83" s="5" t="s">
        <v>39</v>
      </c>
      <c r="AL83" s="5" t="s">
        <v>745</v>
      </c>
      <c r="AM83" s="5" t="s">
        <v>746</v>
      </c>
      <c r="AN83" s="5" t="s">
        <v>747</v>
      </c>
      <c r="AO83" s="5" t="s">
        <v>1674</v>
      </c>
      <c r="AP83" s="5" t="s">
        <v>749</v>
      </c>
      <c r="AQ83" s="5" t="s">
        <v>750</v>
      </c>
      <c r="AR83" s="5" t="s">
        <v>39</v>
      </c>
      <c r="AS83" s="5" t="s">
        <v>39</v>
      </c>
      <c r="AT83" s="5" t="s">
        <v>745</v>
      </c>
      <c r="AU83" s="5" t="s">
        <v>746</v>
      </c>
      <c r="AV83" s="5" t="s">
        <v>747</v>
      </c>
      <c r="AW83" s="5" t="s">
        <v>1675</v>
      </c>
      <c r="AX83" s="5" t="s">
        <v>749</v>
      </c>
      <c r="AY83" s="5" t="s">
        <v>750</v>
      </c>
      <c r="AZ83" s="5" t="s">
        <v>39</v>
      </c>
      <c r="BA83" s="5" t="s">
        <v>39</v>
      </c>
      <c r="BB83" s="5" t="s">
        <v>758</v>
      </c>
      <c r="BC83" s="5" t="s">
        <v>759</v>
      </c>
      <c r="BD83" s="5" t="s">
        <v>760</v>
      </c>
      <c r="BE83" s="5" t="s">
        <v>1095</v>
      </c>
      <c r="BF83" s="5" t="s">
        <v>762</v>
      </c>
      <c r="BG83" s="5" t="s">
        <v>763</v>
      </c>
      <c r="BH83" s="5" t="s">
        <v>613</v>
      </c>
      <c r="BI83" s="5" t="s">
        <v>614</v>
      </c>
      <c r="BJ83" s="5" t="s">
        <v>39</v>
      </c>
      <c r="BK83" s="5" t="s">
        <v>39</v>
      </c>
      <c r="BL83" s="5" t="s">
        <v>39</v>
      </c>
      <c r="BM83" s="5" t="s">
        <v>39</v>
      </c>
      <c r="BN83" s="5" t="s">
        <v>39</v>
      </c>
      <c r="BO83" s="5" t="s">
        <v>39</v>
      </c>
      <c r="BP83" s="5" t="s">
        <v>39</v>
      </c>
      <c r="BQ83" s="5" t="s">
        <v>39</v>
      </c>
      <c r="BR83" s="5" t="s">
        <v>1676</v>
      </c>
      <c r="BS83" s="5" t="s">
        <v>1677</v>
      </c>
      <c r="BT83" s="5" t="s">
        <v>1678</v>
      </c>
      <c r="BU83" s="5" t="s">
        <v>1679</v>
      </c>
      <c r="BV83" s="5" t="s">
        <v>1680</v>
      </c>
      <c r="BW83" s="5" t="s">
        <v>1681</v>
      </c>
      <c r="BX83" s="5" t="s">
        <v>1682</v>
      </c>
      <c r="BY83" s="5" t="s">
        <v>1683</v>
      </c>
      <c r="BZ83" s="5" t="s">
        <v>1676</v>
      </c>
      <c r="CA83" s="5" t="s">
        <v>1677</v>
      </c>
      <c r="CB83" s="5" t="s">
        <v>1678</v>
      </c>
      <c r="CC83" s="5" t="s">
        <v>1684</v>
      </c>
      <c r="CD83" s="5" t="s">
        <v>1680</v>
      </c>
      <c r="CE83" s="5" t="s">
        <v>1681</v>
      </c>
      <c r="CF83" s="5" t="s">
        <v>1685</v>
      </c>
      <c r="CG83" s="5" t="s">
        <v>1686</v>
      </c>
      <c r="CH83" s="5" t="s">
        <v>1676</v>
      </c>
      <c r="CI83" s="5" t="s">
        <v>1677</v>
      </c>
      <c r="CJ83" s="5" t="s">
        <v>1678</v>
      </c>
      <c r="CK83" s="5" t="s">
        <v>1687</v>
      </c>
      <c r="CL83" s="5" t="s">
        <v>1680</v>
      </c>
      <c r="CM83" s="5" t="s">
        <v>1681</v>
      </c>
      <c r="CN83" s="5" t="s">
        <v>1688</v>
      </c>
      <c r="CO83" s="5" t="s">
        <v>1689</v>
      </c>
      <c r="CP83" s="5" t="s">
        <v>1676</v>
      </c>
      <c r="CQ83" s="5" t="s">
        <v>1677</v>
      </c>
      <c r="CR83" s="5" t="s">
        <v>1678</v>
      </c>
      <c r="CS83" s="5" t="s">
        <v>1690</v>
      </c>
      <c r="CT83" s="5" t="s">
        <v>1680</v>
      </c>
      <c r="CU83" s="5" t="s">
        <v>1681</v>
      </c>
      <c r="CV83" s="5" t="s">
        <v>1688</v>
      </c>
      <c r="CW83" s="5" t="s">
        <v>1689</v>
      </c>
      <c r="CX83" s="5" t="s">
        <v>598</v>
      </c>
      <c r="CY83" s="5" t="s">
        <v>1072</v>
      </c>
      <c r="CZ83" s="5" t="s">
        <v>1670</v>
      </c>
      <c r="DA83" s="5" t="s">
        <v>1435</v>
      </c>
      <c r="DB83" s="5" t="s">
        <v>39</v>
      </c>
      <c r="DC83" s="5">
        <v>4</v>
      </c>
      <c r="DD83" s="5" t="s">
        <v>301</v>
      </c>
      <c r="DE83" s="5" t="s">
        <v>301</v>
      </c>
      <c r="DF83" s="5" t="s">
        <v>301</v>
      </c>
      <c r="DG83" s="5" t="s">
        <v>301</v>
      </c>
      <c r="DH83" s="5" t="s">
        <v>301</v>
      </c>
      <c r="DI83" s="5" t="s">
        <v>301</v>
      </c>
      <c r="DJ83" s="5" t="s">
        <v>301</v>
      </c>
      <c r="DK83" s="5" t="s">
        <v>301</v>
      </c>
      <c r="DL83" s="5" t="s">
        <v>301</v>
      </c>
      <c r="DM83" s="5" t="s">
        <v>301</v>
      </c>
    </row>
    <row r="84" spans="2:118" s="5" customFormat="1" ht="15" x14ac:dyDescent="0.25">
      <c r="B84" s="5">
        <v>82</v>
      </c>
      <c r="C84" s="5" t="s">
        <v>274</v>
      </c>
      <c r="D84" s="5" t="s">
        <v>1691</v>
      </c>
      <c r="E84" s="5" t="s">
        <v>771</v>
      </c>
      <c r="F84" s="5" t="s">
        <v>772</v>
      </c>
      <c r="G84" s="5" t="s">
        <v>598</v>
      </c>
      <c r="H84" s="5" t="s">
        <v>621</v>
      </c>
      <c r="I84" s="5" t="s">
        <v>1692</v>
      </c>
      <c r="J84" s="5" t="s">
        <v>663</v>
      </c>
      <c r="K84" s="5" t="s">
        <v>1693</v>
      </c>
      <c r="L84" s="5" t="s">
        <v>626</v>
      </c>
      <c r="M84" s="5" t="s">
        <v>604</v>
      </c>
      <c r="N84" s="5" t="s">
        <v>1694</v>
      </c>
      <c r="O84" s="5" t="s">
        <v>1695</v>
      </c>
      <c r="P84" s="5" t="s">
        <v>1696</v>
      </c>
      <c r="Q84" s="5" t="s">
        <v>1697</v>
      </c>
      <c r="R84" s="5" t="s">
        <v>743</v>
      </c>
      <c r="S84" s="5" t="s">
        <v>744</v>
      </c>
      <c r="T84" s="5" t="s">
        <v>1698</v>
      </c>
      <c r="U84" s="5" t="s">
        <v>1699</v>
      </c>
      <c r="V84" s="5" t="s">
        <v>1252</v>
      </c>
      <c r="W84" s="5" t="s">
        <v>1253</v>
      </c>
      <c r="X84" s="5" t="s">
        <v>1254</v>
      </c>
      <c r="Y84" s="5" t="s">
        <v>1700</v>
      </c>
      <c r="Z84" s="5" t="s">
        <v>642</v>
      </c>
      <c r="AA84" s="5" t="s">
        <v>643</v>
      </c>
      <c r="AB84" s="5" t="s">
        <v>646</v>
      </c>
      <c r="AC84" s="5" t="s">
        <v>647</v>
      </c>
      <c r="AD84" s="5" t="s">
        <v>1252</v>
      </c>
      <c r="AE84" s="5" t="s">
        <v>1253</v>
      </c>
      <c r="AF84" s="5" t="s">
        <v>1254</v>
      </c>
      <c r="AG84" s="5" t="s">
        <v>1615</v>
      </c>
      <c r="AH84" s="5" t="s">
        <v>642</v>
      </c>
      <c r="AI84" s="5" t="s">
        <v>643</v>
      </c>
      <c r="AJ84" s="5" t="s">
        <v>646</v>
      </c>
      <c r="AK84" s="5" t="s">
        <v>647</v>
      </c>
      <c r="AL84" s="5" t="s">
        <v>1252</v>
      </c>
      <c r="AM84" s="5" t="s">
        <v>1253</v>
      </c>
      <c r="AN84" s="5" t="s">
        <v>1254</v>
      </c>
      <c r="AO84" s="5" t="s">
        <v>1500</v>
      </c>
      <c r="AP84" s="5" t="s">
        <v>642</v>
      </c>
      <c r="AQ84" s="5" t="s">
        <v>643</v>
      </c>
      <c r="AR84" s="5" t="s">
        <v>646</v>
      </c>
      <c r="AS84" s="5" t="s">
        <v>647</v>
      </c>
      <c r="AT84" s="5" t="s">
        <v>1252</v>
      </c>
      <c r="AU84" s="5" t="s">
        <v>1253</v>
      </c>
      <c r="AV84" s="5" t="s">
        <v>1254</v>
      </c>
      <c r="AW84" s="5" t="s">
        <v>1500</v>
      </c>
      <c r="AX84" s="5" t="s">
        <v>642</v>
      </c>
      <c r="AY84" s="5" t="s">
        <v>643</v>
      </c>
      <c r="AZ84" s="5" t="s">
        <v>646</v>
      </c>
      <c r="BA84" s="5" t="s">
        <v>647</v>
      </c>
      <c r="BB84" s="5" t="s">
        <v>790</v>
      </c>
      <c r="BC84" s="5" t="s">
        <v>791</v>
      </c>
      <c r="BD84" s="5" t="s">
        <v>792</v>
      </c>
      <c r="BE84" s="5" t="s">
        <v>1701</v>
      </c>
      <c r="BF84" s="5" t="s">
        <v>608</v>
      </c>
      <c r="BG84" s="5" t="s">
        <v>609</v>
      </c>
      <c r="BH84" s="5" t="s">
        <v>613</v>
      </c>
      <c r="BI84" s="5" t="s">
        <v>614</v>
      </c>
      <c r="BJ84" s="5" t="s">
        <v>39</v>
      </c>
      <c r="BK84" s="5" t="s">
        <v>39</v>
      </c>
      <c r="BL84" s="5" t="s">
        <v>39</v>
      </c>
      <c r="BM84" s="5" t="s">
        <v>39</v>
      </c>
      <c r="BN84" s="5" t="s">
        <v>39</v>
      </c>
      <c r="BO84" s="5" t="s">
        <v>39</v>
      </c>
      <c r="BP84" s="5" t="s">
        <v>39</v>
      </c>
      <c r="BQ84" s="5" t="s">
        <v>39</v>
      </c>
      <c r="BR84" s="5" t="s">
        <v>39</v>
      </c>
      <c r="BS84" s="5" t="s">
        <v>39</v>
      </c>
      <c r="BT84" s="5" t="s">
        <v>39</v>
      </c>
      <c r="BU84" s="5" t="s">
        <v>39</v>
      </c>
      <c r="BV84" s="5" t="s">
        <v>39</v>
      </c>
      <c r="BW84" s="5" t="s">
        <v>39</v>
      </c>
      <c r="BX84" s="5" t="s">
        <v>39</v>
      </c>
      <c r="BY84" s="5" t="s">
        <v>39</v>
      </c>
      <c r="BZ84" s="5" t="s">
        <v>39</v>
      </c>
      <c r="CA84" s="5" t="s">
        <v>39</v>
      </c>
      <c r="CB84" s="5" t="s">
        <v>39</v>
      </c>
      <c r="CC84" s="5" t="s">
        <v>39</v>
      </c>
      <c r="CD84" s="5" t="s">
        <v>39</v>
      </c>
      <c r="CE84" s="5" t="s">
        <v>39</v>
      </c>
      <c r="CF84" s="5" t="s">
        <v>39</v>
      </c>
      <c r="CG84" s="5" t="s">
        <v>39</v>
      </c>
      <c r="CH84" s="5" t="s">
        <v>39</v>
      </c>
      <c r="CI84" s="5" t="s">
        <v>39</v>
      </c>
      <c r="CJ84" s="5" t="s">
        <v>39</v>
      </c>
      <c r="CK84" s="5" t="s">
        <v>39</v>
      </c>
      <c r="CL84" s="5" t="s">
        <v>39</v>
      </c>
      <c r="CM84" s="5" t="s">
        <v>39</v>
      </c>
      <c r="CN84" s="5" t="s">
        <v>39</v>
      </c>
      <c r="CO84" s="5" t="s">
        <v>39</v>
      </c>
      <c r="CP84" s="5" t="s">
        <v>39</v>
      </c>
      <c r="CQ84" s="5" t="s">
        <v>39</v>
      </c>
      <c r="CR84" s="5" t="s">
        <v>39</v>
      </c>
      <c r="CS84" s="5" t="s">
        <v>39</v>
      </c>
      <c r="CT84" s="5" t="s">
        <v>39</v>
      </c>
      <c r="CU84" s="5" t="s">
        <v>39</v>
      </c>
      <c r="CV84" s="5" t="s">
        <v>39</v>
      </c>
      <c r="CW84" s="5" t="s">
        <v>39</v>
      </c>
      <c r="CX84" s="5" t="s">
        <v>598</v>
      </c>
      <c r="CY84" s="5" t="s">
        <v>621</v>
      </c>
      <c r="CZ84" s="5" t="s">
        <v>1692</v>
      </c>
      <c r="DA84" s="5" t="s">
        <v>663</v>
      </c>
      <c r="DB84" s="5" t="s">
        <v>39</v>
      </c>
      <c r="DC84" s="5">
        <v>2</v>
      </c>
      <c r="DD84" s="5" t="s">
        <v>326</v>
      </c>
      <c r="DE84" s="5" t="s">
        <v>326</v>
      </c>
      <c r="DF84" s="5" t="s">
        <v>326</v>
      </c>
      <c r="DG84" s="5" t="s">
        <v>326</v>
      </c>
      <c r="DH84" s="5" t="s">
        <v>326</v>
      </c>
      <c r="DI84" s="5" t="s">
        <v>38</v>
      </c>
      <c r="DJ84" s="5" t="s">
        <v>41</v>
      </c>
      <c r="DK84" s="5" t="s">
        <v>41</v>
      </c>
      <c r="DL84" s="5" t="s">
        <v>41</v>
      </c>
      <c r="DM84" s="5" t="s">
        <v>41</v>
      </c>
    </row>
    <row r="85" spans="2:118" s="5" customFormat="1" ht="15" x14ac:dyDescent="0.25">
      <c r="B85" s="5">
        <v>83</v>
      </c>
      <c r="C85" s="5" t="s">
        <v>277</v>
      </c>
      <c r="D85" s="5" t="s">
        <v>1702</v>
      </c>
      <c r="E85" s="5" t="s">
        <v>618</v>
      </c>
      <c r="F85" s="5" t="s">
        <v>619</v>
      </c>
      <c r="G85" s="5" t="s">
        <v>598</v>
      </c>
      <c r="H85" s="5" t="s">
        <v>621</v>
      </c>
      <c r="I85" s="5" t="s">
        <v>1122</v>
      </c>
      <c r="J85" s="5" t="s">
        <v>623</v>
      </c>
      <c r="K85" s="5" t="s">
        <v>1703</v>
      </c>
      <c r="L85" s="5" t="s">
        <v>625</v>
      </c>
      <c r="M85" s="5" t="s">
        <v>1031</v>
      </c>
      <c r="N85" s="5" t="s">
        <v>1561</v>
      </c>
      <c r="O85" s="5" t="s">
        <v>1562</v>
      </c>
      <c r="P85" s="5" t="s">
        <v>1563</v>
      </c>
      <c r="Q85" s="5" t="s">
        <v>1704</v>
      </c>
      <c r="R85" s="5" t="s">
        <v>1705</v>
      </c>
      <c r="S85" s="5" t="s">
        <v>1706</v>
      </c>
      <c r="T85" s="5" t="s">
        <v>39</v>
      </c>
      <c r="U85" s="5" t="s">
        <v>39</v>
      </c>
      <c r="V85" s="5" t="s">
        <v>632</v>
      </c>
      <c r="W85" s="5" t="s">
        <v>633</v>
      </c>
      <c r="X85" s="5" t="s">
        <v>634</v>
      </c>
      <c r="Y85" s="5" t="s">
        <v>1185</v>
      </c>
      <c r="Z85" s="5" t="s">
        <v>642</v>
      </c>
      <c r="AA85" s="5" t="s">
        <v>643</v>
      </c>
      <c r="AB85" s="5" t="s">
        <v>613</v>
      </c>
      <c r="AC85" s="5" t="s">
        <v>614</v>
      </c>
      <c r="AD85" s="5" t="s">
        <v>632</v>
      </c>
      <c r="AE85" s="5" t="s">
        <v>633</v>
      </c>
      <c r="AF85" s="5" t="s">
        <v>634</v>
      </c>
      <c r="AG85" s="5" t="s">
        <v>1707</v>
      </c>
      <c r="AH85" s="5" t="s">
        <v>642</v>
      </c>
      <c r="AI85" s="5" t="s">
        <v>643</v>
      </c>
      <c r="AJ85" s="5" t="s">
        <v>646</v>
      </c>
      <c r="AK85" s="5" t="s">
        <v>647</v>
      </c>
      <c r="AL85" s="5" t="s">
        <v>632</v>
      </c>
      <c r="AM85" s="5" t="s">
        <v>633</v>
      </c>
      <c r="AN85" s="5" t="s">
        <v>634</v>
      </c>
      <c r="AO85" s="5" t="s">
        <v>1708</v>
      </c>
      <c r="AP85" s="5" t="s">
        <v>642</v>
      </c>
      <c r="AQ85" s="5" t="s">
        <v>643</v>
      </c>
      <c r="AR85" s="5" t="s">
        <v>646</v>
      </c>
      <c r="AS85" s="5" t="s">
        <v>647</v>
      </c>
      <c r="AT85" s="5" t="s">
        <v>632</v>
      </c>
      <c r="AU85" s="5" t="s">
        <v>633</v>
      </c>
      <c r="AV85" s="5" t="s">
        <v>634</v>
      </c>
      <c r="AW85" s="5" t="s">
        <v>1709</v>
      </c>
      <c r="AX85" s="5" t="s">
        <v>642</v>
      </c>
      <c r="AY85" s="5" t="s">
        <v>643</v>
      </c>
      <c r="AZ85" s="5" t="s">
        <v>646</v>
      </c>
      <c r="BA85" s="5" t="s">
        <v>647</v>
      </c>
      <c r="BB85" s="5" t="s">
        <v>632</v>
      </c>
      <c r="BC85" s="5" t="s">
        <v>633</v>
      </c>
      <c r="BD85" s="5" t="s">
        <v>634</v>
      </c>
      <c r="BE85" s="5" t="s">
        <v>1710</v>
      </c>
      <c r="BF85" s="5" t="s">
        <v>636</v>
      </c>
      <c r="BG85" s="5" t="s">
        <v>637</v>
      </c>
      <c r="BH85" s="5" t="s">
        <v>1711</v>
      </c>
      <c r="BI85" s="5" t="s">
        <v>1712</v>
      </c>
      <c r="BJ85" s="5" t="s">
        <v>632</v>
      </c>
      <c r="BK85" s="5" t="s">
        <v>633</v>
      </c>
      <c r="BL85" s="5" t="s">
        <v>634</v>
      </c>
      <c r="BM85" s="5" t="s">
        <v>1713</v>
      </c>
      <c r="BN85" s="5" t="s">
        <v>1517</v>
      </c>
      <c r="BO85" s="5" t="s">
        <v>1518</v>
      </c>
      <c r="BP85" s="5" t="s">
        <v>1711</v>
      </c>
      <c r="BQ85" s="5" t="s">
        <v>1712</v>
      </c>
      <c r="BR85" s="5" t="s">
        <v>1092</v>
      </c>
      <c r="BS85" s="5" t="s">
        <v>1093</v>
      </c>
      <c r="BT85" s="5" t="s">
        <v>1094</v>
      </c>
      <c r="BU85" s="5" t="s">
        <v>1714</v>
      </c>
      <c r="BV85" s="5" t="s">
        <v>642</v>
      </c>
      <c r="BW85" s="5" t="s">
        <v>643</v>
      </c>
      <c r="BX85" s="5" t="s">
        <v>613</v>
      </c>
      <c r="BY85" s="5" t="s">
        <v>614</v>
      </c>
      <c r="BZ85" s="5" t="s">
        <v>39</v>
      </c>
      <c r="CA85" s="5" t="s">
        <v>39</v>
      </c>
      <c r="CB85" s="5" t="s">
        <v>39</v>
      </c>
      <c r="CC85" s="5" t="s">
        <v>39</v>
      </c>
      <c r="CD85" s="5" t="s">
        <v>39</v>
      </c>
      <c r="CE85" s="5" t="s">
        <v>39</v>
      </c>
      <c r="CF85" s="5" t="s">
        <v>39</v>
      </c>
      <c r="CG85" s="5" t="s">
        <v>39</v>
      </c>
      <c r="CH85" s="5" t="s">
        <v>39</v>
      </c>
      <c r="CI85" s="5" t="s">
        <v>39</v>
      </c>
      <c r="CJ85" s="5" t="s">
        <v>39</v>
      </c>
      <c r="CK85" s="5" t="s">
        <v>39</v>
      </c>
      <c r="CL85" s="5" t="s">
        <v>39</v>
      </c>
      <c r="CM85" s="5" t="s">
        <v>39</v>
      </c>
      <c r="CN85" s="5" t="s">
        <v>39</v>
      </c>
      <c r="CO85" s="5" t="s">
        <v>39</v>
      </c>
      <c r="CP85" s="5" t="s">
        <v>39</v>
      </c>
      <c r="CQ85" s="5" t="s">
        <v>39</v>
      </c>
      <c r="CR85" s="5" t="s">
        <v>39</v>
      </c>
      <c r="CS85" s="5" t="s">
        <v>39</v>
      </c>
      <c r="CT85" s="5" t="s">
        <v>39</v>
      </c>
      <c r="CU85" s="5" t="s">
        <v>39</v>
      </c>
      <c r="CV85" s="5" t="s">
        <v>39</v>
      </c>
      <c r="CW85" s="5" t="s">
        <v>39</v>
      </c>
      <c r="CX85" s="5" t="s">
        <v>598</v>
      </c>
      <c r="CY85" s="5" t="s">
        <v>621</v>
      </c>
      <c r="CZ85" s="5" t="s">
        <v>1122</v>
      </c>
      <c r="DA85" s="5" t="s">
        <v>623</v>
      </c>
      <c r="DB85" s="5" t="s">
        <v>1703</v>
      </c>
      <c r="DC85" s="5">
        <v>2</v>
      </c>
      <c r="DD85" s="5" t="s">
        <v>326</v>
      </c>
      <c r="DE85" s="5" t="s">
        <v>326</v>
      </c>
      <c r="DF85" s="5" t="s">
        <v>326</v>
      </c>
      <c r="DG85" s="5" t="s">
        <v>326</v>
      </c>
      <c r="DH85" s="5" t="s">
        <v>326</v>
      </c>
      <c r="DI85" s="5" t="s">
        <v>326</v>
      </c>
      <c r="DJ85" s="5" t="s">
        <v>326</v>
      </c>
      <c r="DK85" s="5" t="s">
        <v>326</v>
      </c>
      <c r="DL85" s="5" t="s">
        <v>326</v>
      </c>
      <c r="DM85" s="5" t="s">
        <v>326</v>
      </c>
    </row>
    <row r="86" spans="2:118" s="5" customFormat="1" ht="20.25" customHeight="1" x14ac:dyDescent="0.25">
      <c r="B86" s="5">
        <v>84</v>
      </c>
      <c r="C86" s="5" t="s">
        <v>477</v>
      </c>
      <c r="D86" s="5" t="s">
        <v>1715</v>
      </c>
      <c r="E86" s="5" t="s">
        <v>771</v>
      </c>
      <c r="DD86" s="5" t="s">
        <v>330</v>
      </c>
      <c r="DE86" s="5" t="s">
        <v>330</v>
      </c>
      <c r="DF86" s="5" t="s">
        <v>330</v>
      </c>
      <c r="DG86" s="5" t="s">
        <v>330</v>
      </c>
      <c r="DH86" s="5" t="s">
        <v>330</v>
      </c>
      <c r="DI86" s="5" t="s">
        <v>330</v>
      </c>
      <c r="DJ86" s="5" t="s">
        <v>330</v>
      </c>
      <c r="DK86" s="5" t="s">
        <v>330</v>
      </c>
      <c r="DL86" s="5" t="s">
        <v>330</v>
      </c>
      <c r="DM86" s="5" t="s">
        <v>330</v>
      </c>
    </row>
    <row r="87" spans="2:118" s="5" customFormat="1" ht="15" x14ac:dyDescent="0.25">
      <c r="B87" s="5">
        <v>85</v>
      </c>
      <c r="C87" s="5" t="s">
        <v>279</v>
      </c>
      <c r="D87" s="5" t="s">
        <v>1716</v>
      </c>
      <c r="E87" s="5" t="s">
        <v>771</v>
      </c>
      <c r="F87" s="5" t="s">
        <v>772</v>
      </c>
      <c r="G87" s="5" t="s">
        <v>598</v>
      </c>
      <c r="H87" s="5" t="s">
        <v>621</v>
      </c>
      <c r="I87" s="5" t="s">
        <v>600</v>
      </c>
      <c r="J87" s="5" t="s">
        <v>601</v>
      </c>
      <c r="K87" s="5" t="s">
        <v>39</v>
      </c>
      <c r="L87" s="5" t="s">
        <v>775</v>
      </c>
      <c r="M87" s="5" t="s">
        <v>1717</v>
      </c>
      <c r="N87" s="5" t="s">
        <v>1718</v>
      </c>
      <c r="O87" s="5" t="s">
        <v>1719</v>
      </c>
      <c r="P87" s="5" t="s">
        <v>1720</v>
      </c>
      <c r="Q87" s="5" t="s">
        <v>1721</v>
      </c>
      <c r="R87" s="5" t="s">
        <v>39</v>
      </c>
      <c r="S87" s="5" t="s">
        <v>39</v>
      </c>
      <c r="T87" s="5" t="s">
        <v>856</v>
      </c>
      <c r="U87" s="5" t="s">
        <v>857</v>
      </c>
      <c r="V87" s="5" t="s">
        <v>1718</v>
      </c>
      <c r="W87" s="5" t="s">
        <v>1719</v>
      </c>
      <c r="X87" s="5" t="s">
        <v>1720</v>
      </c>
      <c r="Y87" s="5" t="s">
        <v>1722</v>
      </c>
      <c r="Z87" s="5" t="s">
        <v>39</v>
      </c>
      <c r="AA87" s="5" t="s">
        <v>39</v>
      </c>
      <c r="AB87" s="5" t="s">
        <v>856</v>
      </c>
      <c r="AC87" s="5" t="s">
        <v>857</v>
      </c>
      <c r="AD87" s="5" t="s">
        <v>1723</v>
      </c>
      <c r="AE87" s="5" t="s">
        <v>1724</v>
      </c>
      <c r="AF87" s="5" t="s">
        <v>1725</v>
      </c>
      <c r="AG87" s="5" t="s">
        <v>1726</v>
      </c>
      <c r="AH87" s="5" t="s">
        <v>39</v>
      </c>
      <c r="AI87" s="5" t="s">
        <v>39</v>
      </c>
      <c r="AJ87" s="5" t="s">
        <v>39</v>
      </c>
      <c r="AK87" s="5" t="s">
        <v>39</v>
      </c>
      <c r="AL87" s="5" t="s">
        <v>1723</v>
      </c>
      <c r="AM87" s="5" t="s">
        <v>1724</v>
      </c>
      <c r="AN87" s="5" t="s">
        <v>1725</v>
      </c>
      <c r="AO87" s="5" t="s">
        <v>1727</v>
      </c>
      <c r="AP87" s="5" t="s">
        <v>39</v>
      </c>
      <c r="AQ87" s="5" t="s">
        <v>39</v>
      </c>
      <c r="AR87" s="5" t="s">
        <v>39</v>
      </c>
      <c r="AS87" s="5" t="s">
        <v>39</v>
      </c>
      <c r="AT87" s="5" t="s">
        <v>1723</v>
      </c>
      <c r="AU87" s="5" t="s">
        <v>1724</v>
      </c>
      <c r="AV87" s="5" t="s">
        <v>1725</v>
      </c>
      <c r="AW87" s="5" t="s">
        <v>1728</v>
      </c>
      <c r="AX87" s="5" t="s">
        <v>39</v>
      </c>
      <c r="AY87" s="5" t="s">
        <v>39</v>
      </c>
      <c r="AZ87" s="5" t="s">
        <v>39</v>
      </c>
      <c r="BA87" s="5" t="s">
        <v>39</v>
      </c>
      <c r="BB87" s="5" t="s">
        <v>39</v>
      </c>
      <c r="BC87" s="5" t="s">
        <v>39</v>
      </c>
      <c r="BD87" s="5" t="s">
        <v>39</v>
      </c>
      <c r="BE87" s="5" t="s">
        <v>39</v>
      </c>
      <c r="BF87" s="5" t="s">
        <v>39</v>
      </c>
      <c r="BG87" s="5" t="s">
        <v>39</v>
      </c>
      <c r="BH87" s="5" t="s">
        <v>39</v>
      </c>
      <c r="BI87" s="5" t="s">
        <v>39</v>
      </c>
      <c r="BJ87" s="5" t="s">
        <v>39</v>
      </c>
      <c r="BK87" s="5" t="s">
        <v>39</v>
      </c>
      <c r="BL87" s="5" t="s">
        <v>39</v>
      </c>
      <c r="BM87" s="5" t="s">
        <v>39</v>
      </c>
      <c r="BN87" s="5" t="s">
        <v>39</v>
      </c>
      <c r="BO87" s="5" t="s">
        <v>39</v>
      </c>
      <c r="BP87" s="5" t="s">
        <v>39</v>
      </c>
      <c r="BQ87" s="5" t="s">
        <v>39</v>
      </c>
      <c r="BR87" s="5" t="s">
        <v>39</v>
      </c>
      <c r="BS87" s="5" t="s">
        <v>39</v>
      </c>
      <c r="BT87" s="5" t="s">
        <v>39</v>
      </c>
      <c r="BU87" s="5" t="s">
        <v>39</v>
      </c>
      <c r="BV87" s="5" t="s">
        <v>39</v>
      </c>
      <c r="BW87" s="5" t="s">
        <v>39</v>
      </c>
      <c r="BX87" s="5" t="s">
        <v>39</v>
      </c>
      <c r="BY87" s="5" t="s">
        <v>39</v>
      </c>
      <c r="BZ87" s="5" t="s">
        <v>39</v>
      </c>
      <c r="CA87" s="5" t="s">
        <v>39</v>
      </c>
      <c r="CB87" s="5" t="s">
        <v>39</v>
      </c>
      <c r="CC87" s="5" t="s">
        <v>39</v>
      </c>
      <c r="CD87" s="5" t="s">
        <v>39</v>
      </c>
      <c r="CE87" s="5" t="s">
        <v>39</v>
      </c>
      <c r="CF87" s="5" t="s">
        <v>39</v>
      </c>
      <c r="CG87" s="5" t="s">
        <v>39</v>
      </c>
      <c r="CH87" s="5" t="s">
        <v>39</v>
      </c>
      <c r="CI87" s="5" t="s">
        <v>39</v>
      </c>
      <c r="CJ87" s="5" t="s">
        <v>39</v>
      </c>
      <c r="CK87" s="5" t="s">
        <v>39</v>
      </c>
      <c r="CL87" s="5" t="s">
        <v>39</v>
      </c>
      <c r="CM87" s="5" t="s">
        <v>39</v>
      </c>
      <c r="CN87" s="5" t="s">
        <v>39</v>
      </c>
      <c r="CO87" s="5" t="s">
        <v>39</v>
      </c>
      <c r="CP87" s="5" t="s">
        <v>39</v>
      </c>
      <c r="CQ87" s="5" t="s">
        <v>39</v>
      </c>
      <c r="CR87" s="5" t="s">
        <v>39</v>
      </c>
      <c r="CS87" s="5" t="s">
        <v>39</v>
      </c>
      <c r="CT87" s="5" t="s">
        <v>39</v>
      </c>
      <c r="CU87" s="5" t="s">
        <v>39</v>
      </c>
      <c r="CV87" s="5" t="s">
        <v>39</v>
      </c>
      <c r="CW87" s="5" t="s">
        <v>39</v>
      </c>
      <c r="CX87" s="5" t="s">
        <v>598</v>
      </c>
      <c r="CY87" s="5" t="s">
        <v>621</v>
      </c>
      <c r="CZ87" s="5" t="s">
        <v>600</v>
      </c>
      <c r="DA87" s="5" t="s">
        <v>601</v>
      </c>
      <c r="DB87" s="5" t="s">
        <v>39</v>
      </c>
      <c r="DC87" s="5">
        <v>2</v>
      </c>
      <c r="DD87" s="5" t="s">
        <v>326</v>
      </c>
      <c r="DE87" s="5" t="s">
        <v>326</v>
      </c>
      <c r="DF87" s="5" t="s">
        <v>326</v>
      </c>
      <c r="DG87" s="5" t="s">
        <v>326</v>
      </c>
      <c r="DH87" s="5" t="s">
        <v>326</v>
      </c>
      <c r="DI87" s="5" t="s">
        <v>1729</v>
      </c>
      <c r="DJ87" s="5" t="s">
        <v>1729</v>
      </c>
      <c r="DK87" s="5" t="s">
        <v>1729</v>
      </c>
      <c r="DL87" s="5" t="s">
        <v>1729</v>
      </c>
      <c r="DM87" s="5" t="s">
        <v>1729</v>
      </c>
    </row>
    <row r="88" spans="2:118" s="5" customFormat="1" ht="15" x14ac:dyDescent="0.25">
      <c r="B88" s="5">
        <v>86</v>
      </c>
      <c r="C88" s="5" t="s">
        <v>281</v>
      </c>
      <c r="D88" s="5" t="s">
        <v>1730</v>
      </c>
      <c r="E88" s="5" t="s">
        <v>677</v>
      </c>
      <c r="F88" s="5" t="s">
        <v>678</v>
      </c>
      <c r="G88" s="5" t="s">
        <v>598</v>
      </c>
      <c r="H88" s="5" t="s">
        <v>621</v>
      </c>
      <c r="I88" s="5" t="s">
        <v>662</v>
      </c>
      <c r="J88" s="5" t="s">
        <v>623</v>
      </c>
      <c r="K88" s="5" t="s">
        <v>1731</v>
      </c>
      <c r="L88" s="5" t="s">
        <v>603</v>
      </c>
      <c r="M88" s="5" t="s">
        <v>604</v>
      </c>
      <c r="N88" s="5" t="s">
        <v>1732</v>
      </c>
      <c r="O88" s="5" t="s">
        <v>39</v>
      </c>
      <c r="P88" s="5" t="s">
        <v>39</v>
      </c>
      <c r="Q88" s="5" t="s">
        <v>39</v>
      </c>
      <c r="R88" s="5" t="s">
        <v>39</v>
      </c>
      <c r="S88" s="5" t="s">
        <v>39</v>
      </c>
      <c r="T88" s="5" t="s">
        <v>39</v>
      </c>
      <c r="U88" s="5" t="s">
        <v>39</v>
      </c>
      <c r="V88" s="5" t="s">
        <v>1732</v>
      </c>
      <c r="W88" s="5" t="s">
        <v>39</v>
      </c>
      <c r="X88" s="5" t="s">
        <v>39</v>
      </c>
      <c r="Y88" s="5" t="s">
        <v>39</v>
      </c>
      <c r="Z88" s="5" t="s">
        <v>39</v>
      </c>
      <c r="AA88" s="5" t="s">
        <v>39</v>
      </c>
      <c r="AB88" s="5" t="s">
        <v>39</v>
      </c>
      <c r="AC88" s="5" t="s">
        <v>39</v>
      </c>
      <c r="AD88" s="5" t="s">
        <v>1732</v>
      </c>
      <c r="AE88" s="5" t="s">
        <v>39</v>
      </c>
      <c r="AF88" s="5" t="s">
        <v>39</v>
      </c>
      <c r="AG88" s="5" t="s">
        <v>39</v>
      </c>
      <c r="AH88" s="5" t="s">
        <v>39</v>
      </c>
      <c r="AI88" s="5" t="s">
        <v>39</v>
      </c>
      <c r="AJ88" s="5" t="s">
        <v>39</v>
      </c>
      <c r="AK88" s="5" t="s">
        <v>39</v>
      </c>
      <c r="AL88" s="5" t="s">
        <v>1732</v>
      </c>
      <c r="AM88" s="5" t="s">
        <v>39</v>
      </c>
      <c r="AN88" s="5" t="s">
        <v>39</v>
      </c>
      <c r="AO88" s="5" t="s">
        <v>39</v>
      </c>
      <c r="AP88" s="5" t="s">
        <v>39</v>
      </c>
      <c r="AQ88" s="5" t="s">
        <v>39</v>
      </c>
      <c r="AR88" s="5" t="s">
        <v>39</v>
      </c>
      <c r="AS88" s="5" t="s">
        <v>39</v>
      </c>
      <c r="AT88" s="5" t="s">
        <v>1732</v>
      </c>
      <c r="AU88" s="5" t="s">
        <v>39</v>
      </c>
      <c r="AV88" s="5" t="s">
        <v>39</v>
      </c>
      <c r="AW88" s="5" t="s">
        <v>39</v>
      </c>
      <c r="AX88" s="5" t="s">
        <v>39</v>
      </c>
      <c r="AY88" s="5" t="s">
        <v>39</v>
      </c>
      <c r="AZ88" s="5" t="s">
        <v>39</v>
      </c>
      <c r="BA88" s="5" t="s">
        <v>39</v>
      </c>
      <c r="BB88" s="5" t="s">
        <v>701</v>
      </c>
      <c r="BC88" s="5" t="s">
        <v>702</v>
      </c>
      <c r="BD88" s="5" t="s">
        <v>703</v>
      </c>
      <c r="BE88" s="5" t="s">
        <v>1733</v>
      </c>
      <c r="BF88" s="5" t="s">
        <v>636</v>
      </c>
      <c r="BG88" s="5" t="s">
        <v>637</v>
      </c>
      <c r="BH88" s="5" t="s">
        <v>812</v>
      </c>
      <c r="BI88" s="5" t="s">
        <v>813</v>
      </c>
      <c r="BJ88" s="5" t="s">
        <v>39</v>
      </c>
      <c r="BK88" s="5" t="s">
        <v>39</v>
      </c>
      <c r="BL88" s="5" t="s">
        <v>39</v>
      </c>
      <c r="BM88" s="5" t="s">
        <v>39</v>
      </c>
      <c r="BN88" s="5" t="s">
        <v>39</v>
      </c>
      <c r="BO88" s="5" t="s">
        <v>39</v>
      </c>
      <c r="BP88" s="5" t="s">
        <v>39</v>
      </c>
      <c r="BQ88" s="5" t="s">
        <v>39</v>
      </c>
      <c r="BR88" s="5" t="s">
        <v>39</v>
      </c>
      <c r="BS88" s="5" t="s">
        <v>39</v>
      </c>
      <c r="BT88" s="5" t="s">
        <v>39</v>
      </c>
      <c r="BU88" s="5" t="s">
        <v>39</v>
      </c>
      <c r="BV88" s="5" t="s">
        <v>39</v>
      </c>
      <c r="BW88" s="5" t="s">
        <v>39</v>
      </c>
      <c r="BX88" s="5" t="s">
        <v>39</v>
      </c>
      <c r="BY88" s="5" t="s">
        <v>39</v>
      </c>
      <c r="BZ88" s="5" t="s">
        <v>39</v>
      </c>
      <c r="CA88" s="5" t="s">
        <v>39</v>
      </c>
      <c r="CB88" s="5" t="s">
        <v>39</v>
      </c>
      <c r="CC88" s="5" t="s">
        <v>39</v>
      </c>
      <c r="CD88" s="5" t="s">
        <v>39</v>
      </c>
      <c r="CE88" s="5" t="s">
        <v>39</v>
      </c>
      <c r="CF88" s="5" t="s">
        <v>39</v>
      </c>
      <c r="CG88" s="5" t="s">
        <v>39</v>
      </c>
      <c r="CH88" s="5" t="s">
        <v>39</v>
      </c>
      <c r="CI88" s="5" t="s">
        <v>39</v>
      </c>
      <c r="CJ88" s="5" t="s">
        <v>39</v>
      </c>
      <c r="CK88" s="5" t="s">
        <v>39</v>
      </c>
      <c r="CL88" s="5" t="s">
        <v>39</v>
      </c>
      <c r="CM88" s="5" t="s">
        <v>39</v>
      </c>
      <c r="CN88" s="5" t="s">
        <v>39</v>
      </c>
      <c r="CO88" s="5" t="s">
        <v>39</v>
      </c>
      <c r="CP88" s="5" t="s">
        <v>39</v>
      </c>
      <c r="CQ88" s="5" t="s">
        <v>39</v>
      </c>
      <c r="CR88" s="5" t="s">
        <v>39</v>
      </c>
      <c r="CS88" s="5" t="s">
        <v>39</v>
      </c>
      <c r="CT88" s="5" t="s">
        <v>39</v>
      </c>
      <c r="CU88" s="5" t="s">
        <v>39</v>
      </c>
      <c r="CV88" s="5" t="s">
        <v>39</v>
      </c>
      <c r="CW88" s="5" t="s">
        <v>39</v>
      </c>
      <c r="CX88" s="5" t="s">
        <v>598</v>
      </c>
      <c r="CY88" s="5" t="s">
        <v>621</v>
      </c>
      <c r="CZ88" s="5" t="s">
        <v>662</v>
      </c>
      <c r="DA88" s="5" t="s">
        <v>623</v>
      </c>
      <c r="DB88" s="5" t="s">
        <v>39</v>
      </c>
      <c r="DC88" s="5">
        <v>1</v>
      </c>
      <c r="DD88" s="5" t="s">
        <v>318</v>
      </c>
      <c r="DE88" s="5" t="s">
        <v>318</v>
      </c>
      <c r="DF88" s="5" t="s">
        <v>318</v>
      </c>
      <c r="DG88" s="5" t="s">
        <v>318</v>
      </c>
      <c r="DH88" s="5" t="s">
        <v>318</v>
      </c>
      <c r="DI88" s="5" t="s">
        <v>38</v>
      </c>
      <c r="DJ88" s="5" t="s">
        <v>41</v>
      </c>
      <c r="DK88" s="5" t="s">
        <v>41</v>
      </c>
      <c r="DL88" s="5" t="s">
        <v>41</v>
      </c>
      <c r="DM88" s="5" t="s">
        <v>41</v>
      </c>
    </row>
    <row r="89" spans="2:118" s="5" customFormat="1" ht="15" x14ac:dyDescent="0.25">
      <c r="B89" s="5">
        <v>87</v>
      </c>
      <c r="C89" s="5" t="s">
        <v>283</v>
      </c>
      <c r="D89" s="5" t="s">
        <v>1734</v>
      </c>
      <c r="E89" s="5" t="s">
        <v>618</v>
      </c>
      <c r="F89" s="5" t="s">
        <v>619</v>
      </c>
      <c r="G89" s="5" t="s">
        <v>598</v>
      </c>
      <c r="H89" s="5" t="s">
        <v>940</v>
      </c>
      <c r="I89" s="5" t="s">
        <v>773</v>
      </c>
      <c r="J89" s="5" t="s">
        <v>663</v>
      </c>
      <c r="K89" s="5" t="s">
        <v>1735</v>
      </c>
      <c r="L89" s="5" t="s">
        <v>603</v>
      </c>
      <c r="M89" s="5" t="s">
        <v>604</v>
      </c>
      <c r="N89" s="5" t="s">
        <v>632</v>
      </c>
      <c r="O89" s="5" t="s">
        <v>633</v>
      </c>
      <c r="P89" s="5" t="s">
        <v>634</v>
      </c>
      <c r="Q89" s="5" t="s">
        <v>1736</v>
      </c>
      <c r="R89" s="5" t="s">
        <v>636</v>
      </c>
      <c r="S89" s="5" t="s">
        <v>637</v>
      </c>
      <c r="T89" s="5" t="s">
        <v>613</v>
      </c>
      <c r="U89" s="5" t="s">
        <v>614</v>
      </c>
      <c r="V89" s="5" t="s">
        <v>632</v>
      </c>
      <c r="W89" s="5" t="s">
        <v>633</v>
      </c>
      <c r="X89" s="5" t="s">
        <v>634</v>
      </c>
      <c r="Y89" s="5" t="s">
        <v>1737</v>
      </c>
      <c r="Z89" s="5" t="s">
        <v>636</v>
      </c>
      <c r="AA89" s="5" t="s">
        <v>637</v>
      </c>
      <c r="AB89" s="5" t="s">
        <v>613</v>
      </c>
      <c r="AC89" s="5" t="s">
        <v>614</v>
      </c>
      <c r="AD89" s="5" t="s">
        <v>632</v>
      </c>
      <c r="AE89" s="5" t="s">
        <v>633</v>
      </c>
      <c r="AF89" s="5" t="s">
        <v>634</v>
      </c>
      <c r="AG89" s="5" t="s">
        <v>1737</v>
      </c>
      <c r="AH89" s="5" t="s">
        <v>1517</v>
      </c>
      <c r="AI89" s="5" t="s">
        <v>1518</v>
      </c>
      <c r="AJ89" s="5" t="s">
        <v>613</v>
      </c>
      <c r="AK89" s="5" t="s">
        <v>614</v>
      </c>
      <c r="AL89" s="5" t="s">
        <v>632</v>
      </c>
      <c r="AM89" s="5" t="s">
        <v>633</v>
      </c>
      <c r="AN89" s="5" t="s">
        <v>634</v>
      </c>
      <c r="AO89" s="5" t="s">
        <v>1738</v>
      </c>
      <c r="AP89" s="5" t="s">
        <v>1517</v>
      </c>
      <c r="AQ89" s="5" t="s">
        <v>1518</v>
      </c>
      <c r="AR89" s="5" t="s">
        <v>613</v>
      </c>
      <c r="AS89" s="5" t="s">
        <v>614</v>
      </c>
      <c r="AT89" s="5" t="s">
        <v>632</v>
      </c>
      <c r="AU89" s="5" t="s">
        <v>633</v>
      </c>
      <c r="AV89" s="5" t="s">
        <v>634</v>
      </c>
      <c r="AW89" s="5" t="s">
        <v>1739</v>
      </c>
      <c r="AX89" s="5" t="s">
        <v>1517</v>
      </c>
      <c r="AY89" s="5" t="s">
        <v>1518</v>
      </c>
      <c r="AZ89" s="5" t="s">
        <v>613</v>
      </c>
      <c r="BA89" s="5" t="s">
        <v>614</v>
      </c>
      <c r="BB89" s="5" t="s">
        <v>632</v>
      </c>
      <c r="BC89" s="5" t="s">
        <v>633</v>
      </c>
      <c r="BD89" s="5" t="s">
        <v>634</v>
      </c>
      <c r="BE89" s="5" t="s">
        <v>1740</v>
      </c>
      <c r="BF89" s="5" t="s">
        <v>1517</v>
      </c>
      <c r="BG89" s="5" t="s">
        <v>1518</v>
      </c>
      <c r="BH89" s="5" t="s">
        <v>613</v>
      </c>
      <c r="BI89" s="5" t="s">
        <v>614</v>
      </c>
      <c r="BJ89" s="5" t="s">
        <v>39</v>
      </c>
      <c r="BK89" s="5" t="s">
        <v>39</v>
      </c>
      <c r="BL89" s="5" t="s">
        <v>39</v>
      </c>
      <c r="BM89" s="5" t="s">
        <v>39</v>
      </c>
      <c r="BN89" s="5" t="s">
        <v>39</v>
      </c>
      <c r="BO89" s="5" t="s">
        <v>39</v>
      </c>
      <c r="BP89" s="5" t="s">
        <v>39</v>
      </c>
      <c r="BQ89" s="5" t="s">
        <v>39</v>
      </c>
      <c r="BR89" s="5" t="s">
        <v>39</v>
      </c>
      <c r="BS89" s="5" t="s">
        <v>39</v>
      </c>
      <c r="BT89" s="5" t="s">
        <v>39</v>
      </c>
      <c r="BU89" s="5" t="s">
        <v>39</v>
      </c>
      <c r="BV89" s="5" t="s">
        <v>39</v>
      </c>
      <c r="BW89" s="5" t="s">
        <v>39</v>
      </c>
      <c r="BX89" s="5" t="s">
        <v>39</v>
      </c>
      <c r="BY89" s="5" t="s">
        <v>39</v>
      </c>
      <c r="BZ89" s="5" t="s">
        <v>39</v>
      </c>
      <c r="CA89" s="5" t="s">
        <v>39</v>
      </c>
      <c r="CB89" s="5" t="s">
        <v>39</v>
      </c>
      <c r="CC89" s="5" t="s">
        <v>39</v>
      </c>
      <c r="CD89" s="5" t="s">
        <v>39</v>
      </c>
      <c r="CE89" s="5" t="s">
        <v>39</v>
      </c>
      <c r="CF89" s="5" t="s">
        <v>39</v>
      </c>
      <c r="CG89" s="5" t="s">
        <v>39</v>
      </c>
      <c r="CH89" s="5" t="s">
        <v>39</v>
      </c>
      <c r="CI89" s="5" t="s">
        <v>39</v>
      </c>
      <c r="CJ89" s="5" t="s">
        <v>39</v>
      </c>
      <c r="CK89" s="5" t="s">
        <v>39</v>
      </c>
      <c r="CL89" s="5" t="s">
        <v>39</v>
      </c>
      <c r="CM89" s="5" t="s">
        <v>39</v>
      </c>
      <c r="CN89" s="5" t="s">
        <v>39</v>
      </c>
      <c r="CO89" s="5" t="s">
        <v>39</v>
      </c>
      <c r="CP89" s="5" t="s">
        <v>39</v>
      </c>
      <c r="CQ89" s="5" t="s">
        <v>39</v>
      </c>
      <c r="CR89" s="5" t="s">
        <v>39</v>
      </c>
      <c r="CS89" s="5" t="s">
        <v>39</v>
      </c>
      <c r="CT89" s="5" t="s">
        <v>39</v>
      </c>
      <c r="CU89" s="5" t="s">
        <v>39</v>
      </c>
      <c r="CV89" s="5" t="s">
        <v>39</v>
      </c>
      <c r="CW89" s="5" t="s">
        <v>39</v>
      </c>
      <c r="CX89" s="5" t="s">
        <v>598</v>
      </c>
      <c r="CY89" s="5" t="s">
        <v>940</v>
      </c>
      <c r="CZ89" s="5" t="s">
        <v>773</v>
      </c>
      <c r="DA89" s="5" t="s">
        <v>663</v>
      </c>
      <c r="DB89" s="5" t="s">
        <v>39</v>
      </c>
      <c r="DC89" s="5">
        <v>1</v>
      </c>
      <c r="DD89" s="5" t="s">
        <v>324</v>
      </c>
      <c r="DE89" s="5" t="s">
        <v>324</v>
      </c>
      <c r="DF89" s="5" t="s">
        <v>324</v>
      </c>
      <c r="DG89" s="5" t="s">
        <v>324</v>
      </c>
      <c r="DH89" s="5" t="s">
        <v>324</v>
      </c>
      <c r="DI89" s="5" t="s">
        <v>38</v>
      </c>
      <c r="DJ89" s="5" t="s">
        <v>41</v>
      </c>
      <c r="DK89" s="5" t="s">
        <v>41</v>
      </c>
      <c r="DL89" s="5" t="s">
        <v>41</v>
      </c>
      <c r="DM89" s="5" t="s">
        <v>41</v>
      </c>
    </row>
    <row r="90" spans="2:118" s="5" customFormat="1" ht="15" x14ac:dyDescent="0.25">
      <c r="B90" s="5">
        <v>88</v>
      </c>
      <c r="C90" s="5" t="s">
        <v>285</v>
      </c>
      <c r="D90" s="5" t="s">
        <v>1741</v>
      </c>
      <c r="E90" s="5" t="s">
        <v>718</v>
      </c>
      <c r="F90" s="5" t="s">
        <v>719</v>
      </c>
      <c r="G90" s="5" t="s">
        <v>39</v>
      </c>
      <c r="H90" s="5" t="s">
        <v>671</v>
      </c>
      <c r="I90" s="5" t="s">
        <v>600</v>
      </c>
      <c r="J90" s="5" t="s">
        <v>601</v>
      </c>
      <c r="K90" s="5" t="s">
        <v>1742</v>
      </c>
      <c r="L90" s="5" t="s">
        <v>665</v>
      </c>
      <c r="M90" s="5" t="s">
        <v>604</v>
      </c>
      <c r="N90" s="5" t="s">
        <v>729</v>
      </c>
      <c r="O90" s="5" t="s">
        <v>39</v>
      </c>
      <c r="P90" s="5" t="s">
        <v>39</v>
      </c>
      <c r="Q90" s="5" t="s">
        <v>39</v>
      </c>
      <c r="R90" s="5" t="s">
        <v>39</v>
      </c>
      <c r="S90" s="5" t="s">
        <v>39</v>
      </c>
      <c r="T90" s="5" t="s">
        <v>39</v>
      </c>
      <c r="U90" s="5" t="s">
        <v>39</v>
      </c>
      <c r="V90" s="5" t="s">
        <v>729</v>
      </c>
      <c r="W90" s="5" t="s">
        <v>39</v>
      </c>
      <c r="X90" s="5" t="s">
        <v>39</v>
      </c>
      <c r="Y90" s="5" t="s">
        <v>39</v>
      </c>
      <c r="Z90" s="5" t="s">
        <v>39</v>
      </c>
      <c r="AA90" s="5" t="s">
        <v>39</v>
      </c>
      <c r="AB90" s="5" t="s">
        <v>39</v>
      </c>
      <c r="AC90" s="5" t="s">
        <v>39</v>
      </c>
      <c r="AD90" s="5" t="s">
        <v>729</v>
      </c>
      <c r="AE90" s="5" t="s">
        <v>39</v>
      </c>
      <c r="AF90" s="5" t="s">
        <v>39</v>
      </c>
      <c r="AG90" s="5" t="s">
        <v>39</v>
      </c>
      <c r="AH90" s="5" t="s">
        <v>39</v>
      </c>
      <c r="AI90" s="5" t="s">
        <v>39</v>
      </c>
      <c r="AJ90" s="5" t="s">
        <v>39</v>
      </c>
      <c r="AK90" s="5" t="s">
        <v>39</v>
      </c>
      <c r="AL90" s="5" t="s">
        <v>729</v>
      </c>
      <c r="AM90" s="5" t="s">
        <v>39</v>
      </c>
      <c r="AN90" s="5" t="s">
        <v>39</v>
      </c>
      <c r="AO90" s="5" t="s">
        <v>39</v>
      </c>
      <c r="AP90" s="5" t="s">
        <v>39</v>
      </c>
      <c r="AQ90" s="5" t="s">
        <v>39</v>
      </c>
      <c r="AR90" s="5" t="s">
        <v>39</v>
      </c>
      <c r="AS90" s="5" t="s">
        <v>39</v>
      </c>
      <c r="AT90" s="5" t="s">
        <v>729</v>
      </c>
      <c r="AU90" s="5" t="s">
        <v>39</v>
      </c>
      <c r="AV90" s="5" t="s">
        <v>39</v>
      </c>
      <c r="AW90" s="5" t="s">
        <v>39</v>
      </c>
      <c r="AX90" s="5" t="s">
        <v>39</v>
      </c>
      <c r="AY90" s="5" t="s">
        <v>39</v>
      </c>
      <c r="AZ90" s="5" t="s">
        <v>39</v>
      </c>
      <c r="BA90" s="5" t="s">
        <v>39</v>
      </c>
      <c r="BB90" s="5" t="s">
        <v>729</v>
      </c>
      <c r="BC90" s="5" t="s">
        <v>39</v>
      </c>
      <c r="BD90" s="5" t="s">
        <v>39</v>
      </c>
      <c r="BE90" s="5" t="s">
        <v>39</v>
      </c>
      <c r="BF90" s="5" t="s">
        <v>39</v>
      </c>
      <c r="BG90" s="5" t="s">
        <v>39</v>
      </c>
      <c r="BH90" s="5" t="s">
        <v>39</v>
      </c>
      <c r="BI90" s="5" t="s">
        <v>39</v>
      </c>
      <c r="BJ90" s="5" t="s">
        <v>39</v>
      </c>
      <c r="BK90" s="5" t="s">
        <v>39</v>
      </c>
      <c r="BL90" s="5" t="s">
        <v>39</v>
      </c>
      <c r="BM90" s="5" t="s">
        <v>39</v>
      </c>
      <c r="BN90" s="5" t="s">
        <v>39</v>
      </c>
      <c r="BO90" s="5" t="s">
        <v>39</v>
      </c>
      <c r="BP90" s="5" t="s">
        <v>39</v>
      </c>
      <c r="BQ90" s="5" t="s">
        <v>39</v>
      </c>
      <c r="BR90" s="5" t="s">
        <v>39</v>
      </c>
      <c r="BS90" s="5" t="s">
        <v>39</v>
      </c>
      <c r="BT90" s="5" t="s">
        <v>39</v>
      </c>
      <c r="BU90" s="5" t="s">
        <v>39</v>
      </c>
      <c r="BV90" s="5" t="s">
        <v>39</v>
      </c>
      <c r="BW90" s="5" t="s">
        <v>39</v>
      </c>
      <c r="BX90" s="5" t="s">
        <v>39</v>
      </c>
      <c r="BY90" s="5" t="s">
        <v>39</v>
      </c>
      <c r="BZ90" s="5" t="s">
        <v>39</v>
      </c>
      <c r="CA90" s="5" t="s">
        <v>39</v>
      </c>
      <c r="CB90" s="5" t="s">
        <v>39</v>
      </c>
      <c r="CC90" s="5" t="s">
        <v>39</v>
      </c>
      <c r="CD90" s="5" t="s">
        <v>39</v>
      </c>
      <c r="CE90" s="5" t="s">
        <v>39</v>
      </c>
      <c r="CF90" s="5" t="s">
        <v>39</v>
      </c>
      <c r="CG90" s="5" t="s">
        <v>39</v>
      </c>
      <c r="CH90" s="5" t="s">
        <v>39</v>
      </c>
      <c r="CI90" s="5" t="s">
        <v>39</v>
      </c>
      <c r="CJ90" s="5" t="s">
        <v>39</v>
      </c>
      <c r="CK90" s="5" t="s">
        <v>39</v>
      </c>
      <c r="CL90" s="5" t="s">
        <v>39</v>
      </c>
      <c r="CM90" s="5" t="s">
        <v>39</v>
      </c>
      <c r="CN90" s="5" t="s">
        <v>39</v>
      </c>
      <c r="CO90" s="5" t="s">
        <v>39</v>
      </c>
      <c r="CP90" s="5" t="s">
        <v>39</v>
      </c>
      <c r="CQ90" s="5" t="s">
        <v>39</v>
      </c>
      <c r="CR90" s="5" t="s">
        <v>39</v>
      </c>
      <c r="CS90" s="5" t="s">
        <v>39</v>
      </c>
      <c r="CT90" s="5" t="s">
        <v>39</v>
      </c>
      <c r="CU90" s="5" t="s">
        <v>39</v>
      </c>
      <c r="CV90" s="5" t="s">
        <v>39</v>
      </c>
      <c r="CW90" s="5" t="s">
        <v>39</v>
      </c>
      <c r="CX90" s="5" t="s">
        <v>39</v>
      </c>
      <c r="CY90" s="5" t="s">
        <v>39</v>
      </c>
      <c r="CZ90" s="5" t="s">
        <v>39</v>
      </c>
      <c r="DA90" s="5" t="s">
        <v>39</v>
      </c>
      <c r="DB90" s="5" t="s">
        <v>39</v>
      </c>
      <c r="DC90" s="5">
        <v>1</v>
      </c>
      <c r="DD90" s="5" t="s">
        <v>324</v>
      </c>
      <c r="DE90" s="5" t="s">
        <v>324</v>
      </c>
      <c r="DF90" s="5" t="s">
        <v>324</v>
      </c>
      <c r="DG90" s="5" t="s">
        <v>324</v>
      </c>
      <c r="DH90" s="5" t="s">
        <v>324</v>
      </c>
      <c r="DI90" s="5" t="s">
        <v>38</v>
      </c>
      <c r="DJ90" s="5" t="s">
        <v>41</v>
      </c>
      <c r="DK90" s="5" t="s">
        <v>41</v>
      </c>
      <c r="DL90" s="5" t="s">
        <v>41</v>
      </c>
      <c r="DM90" s="5" t="s">
        <v>41</v>
      </c>
      <c r="DN90" s="4" t="s">
        <v>1743</v>
      </c>
    </row>
    <row r="91" spans="2:118" s="5" customFormat="1" ht="15" x14ac:dyDescent="0.25">
      <c r="B91" s="5">
        <v>89</v>
      </c>
      <c r="C91" s="5" t="s">
        <v>287</v>
      </c>
      <c r="D91" s="5" t="s">
        <v>1744</v>
      </c>
      <c r="E91" s="5" t="s">
        <v>817</v>
      </c>
      <c r="F91" s="5" t="s">
        <v>818</v>
      </c>
      <c r="G91" s="5" t="s">
        <v>598</v>
      </c>
      <c r="H91" s="5" t="s">
        <v>671</v>
      </c>
      <c r="I91" s="5" t="s">
        <v>600</v>
      </c>
      <c r="J91" s="5" t="s">
        <v>601</v>
      </c>
      <c r="K91" s="5" t="s">
        <v>1745</v>
      </c>
      <c r="L91" s="5" t="s">
        <v>955</v>
      </c>
      <c r="M91" s="5" t="s">
        <v>626</v>
      </c>
      <c r="N91" s="5" t="s">
        <v>820</v>
      </c>
      <c r="O91" s="5" t="s">
        <v>821</v>
      </c>
      <c r="P91" s="5" t="s">
        <v>822</v>
      </c>
      <c r="Q91" s="5" t="s">
        <v>1746</v>
      </c>
      <c r="R91" s="5" t="s">
        <v>642</v>
      </c>
      <c r="S91" s="5" t="s">
        <v>643</v>
      </c>
      <c r="T91" s="5" t="s">
        <v>39</v>
      </c>
      <c r="U91" s="5" t="s">
        <v>39</v>
      </c>
      <c r="V91" s="5" t="s">
        <v>1016</v>
      </c>
      <c r="W91" s="5" t="s">
        <v>1017</v>
      </c>
      <c r="X91" s="5" t="s">
        <v>747</v>
      </c>
      <c r="Y91" s="5" t="s">
        <v>1747</v>
      </c>
      <c r="Z91" s="5" t="s">
        <v>749</v>
      </c>
      <c r="AA91" s="5" t="s">
        <v>750</v>
      </c>
      <c r="AB91" s="5" t="s">
        <v>613</v>
      </c>
      <c r="AC91" s="5" t="s">
        <v>614</v>
      </c>
      <c r="AD91" s="5" t="s">
        <v>39</v>
      </c>
      <c r="AE91" s="5" t="s">
        <v>39</v>
      </c>
      <c r="AF91" s="5" t="s">
        <v>39</v>
      </c>
      <c r="AG91" s="5" t="s">
        <v>39</v>
      </c>
      <c r="AH91" s="5" t="s">
        <v>39</v>
      </c>
      <c r="AI91" s="5" t="s">
        <v>39</v>
      </c>
      <c r="AJ91" s="5" t="s">
        <v>39</v>
      </c>
      <c r="AK91" s="5" t="s">
        <v>39</v>
      </c>
      <c r="AL91" s="5" t="s">
        <v>820</v>
      </c>
      <c r="AM91" s="5" t="s">
        <v>821</v>
      </c>
      <c r="AN91" s="5" t="s">
        <v>822</v>
      </c>
      <c r="AO91" s="5" t="s">
        <v>1748</v>
      </c>
      <c r="AP91" s="5" t="s">
        <v>642</v>
      </c>
      <c r="AQ91" s="5" t="s">
        <v>643</v>
      </c>
      <c r="AR91" s="5" t="s">
        <v>1038</v>
      </c>
      <c r="AS91" s="5" t="s">
        <v>1039</v>
      </c>
      <c r="AT91" s="5" t="s">
        <v>1016</v>
      </c>
      <c r="AU91" s="5" t="s">
        <v>1017</v>
      </c>
      <c r="AV91" s="5" t="s">
        <v>747</v>
      </c>
      <c r="AW91" s="5" t="s">
        <v>1749</v>
      </c>
      <c r="AX91" s="5" t="s">
        <v>749</v>
      </c>
      <c r="AY91" s="5" t="s">
        <v>750</v>
      </c>
      <c r="AZ91" s="5" t="s">
        <v>646</v>
      </c>
      <c r="BA91" s="5" t="s">
        <v>647</v>
      </c>
      <c r="BB91" s="5" t="s">
        <v>820</v>
      </c>
      <c r="BC91" s="5" t="s">
        <v>821</v>
      </c>
      <c r="BD91" s="5" t="s">
        <v>822</v>
      </c>
      <c r="BE91" s="5" t="s">
        <v>1750</v>
      </c>
      <c r="BF91" s="5" t="s">
        <v>642</v>
      </c>
      <c r="BG91" s="5" t="s">
        <v>643</v>
      </c>
      <c r="BH91" s="5" t="s">
        <v>613</v>
      </c>
      <c r="BI91" s="5" t="s">
        <v>614</v>
      </c>
      <c r="BJ91" s="5" t="s">
        <v>1016</v>
      </c>
      <c r="BK91" s="5" t="s">
        <v>1017</v>
      </c>
      <c r="BL91" s="5" t="s">
        <v>747</v>
      </c>
      <c r="BM91" s="5" t="s">
        <v>1751</v>
      </c>
      <c r="BN91" s="5" t="s">
        <v>749</v>
      </c>
      <c r="BO91" s="5" t="s">
        <v>750</v>
      </c>
      <c r="BP91" s="5" t="s">
        <v>1752</v>
      </c>
      <c r="BQ91" s="5" t="s">
        <v>1753</v>
      </c>
      <c r="BR91" s="5" t="s">
        <v>1016</v>
      </c>
      <c r="BS91" s="5" t="s">
        <v>1017</v>
      </c>
      <c r="BT91" s="5" t="s">
        <v>747</v>
      </c>
      <c r="BU91" s="5" t="s">
        <v>1754</v>
      </c>
      <c r="BV91" s="5" t="s">
        <v>749</v>
      </c>
      <c r="BW91" s="5" t="s">
        <v>750</v>
      </c>
      <c r="BX91" s="5" t="s">
        <v>1752</v>
      </c>
      <c r="BY91" s="5" t="s">
        <v>1753</v>
      </c>
      <c r="BZ91" s="5" t="s">
        <v>39</v>
      </c>
      <c r="CA91" s="5" t="s">
        <v>39</v>
      </c>
      <c r="CB91" s="5" t="s">
        <v>39</v>
      </c>
      <c r="CC91" s="5" t="s">
        <v>39</v>
      </c>
      <c r="CD91" s="5" t="s">
        <v>39</v>
      </c>
      <c r="CE91" s="5" t="s">
        <v>39</v>
      </c>
      <c r="CF91" s="5" t="s">
        <v>39</v>
      </c>
      <c r="CG91" s="5" t="s">
        <v>39</v>
      </c>
      <c r="CH91" s="5" t="s">
        <v>39</v>
      </c>
      <c r="CI91" s="5" t="s">
        <v>39</v>
      </c>
      <c r="CJ91" s="5" t="s">
        <v>39</v>
      </c>
      <c r="CK91" s="5" t="s">
        <v>39</v>
      </c>
      <c r="CL91" s="5" t="s">
        <v>39</v>
      </c>
      <c r="CM91" s="5" t="s">
        <v>39</v>
      </c>
      <c r="CN91" s="5" t="s">
        <v>39</v>
      </c>
      <c r="CO91" s="5" t="s">
        <v>39</v>
      </c>
      <c r="CP91" s="5" t="s">
        <v>39</v>
      </c>
      <c r="CQ91" s="5" t="s">
        <v>39</v>
      </c>
      <c r="CR91" s="5" t="s">
        <v>39</v>
      </c>
      <c r="CS91" s="5" t="s">
        <v>39</v>
      </c>
      <c r="CT91" s="5" t="s">
        <v>39</v>
      </c>
      <c r="CU91" s="5" t="s">
        <v>39</v>
      </c>
      <c r="CV91" s="5" t="s">
        <v>39</v>
      </c>
      <c r="CW91" s="5" t="s">
        <v>39</v>
      </c>
      <c r="CX91" s="5" t="s">
        <v>598</v>
      </c>
      <c r="CY91" s="5" t="s">
        <v>671</v>
      </c>
      <c r="CZ91" s="5" t="s">
        <v>600</v>
      </c>
      <c r="DA91" s="5" t="s">
        <v>601</v>
      </c>
      <c r="DB91" s="5" t="s">
        <v>1745</v>
      </c>
      <c r="DC91" s="5">
        <v>1</v>
      </c>
      <c r="DD91" s="5" t="s">
        <v>322</v>
      </c>
      <c r="DE91" s="5" t="s">
        <v>324</v>
      </c>
      <c r="DF91" s="5" t="s">
        <v>324</v>
      </c>
      <c r="DG91" s="5" t="s">
        <v>322</v>
      </c>
      <c r="DH91" s="5" t="s">
        <v>324</v>
      </c>
      <c r="DI91" s="5" t="s">
        <v>323</v>
      </c>
      <c r="DJ91" s="5" t="s">
        <v>323</v>
      </c>
      <c r="DK91" s="5" t="s">
        <v>323</v>
      </c>
      <c r="DL91" s="5" t="s">
        <v>323</v>
      </c>
      <c r="DM91" s="5" t="s">
        <v>323</v>
      </c>
    </row>
    <row r="92" spans="2:118" s="5" customFormat="1" ht="15" x14ac:dyDescent="0.25">
      <c r="B92" s="5">
        <v>90</v>
      </c>
      <c r="C92" s="5" t="s">
        <v>290</v>
      </c>
      <c r="D92" s="5" t="s">
        <v>1755</v>
      </c>
      <c r="E92" s="5" t="s">
        <v>596</v>
      </c>
      <c r="F92" s="5" t="s">
        <v>597</v>
      </c>
      <c r="G92" s="5" t="s">
        <v>598</v>
      </c>
      <c r="H92" s="5" t="s">
        <v>621</v>
      </c>
      <c r="I92" s="5" t="s">
        <v>600</v>
      </c>
      <c r="J92" s="5" t="s">
        <v>601</v>
      </c>
      <c r="K92" s="5" t="s">
        <v>1756</v>
      </c>
      <c r="L92" s="5" t="s">
        <v>775</v>
      </c>
      <c r="M92" s="5" t="s">
        <v>928</v>
      </c>
      <c r="N92" s="5" t="s">
        <v>39</v>
      </c>
      <c r="O92" s="5" t="s">
        <v>39</v>
      </c>
      <c r="P92" s="5" t="s">
        <v>39</v>
      </c>
      <c r="Q92" s="5" t="s">
        <v>39</v>
      </c>
      <c r="R92" s="5" t="s">
        <v>39</v>
      </c>
      <c r="S92" s="5" t="s">
        <v>39</v>
      </c>
      <c r="T92" s="5" t="s">
        <v>39</v>
      </c>
      <c r="U92" s="5" t="s">
        <v>39</v>
      </c>
      <c r="V92" s="5" t="s">
        <v>1757</v>
      </c>
      <c r="W92" s="5" t="s">
        <v>1758</v>
      </c>
      <c r="X92" s="5" t="s">
        <v>1759</v>
      </c>
      <c r="Y92" s="5" t="s">
        <v>1760</v>
      </c>
      <c r="Z92" s="5" t="s">
        <v>642</v>
      </c>
      <c r="AA92" s="5" t="s">
        <v>643</v>
      </c>
      <c r="AB92" s="5" t="s">
        <v>39</v>
      </c>
      <c r="AC92" s="5" t="s">
        <v>39</v>
      </c>
      <c r="AD92" s="5" t="s">
        <v>1757</v>
      </c>
      <c r="AE92" s="5" t="s">
        <v>1758</v>
      </c>
      <c r="AF92" s="5" t="s">
        <v>1759</v>
      </c>
      <c r="AG92" s="5" t="s">
        <v>1761</v>
      </c>
      <c r="AH92" s="5" t="s">
        <v>642</v>
      </c>
      <c r="AI92" s="5" t="s">
        <v>643</v>
      </c>
      <c r="AJ92" s="5" t="s">
        <v>39</v>
      </c>
      <c r="AK92" s="5" t="s">
        <v>39</v>
      </c>
      <c r="AL92" s="5" t="s">
        <v>1757</v>
      </c>
      <c r="AM92" s="5" t="s">
        <v>1758</v>
      </c>
      <c r="AN92" s="5" t="s">
        <v>1759</v>
      </c>
      <c r="AO92" s="5" t="s">
        <v>1101</v>
      </c>
      <c r="AP92" s="5" t="s">
        <v>642</v>
      </c>
      <c r="AQ92" s="5" t="s">
        <v>643</v>
      </c>
      <c r="AR92" s="5" t="s">
        <v>39</v>
      </c>
      <c r="AS92" s="5" t="s">
        <v>39</v>
      </c>
      <c r="AT92" s="5" t="s">
        <v>1757</v>
      </c>
      <c r="AU92" s="5" t="s">
        <v>1758</v>
      </c>
      <c r="AV92" s="5" t="s">
        <v>1759</v>
      </c>
      <c r="AW92" s="5" t="s">
        <v>1101</v>
      </c>
      <c r="AX92" s="5" t="s">
        <v>642</v>
      </c>
      <c r="AY92" s="5" t="s">
        <v>643</v>
      </c>
      <c r="AZ92" s="5" t="s">
        <v>39</v>
      </c>
      <c r="BA92" s="5" t="s">
        <v>39</v>
      </c>
      <c r="BB92" s="5" t="s">
        <v>39</v>
      </c>
      <c r="BC92" s="5" t="s">
        <v>39</v>
      </c>
      <c r="BD92" s="5" t="s">
        <v>39</v>
      </c>
      <c r="BE92" s="5" t="s">
        <v>39</v>
      </c>
      <c r="BF92" s="5" t="s">
        <v>39</v>
      </c>
      <c r="BG92" s="5" t="s">
        <v>39</v>
      </c>
      <c r="BH92" s="5" t="s">
        <v>39</v>
      </c>
      <c r="BI92" s="5" t="s">
        <v>39</v>
      </c>
      <c r="BJ92" s="5" t="s">
        <v>39</v>
      </c>
      <c r="BK92" s="5" t="s">
        <v>39</v>
      </c>
      <c r="BL92" s="5" t="s">
        <v>39</v>
      </c>
      <c r="BM92" s="5" t="s">
        <v>39</v>
      </c>
      <c r="BN92" s="5" t="s">
        <v>39</v>
      </c>
      <c r="BO92" s="5" t="s">
        <v>39</v>
      </c>
      <c r="BP92" s="5" t="s">
        <v>39</v>
      </c>
      <c r="BQ92" s="5" t="s">
        <v>39</v>
      </c>
      <c r="BR92" s="5" t="s">
        <v>39</v>
      </c>
      <c r="BS92" s="5" t="s">
        <v>39</v>
      </c>
      <c r="BT92" s="5" t="s">
        <v>39</v>
      </c>
      <c r="BU92" s="5" t="s">
        <v>39</v>
      </c>
      <c r="BV92" s="5" t="s">
        <v>39</v>
      </c>
      <c r="BW92" s="5" t="s">
        <v>39</v>
      </c>
      <c r="BX92" s="5" t="s">
        <v>39</v>
      </c>
      <c r="BY92" s="5" t="s">
        <v>39</v>
      </c>
      <c r="BZ92" s="5" t="s">
        <v>39</v>
      </c>
      <c r="CA92" s="5" t="s">
        <v>39</v>
      </c>
      <c r="CB92" s="5" t="s">
        <v>39</v>
      </c>
      <c r="CC92" s="5" t="s">
        <v>39</v>
      </c>
      <c r="CD92" s="5" t="s">
        <v>39</v>
      </c>
      <c r="CE92" s="5" t="s">
        <v>39</v>
      </c>
      <c r="CF92" s="5" t="s">
        <v>39</v>
      </c>
      <c r="CG92" s="5" t="s">
        <v>39</v>
      </c>
      <c r="CH92" s="5" t="s">
        <v>39</v>
      </c>
      <c r="CI92" s="5" t="s">
        <v>39</v>
      </c>
      <c r="CJ92" s="5" t="s">
        <v>39</v>
      </c>
      <c r="CK92" s="5" t="s">
        <v>39</v>
      </c>
      <c r="CL92" s="5" t="s">
        <v>39</v>
      </c>
      <c r="CM92" s="5" t="s">
        <v>39</v>
      </c>
      <c r="CN92" s="5" t="s">
        <v>39</v>
      </c>
      <c r="CO92" s="5" t="s">
        <v>39</v>
      </c>
      <c r="CP92" s="5" t="s">
        <v>39</v>
      </c>
      <c r="CQ92" s="5" t="s">
        <v>39</v>
      </c>
      <c r="CR92" s="5" t="s">
        <v>39</v>
      </c>
      <c r="CS92" s="5" t="s">
        <v>39</v>
      </c>
      <c r="CT92" s="5" t="s">
        <v>39</v>
      </c>
      <c r="CU92" s="5" t="s">
        <v>39</v>
      </c>
      <c r="CV92" s="5" t="s">
        <v>39</v>
      </c>
      <c r="CW92" s="5" t="s">
        <v>39</v>
      </c>
      <c r="CX92" s="5" t="s">
        <v>598</v>
      </c>
      <c r="CY92" s="5" t="s">
        <v>621</v>
      </c>
      <c r="CZ92" s="5" t="s">
        <v>600</v>
      </c>
      <c r="DA92" s="5" t="s">
        <v>601</v>
      </c>
      <c r="DB92" s="5" t="s">
        <v>1756</v>
      </c>
      <c r="DC92" s="5">
        <v>1</v>
      </c>
      <c r="DD92" s="5" t="s">
        <v>326</v>
      </c>
      <c r="DE92" s="5" t="s">
        <v>326</v>
      </c>
      <c r="DF92" s="5" t="s">
        <v>326</v>
      </c>
      <c r="DG92" s="5" t="s">
        <v>326</v>
      </c>
      <c r="DH92" s="5" t="s">
        <v>326</v>
      </c>
      <c r="DI92" s="5" t="s">
        <v>317</v>
      </c>
      <c r="DJ92" s="5" t="s">
        <v>317</v>
      </c>
      <c r="DK92" s="5" t="s">
        <v>317</v>
      </c>
      <c r="DL92" s="5" t="s">
        <v>317</v>
      </c>
      <c r="DM92" s="5" t="s">
        <v>317</v>
      </c>
    </row>
    <row r="93" spans="2:118" s="5" customFormat="1" ht="30" x14ac:dyDescent="0.25">
      <c r="B93" s="5">
        <v>91</v>
      </c>
      <c r="C93" s="5" t="s">
        <v>296</v>
      </c>
      <c r="D93" s="5" t="s">
        <v>1762</v>
      </c>
      <c r="E93" s="5" t="s">
        <v>718</v>
      </c>
      <c r="F93" s="5" t="s">
        <v>719</v>
      </c>
      <c r="G93" s="5" t="s">
        <v>598</v>
      </c>
      <c r="H93" s="5" t="s">
        <v>940</v>
      </c>
      <c r="I93" s="5" t="s">
        <v>600</v>
      </c>
      <c r="J93" s="5" t="s">
        <v>601</v>
      </c>
      <c r="K93" s="5" t="s">
        <v>1763</v>
      </c>
      <c r="L93" s="5" t="s">
        <v>1031</v>
      </c>
      <c r="M93" s="5" t="s">
        <v>1764</v>
      </c>
      <c r="N93" s="5" t="s">
        <v>729</v>
      </c>
      <c r="O93" s="5" t="s">
        <v>730</v>
      </c>
      <c r="P93" s="5" t="s">
        <v>731</v>
      </c>
      <c r="Q93" s="5" t="s">
        <v>1765</v>
      </c>
      <c r="R93" s="5" t="s">
        <v>642</v>
      </c>
      <c r="S93" s="5" t="s">
        <v>643</v>
      </c>
      <c r="T93" s="5" t="s">
        <v>812</v>
      </c>
      <c r="U93" s="5" t="s">
        <v>813</v>
      </c>
      <c r="V93" s="5" t="s">
        <v>729</v>
      </c>
      <c r="W93" s="5" t="s">
        <v>730</v>
      </c>
      <c r="X93" s="5" t="s">
        <v>731</v>
      </c>
      <c r="Y93" s="5" t="s">
        <v>1766</v>
      </c>
      <c r="Z93" s="5" t="s">
        <v>642</v>
      </c>
      <c r="AA93" s="5" t="s">
        <v>643</v>
      </c>
      <c r="AB93" s="5" t="s">
        <v>812</v>
      </c>
      <c r="AC93" s="5" t="s">
        <v>813</v>
      </c>
      <c r="AD93" s="5" t="s">
        <v>729</v>
      </c>
      <c r="AE93" s="5" t="s">
        <v>730</v>
      </c>
      <c r="AF93" s="5" t="s">
        <v>731</v>
      </c>
      <c r="AG93" s="5" t="s">
        <v>1767</v>
      </c>
      <c r="AH93" s="5" t="s">
        <v>642</v>
      </c>
      <c r="AI93" s="5" t="s">
        <v>643</v>
      </c>
      <c r="AJ93" s="5" t="s">
        <v>812</v>
      </c>
      <c r="AK93" s="5" t="s">
        <v>813</v>
      </c>
      <c r="AL93" s="5" t="s">
        <v>729</v>
      </c>
      <c r="AM93" s="5" t="s">
        <v>730</v>
      </c>
      <c r="AN93" s="5" t="s">
        <v>731</v>
      </c>
      <c r="AO93" s="5" t="s">
        <v>1768</v>
      </c>
      <c r="AP93" s="5" t="s">
        <v>642</v>
      </c>
      <c r="AQ93" s="5" t="s">
        <v>643</v>
      </c>
      <c r="AR93" s="5" t="s">
        <v>812</v>
      </c>
      <c r="AS93" s="5" t="s">
        <v>813</v>
      </c>
      <c r="AT93" s="5" t="s">
        <v>729</v>
      </c>
      <c r="AU93" s="5" t="s">
        <v>730</v>
      </c>
      <c r="AV93" s="5" t="s">
        <v>731</v>
      </c>
      <c r="AW93" s="5" t="s">
        <v>1769</v>
      </c>
      <c r="AX93" s="5" t="s">
        <v>642</v>
      </c>
      <c r="AY93" s="5" t="s">
        <v>643</v>
      </c>
      <c r="AZ93" s="5" t="s">
        <v>812</v>
      </c>
      <c r="BA93" s="5" t="s">
        <v>813</v>
      </c>
      <c r="BB93" s="5" t="s">
        <v>729</v>
      </c>
      <c r="BC93" s="5" t="s">
        <v>730</v>
      </c>
      <c r="BD93" s="5" t="s">
        <v>731</v>
      </c>
      <c r="BE93" s="5" t="s">
        <v>1770</v>
      </c>
      <c r="BF93" s="5" t="s">
        <v>642</v>
      </c>
      <c r="BG93" s="5" t="s">
        <v>643</v>
      </c>
      <c r="BH93" s="5" t="s">
        <v>613</v>
      </c>
      <c r="BI93" s="5" t="s">
        <v>614</v>
      </c>
      <c r="BJ93" s="5" t="s">
        <v>39</v>
      </c>
      <c r="BK93" s="5" t="s">
        <v>39</v>
      </c>
      <c r="BL93" s="5" t="s">
        <v>39</v>
      </c>
      <c r="BM93" s="5" t="s">
        <v>39</v>
      </c>
      <c r="BN93" s="5" t="s">
        <v>39</v>
      </c>
      <c r="BO93" s="5" t="s">
        <v>39</v>
      </c>
      <c r="BP93" s="5" t="s">
        <v>39</v>
      </c>
      <c r="BQ93" s="5" t="s">
        <v>39</v>
      </c>
      <c r="BR93" s="5" t="s">
        <v>39</v>
      </c>
      <c r="BS93" s="5" t="s">
        <v>39</v>
      </c>
      <c r="BT93" s="5" t="s">
        <v>39</v>
      </c>
      <c r="BU93" s="5" t="s">
        <v>39</v>
      </c>
      <c r="BV93" s="5" t="s">
        <v>39</v>
      </c>
      <c r="BW93" s="5" t="s">
        <v>39</v>
      </c>
      <c r="BX93" s="5" t="s">
        <v>39</v>
      </c>
      <c r="BY93" s="5" t="s">
        <v>39</v>
      </c>
      <c r="BZ93" s="5" t="s">
        <v>39</v>
      </c>
      <c r="CA93" s="5" t="s">
        <v>39</v>
      </c>
      <c r="CB93" s="5" t="s">
        <v>39</v>
      </c>
      <c r="CC93" s="5" t="s">
        <v>39</v>
      </c>
      <c r="CD93" s="5" t="s">
        <v>39</v>
      </c>
      <c r="CE93" s="5" t="s">
        <v>39</v>
      </c>
      <c r="CF93" s="5" t="s">
        <v>39</v>
      </c>
      <c r="CG93" s="5" t="s">
        <v>39</v>
      </c>
      <c r="CH93" s="5" t="s">
        <v>39</v>
      </c>
      <c r="CI93" s="5" t="s">
        <v>39</v>
      </c>
      <c r="CJ93" s="5" t="s">
        <v>39</v>
      </c>
      <c r="CK93" s="5" t="s">
        <v>39</v>
      </c>
      <c r="CL93" s="5" t="s">
        <v>39</v>
      </c>
      <c r="CM93" s="5" t="s">
        <v>39</v>
      </c>
      <c r="CN93" s="5" t="s">
        <v>39</v>
      </c>
      <c r="CO93" s="5" t="s">
        <v>39</v>
      </c>
      <c r="CP93" s="5" t="s">
        <v>39</v>
      </c>
      <c r="CQ93" s="5" t="s">
        <v>39</v>
      </c>
      <c r="CR93" s="5" t="s">
        <v>39</v>
      </c>
      <c r="CS93" s="5" t="s">
        <v>39</v>
      </c>
      <c r="CT93" s="5" t="s">
        <v>39</v>
      </c>
      <c r="CU93" s="5" t="s">
        <v>39</v>
      </c>
      <c r="CV93" s="5" t="s">
        <v>39</v>
      </c>
      <c r="CW93" s="5" t="s">
        <v>39</v>
      </c>
      <c r="CX93" s="5" t="s">
        <v>598</v>
      </c>
      <c r="CY93" s="5" t="s">
        <v>940</v>
      </c>
      <c r="CZ93" s="5" t="s">
        <v>600</v>
      </c>
      <c r="DA93" s="5" t="s">
        <v>601</v>
      </c>
      <c r="DB93" s="5" t="s">
        <v>39</v>
      </c>
      <c r="DC93" s="5">
        <v>1</v>
      </c>
      <c r="DD93" s="5" t="s">
        <v>324</v>
      </c>
      <c r="DE93" s="5" t="s">
        <v>324</v>
      </c>
      <c r="DF93" s="5" t="s">
        <v>324</v>
      </c>
      <c r="DG93" s="5" t="s">
        <v>324</v>
      </c>
      <c r="DH93" s="5" t="s">
        <v>324</v>
      </c>
      <c r="DI93" s="5" t="s">
        <v>324</v>
      </c>
      <c r="DJ93" s="5" t="s">
        <v>324</v>
      </c>
      <c r="DK93" s="7" t="s">
        <v>1027</v>
      </c>
      <c r="DL93" s="7" t="s">
        <v>1027</v>
      </c>
      <c r="DM93" s="7" t="s">
        <v>1027</v>
      </c>
    </row>
    <row r="94" spans="2:118" s="5" customFormat="1" ht="15" x14ac:dyDescent="0.25">
      <c r="B94" s="5">
        <v>92</v>
      </c>
      <c r="C94" s="5" t="s">
        <v>292</v>
      </c>
      <c r="D94" s="5" t="s">
        <v>1771</v>
      </c>
      <c r="E94" s="5" t="s">
        <v>817</v>
      </c>
      <c r="F94" s="5" t="s">
        <v>818</v>
      </c>
      <c r="G94" s="5" t="s">
        <v>598</v>
      </c>
      <c r="H94" s="5" t="s">
        <v>621</v>
      </c>
      <c r="I94" s="5" t="s">
        <v>600</v>
      </c>
      <c r="J94" s="5" t="s">
        <v>601</v>
      </c>
      <c r="K94" s="5" t="s">
        <v>1772</v>
      </c>
      <c r="L94" s="5" t="s">
        <v>1031</v>
      </c>
      <c r="M94" s="5" t="s">
        <v>604</v>
      </c>
      <c r="N94" s="5" t="s">
        <v>820</v>
      </c>
      <c r="O94" s="5" t="s">
        <v>821</v>
      </c>
      <c r="P94" s="5" t="s">
        <v>822</v>
      </c>
      <c r="Q94" s="5" t="s">
        <v>1773</v>
      </c>
      <c r="R94" s="5" t="s">
        <v>608</v>
      </c>
      <c r="S94" s="5" t="s">
        <v>609</v>
      </c>
      <c r="T94" s="5" t="s">
        <v>613</v>
      </c>
      <c r="U94" s="5" t="s">
        <v>614</v>
      </c>
      <c r="V94" s="5" t="s">
        <v>820</v>
      </c>
      <c r="W94" s="5" t="s">
        <v>821</v>
      </c>
      <c r="X94" s="5" t="s">
        <v>822</v>
      </c>
      <c r="Y94" s="5" t="s">
        <v>1774</v>
      </c>
      <c r="Z94" s="5" t="s">
        <v>642</v>
      </c>
      <c r="AA94" s="5" t="s">
        <v>643</v>
      </c>
      <c r="AB94" s="5" t="s">
        <v>613</v>
      </c>
      <c r="AC94" s="5" t="s">
        <v>614</v>
      </c>
      <c r="AD94" s="5" t="s">
        <v>820</v>
      </c>
      <c r="AE94" s="5" t="s">
        <v>821</v>
      </c>
      <c r="AF94" s="5" t="s">
        <v>822</v>
      </c>
      <c r="AG94" s="5" t="s">
        <v>1775</v>
      </c>
      <c r="AH94" s="5" t="s">
        <v>642</v>
      </c>
      <c r="AI94" s="5" t="s">
        <v>643</v>
      </c>
      <c r="AJ94" s="5" t="s">
        <v>613</v>
      </c>
      <c r="AK94" s="5" t="s">
        <v>614</v>
      </c>
      <c r="AL94" s="5" t="s">
        <v>820</v>
      </c>
      <c r="AM94" s="5" t="s">
        <v>821</v>
      </c>
      <c r="AN94" s="5" t="s">
        <v>822</v>
      </c>
      <c r="AO94" s="5" t="s">
        <v>1519</v>
      </c>
      <c r="AP94" s="5" t="s">
        <v>642</v>
      </c>
      <c r="AQ94" s="5" t="s">
        <v>643</v>
      </c>
      <c r="AR94" s="5" t="s">
        <v>613</v>
      </c>
      <c r="AS94" s="5" t="s">
        <v>614</v>
      </c>
      <c r="AT94" s="5" t="s">
        <v>820</v>
      </c>
      <c r="AU94" s="5" t="s">
        <v>821</v>
      </c>
      <c r="AV94" s="5" t="s">
        <v>822</v>
      </c>
      <c r="AW94" s="5" t="s">
        <v>1774</v>
      </c>
      <c r="AX94" s="5" t="s">
        <v>642</v>
      </c>
      <c r="AY94" s="5" t="s">
        <v>643</v>
      </c>
      <c r="AZ94" s="5" t="s">
        <v>613</v>
      </c>
      <c r="BA94" s="5" t="s">
        <v>614</v>
      </c>
      <c r="BB94" s="5" t="s">
        <v>820</v>
      </c>
      <c r="BC94" s="5" t="s">
        <v>821</v>
      </c>
      <c r="BD94" s="5" t="s">
        <v>822</v>
      </c>
      <c r="BE94" s="5" t="s">
        <v>1776</v>
      </c>
      <c r="BF94" s="5" t="s">
        <v>642</v>
      </c>
      <c r="BG94" s="5" t="s">
        <v>643</v>
      </c>
      <c r="BH94" s="5" t="s">
        <v>613</v>
      </c>
      <c r="BI94" s="5" t="s">
        <v>614</v>
      </c>
      <c r="BJ94" s="5" t="s">
        <v>39</v>
      </c>
      <c r="BK94" s="5" t="s">
        <v>39</v>
      </c>
      <c r="BL94" s="5" t="s">
        <v>39</v>
      </c>
      <c r="BM94" s="5" t="s">
        <v>39</v>
      </c>
      <c r="BN94" s="5" t="s">
        <v>39</v>
      </c>
      <c r="BO94" s="5" t="s">
        <v>39</v>
      </c>
      <c r="BP94" s="5" t="s">
        <v>39</v>
      </c>
      <c r="BQ94" s="5" t="s">
        <v>39</v>
      </c>
      <c r="BR94" s="5" t="s">
        <v>39</v>
      </c>
      <c r="BS94" s="5" t="s">
        <v>39</v>
      </c>
      <c r="BT94" s="5" t="s">
        <v>39</v>
      </c>
      <c r="BU94" s="5" t="s">
        <v>39</v>
      </c>
      <c r="BV94" s="5" t="s">
        <v>39</v>
      </c>
      <c r="BW94" s="5" t="s">
        <v>39</v>
      </c>
      <c r="BX94" s="5" t="s">
        <v>39</v>
      </c>
      <c r="BY94" s="5" t="s">
        <v>39</v>
      </c>
      <c r="BZ94" s="5" t="s">
        <v>39</v>
      </c>
      <c r="CA94" s="5" t="s">
        <v>39</v>
      </c>
      <c r="CB94" s="5" t="s">
        <v>39</v>
      </c>
      <c r="CC94" s="5" t="s">
        <v>39</v>
      </c>
      <c r="CD94" s="5" t="s">
        <v>39</v>
      </c>
      <c r="CE94" s="5" t="s">
        <v>39</v>
      </c>
      <c r="CF94" s="5" t="s">
        <v>39</v>
      </c>
      <c r="CG94" s="5" t="s">
        <v>39</v>
      </c>
      <c r="CH94" s="5" t="s">
        <v>39</v>
      </c>
      <c r="CI94" s="5" t="s">
        <v>39</v>
      </c>
      <c r="CJ94" s="5" t="s">
        <v>39</v>
      </c>
      <c r="CK94" s="5" t="s">
        <v>39</v>
      </c>
      <c r="CL94" s="5" t="s">
        <v>39</v>
      </c>
      <c r="CM94" s="5" t="s">
        <v>39</v>
      </c>
      <c r="CN94" s="5" t="s">
        <v>39</v>
      </c>
      <c r="CO94" s="5" t="s">
        <v>39</v>
      </c>
      <c r="CP94" s="5" t="s">
        <v>39</v>
      </c>
      <c r="CQ94" s="5" t="s">
        <v>39</v>
      </c>
      <c r="CR94" s="5" t="s">
        <v>39</v>
      </c>
      <c r="CS94" s="5" t="s">
        <v>39</v>
      </c>
      <c r="CT94" s="5" t="s">
        <v>39</v>
      </c>
      <c r="CU94" s="5" t="s">
        <v>39</v>
      </c>
      <c r="CV94" s="5" t="s">
        <v>39</v>
      </c>
      <c r="CW94" s="5" t="s">
        <v>39</v>
      </c>
      <c r="CX94" s="5" t="s">
        <v>598</v>
      </c>
      <c r="CY94" s="5" t="s">
        <v>621</v>
      </c>
      <c r="CZ94" s="5" t="s">
        <v>600</v>
      </c>
      <c r="DA94" s="5" t="s">
        <v>601</v>
      </c>
      <c r="DB94" s="5" t="s">
        <v>39</v>
      </c>
      <c r="DC94" s="5">
        <v>1</v>
      </c>
      <c r="DD94" s="5" t="s">
        <v>40</v>
      </c>
      <c r="DE94" s="5" t="s">
        <v>40</v>
      </c>
      <c r="DF94" s="5" t="s">
        <v>40</v>
      </c>
      <c r="DG94" s="5" t="s">
        <v>40</v>
      </c>
      <c r="DH94" s="5" t="s">
        <v>40</v>
      </c>
      <c r="DI94" s="5" t="s">
        <v>40</v>
      </c>
      <c r="DJ94" s="5" t="s">
        <v>1777</v>
      </c>
      <c r="DK94" s="5" t="s">
        <v>1777</v>
      </c>
      <c r="DL94" s="5" t="s">
        <v>1777</v>
      </c>
      <c r="DM94" s="5" t="s">
        <v>1777</v>
      </c>
    </row>
    <row r="95" spans="2:118" s="5" customFormat="1" ht="15" x14ac:dyDescent="0.25">
      <c r="B95" s="5">
        <v>93</v>
      </c>
      <c r="C95" s="5" t="s">
        <v>483</v>
      </c>
      <c r="D95" s="5" t="s">
        <v>1778</v>
      </c>
      <c r="E95" s="5" t="s">
        <v>830</v>
      </c>
      <c r="F95" s="5" t="s">
        <v>831</v>
      </c>
      <c r="G95" s="5" t="s">
        <v>598</v>
      </c>
      <c r="H95" s="5" t="s">
        <v>671</v>
      </c>
      <c r="I95" s="5" t="s">
        <v>600</v>
      </c>
      <c r="J95" s="5" t="s">
        <v>601</v>
      </c>
      <c r="K95" s="5" t="s">
        <v>1779</v>
      </c>
      <c r="L95" s="5" t="s">
        <v>842</v>
      </c>
      <c r="M95" s="5" t="s">
        <v>625</v>
      </c>
      <c r="N95" s="5" t="s">
        <v>1780</v>
      </c>
      <c r="O95" s="5" t="s">
        <v>39</v>
      </c>
      <c r="P95" s="5" t="s">
        <v>39</v>
      </c>
      <c r="Q95" s="5" t="s">
        <v>39</v>
      </c>
      <c r="R95" s="5" t="s">
        <v>39</v>
      </c>
      <c r="S95" s="5" t="s">
        <v>39</v>
      </c>
      <c r="T95" s="5" t="s">
        <v>39</v>
      </c>
      <c r="U95" s="5" t="s">
        <v>39</v>
      </c>
      <c r="V95" s="5" t="s">
        <v>1780</v>
      </c>
      <c r="W95" s="5" t="s">
        <v>39</v>
      </c>
      <c r="X95" s="5" t="s">
        <v>39</v>
      </c>
      <c r="Y95" s="5" t="s">
        <v>39</v>
      </c>
      <c r="Z95" s="5" t="s">
        <v>39</v>
      </c>
      <c r="AA95" s="5" t="s">
        <v>39</v>
      </c>
      <c r="AB95" s="5" t="s">
        <v>39</v>
      </c>
      <c r="AC95" s="5" t="s">
        <v>39</v>
      </c>
      <c r="AD95" s="5" t="s">
        <v>1780</v>
      </c>
      <c r="AE95" s="5" t="s">
        <v>39</v>
      </c>
      <c r="AF95" s="5" t="s">
        <v>39</v>
      </c>
      <c r="AG95" s="5" t="s">
        <v>39</v>
      </c>
      <c r="AH95" s="5" t="s">
        <v>39</v>
      </c>
      <c r="AI95" s="5" t="s">
        <v>39</v>
      </c>
      <c r="AJ95" s="5" t="s">
        <v>39</v>
      </c>
      <c r="AK95" s="5" t="s">
        <v>39</v>
      </c>
      <c r="AL95" s="5" t="s">
        <v>1780</v>
      </c>
      <c r="AM95" s="5" t="s">
        <v>39</v>
      </c>
      <c r="AN95" s="5" t="s">
        <v>39</v>
      </c>
      <c r="AO95" s="5" t="s">
        <v>39</v>
      </c>
      <c r="AP95" s="5" t="s">
        <v>39</v>
      </c>
      <c r="AQ95" s="5" t="s">
        <v>39</v>
      </c>
      <c r="AR95" s="5" t="s">
        <v>39</v>
      </c>
      <c r="AS95" s="5" t="s">
        <v>39</v>
      </c>
      <c r="AT95" s="5" t="s">
        <v>1780</v>
      </c>
      <c r="AU95" s="5" t="s">
        <v>39</v>
      </c>
      <c r="AV95" s="5" t="s">
        <v>39</v>
      </c>
      <c r="AW95" s="5" t="s">
        <v>39</v>
      </c>
      <c r="AX95" s="5" t="s">
        <v>39</v>
      </c>
      <c r="AY95" s="5" t="s">
        <v>39</v>
      </c>
      <c r="AZ95" s="5" t="s">
        <v>39</v>
      </c>
      <c r="BA95" s="5" t="s">
        <v>39</v>
      </c>
      <c r="BB95" s="5" t="s">
        <v>1781</v>
      </c>
      <c r="BC95" s="5" t="s">
        <v>1782</v>
      </c>
      <c r="BD95" s="5" t="s">
        <v>1783</v>
      </c>
      <c r="BE95" s="5" t="s">
        <v>1784</v>
      </c>
      <c r="BF95" s="5" t="s">
        <v>848</v>
      </c>
      <c r="BG95" s="5" t="s">
        <v>849</v>
      </c>
      <c r="BH95" s="5" t="s">
        <v>39</v>
      </c>
      <c r="BI95" s="5" t="s">
        <v>39</v>
      </c>
      <c r="BJ95" s="5" t="s">
        <v>1785</v>
      </c>
      <c r="BK95" s="5" t="s">
        <v>1786</v>
      </c>
      <c r="BL95" s="5" t="s">
        <v>1787</v>
      </c>
      <c r="BM95" s="5" t="s">
        <v>1788</v>
      </c>
      <c r="BN95" s="5" t="s">
        <v>743</v>
      </c>
      <c r="BO95" s="5" t="s">
        <v>744</v>
      </c>
      <c r="BP95" s="5" t="s">
        <v>727</v>
      </c>
      <c r="BQ95" s="5" t="s">
        <v>728</v>
      </c>
      <c r="BR95" s="5" t="s">
        <v>1785</v>
      </c>
      <c r="BS95" s="5" t="s">
        <v>1786</v>
      </c>
      <c r="BT95" s="5" t="s">
        <v>1787</v>
      </c>
      <c r="BU95" s="5" t="s">
        <v>1789</v>
      </c>
      <c r="BV95" s="5" t="s">
        <v>743</v>
      </c>
      <c r="BW95" s="5" t="s">
        <v>744</v>
      </c>
      <c r="BX95" s="5" t="s">
        <v>727</v>
      </c>
      <c r="BY95" s="5" t="s">
        <v>728</v>
      </c>
      <c r="BZ95" s="5" t="s">
        <v>39</v>
      </c>
      <c r="CA95" s="5" t="s">
        <v>39</v>
      </c>
      <c r="CB95" s="5" t="s">
        <v>39</v>
      </c>
      <c r="CC95" s="5" t="s">
        <v>39</v>
      </c>
      <c r="CD95" s="5" t="s">
        <v>39</v>
      </c>
      <c r="CE95" s="5" t="s">
        <v>39</v>
      </c>
      <c r="CF95" s="5" t="s">
        <v>39</v>
      </c>
      <c r="CG95" s="5" t="s">
        <v>39</v>
      </c>
      <c r="CH95" s="5" t="s">
        <v>39</v>
      </c>
      <c r="CI95" s="5" t="s">
        <v>39</v>
      </c>
      <c r="CJ95" s="5" t="s">
        <v>39</v>
      </c>
      <c r="CK95" s="5" t="s">
        <v>39</v>
      </c>
      <c r="CL95" s="5" t="s">
        <v>39</v>
      </c>
      <c r="CM95" s="5" t="s">
        <v>39</v>
      </c>
      <c r="CN95" s="5" t="s">
        <v>39</v>
      </c>
      <c r="CO95" s="5" t="s">
        <v>39</v>
      </c>
      <c r="CP95" s="5" t="s">
        <v>39</v>
      </c>
      <c r="CQ95" s="5" t="s">
        <v>39</v>
      </c>
      <c r="CR95" s="5" t="s">
        <v>39</v>
      </c>
      <c r="CS95" s="5" t="s">
        <v>39</v>
      </c>
      <c r="CT95" s="5" t="s">
        <v>39</v>
      </c>
      <c r="CU95" s="5" t="s">
        <v>39</v>
      </c>
      <c r="CV95" s="5" t="s">
        <v>39</v>
      </c>
      <c r="CW95" s="5" t="s">
        <v>39</v>
      </c>
      <c r="CX95" s="5" t="s">
        <v>598</v>
      </c>
      <c r="CY95" s="5" t="s">
        <v>671</v>
      </c>
      <c r="CZ95" s="5" t="s">
        <v>600</v>
      </c>
      <c r="DA95" s="5" t="s">
        <v>601</v>
      </c>
      <c r="DB95" s="5" t="s">
        <v>1790</v>
      </c>
      <c r="DC95" s="5">
        <v>2</v>
      </c>
      <c r="DD95" s="5" t="s">
        <v>331</v>
      </c>
      <c r="DE95" s="5" t="s">
        <v>331</v>
      </c>
      <c r="DF95" s="5" t="s">
        <v>331</v>
      </c>
      <c r="DG95" s="5" t="s">
        <v>331</v>
      </c>
      <c r="DH95" s="5" t="s">
        <v>331</v>
      </c>
      <c r="DI95" s="5" t="s">
        <v>321</v>
      </c>
      <c r="DJ95" s="5" t="s">
        <v>321</v>
      </c>
      <c r="DK95" s="5" t="s">
        <v>321</v>
      </c>
      <c r="DL95" s="5" t="s">
        <v>321</v>
      </c>
      <c r="DM95" s="5" t="s">
        <v>321</v>
      </c>
    </row>
    <row r="96" spans="2:118" s="5" customFormat="1" ht="15" x14ac:dyDescent="0.25">
      <c r="B96" s="5">
        <v>94</v>
      </c>
      <c r="C96" s="5" t="s">
        <v>484</v>
      </c>
      <c r="D96" s="5" t="s">
        <v>1791</v>
      </c>
      <c r="E96" s="5" t="s">
        <v>677</v>
      </c>
      <c r="F96" s="5" t="s">
        <v>678</v>
      </c>
      <c r="G96" s="5" t="s">
        <v>620</v>
      </c>
      <c r="H96" s="5" t="s">
        <v>599</v>
      </c>
      <c r="I96" s="5" t="s">
        <v>622</v>
      </c>
      <c r="J96" s="5" t="s">
        <v>623</v>
      </c>
      <c r="K96" s="5" t="s">
        <v>1792</v>
      </c>
      <c r="L96" s="5" t="s">
        <v>1267</v>
      </c>
      <c r="M96" s="5" t="s">
        <v>891</v>
      </c>
      <c r="N96" s="5" t="s">
        <v>1180</v>
      </c>
      <c r="O96" s="5" t="s">
        <v>1181</v>
      </c>
      <c r="P96" s="5" t="s">
        <v>1182</v>
      </c>
      <c r="Q96" s="5" t="s">
        <v>1793</v>
      </c>
      <c r="R96" s="5" t="s">
        <v>642</v>
      </c>
      <c r="S96" s="5" t="s">
        <v>643</v>
      </c>
      <c r="T96" s="5" t="s">
        <v>613</v>
      </c>
      <c r="U96" s="5" t="s">
        <v>614</v>
      </c>
      <c r="V96" s="5" t="s">
        <v>1794</v>
      </c>
      <c r="W96" s="5" t="s">
        <v>1795</v>
      </c>
      <c r="X96" s="5" t="s">
        <v>1796</v>
      </c>
      <c r="Y96" s="5" t="s">
        <v>1797</v>
      </c>
      <c r="Z96" s="5" t="s">
        <v>39</v>
      </c>
      <c r="AA96" s="5" t="s">
        <v>39</v>
      </c>
      <c r="AB96" s="5" t="s">
        <v>644</v>
      </c>
      <c r="AC96" s="5" t="s">
        <v>645</v>
      </c>
      <c r="AD96" s="5" t="s">
        <v>1794</v>
      </c>
      <c r="AE96" s="5" t="s">
        <v>1795</v>
      </c>
      <c r="AF96" s="5" t="s">
        <v>1796</v>
      </c>
      <c r="AG96" s="5" t="s">
        <v>1798</v>
      </c>
      <c r="AH96" s="5" t="s">
        <v>39</v>
      </c>
      <c r="AI96" s="5" t="s">
        <v>39</v>
      </c>
      <c r="AJ96" s="5" t="s">
        <v>644</v>
      </c>
      <c r="AK96" s="5" t="s">
        <v>645</v>
      </c>
      <c r="AL96" s="5" t="s">
        <v>1180</v>
      </c>
      <c r="AM96" s="5" t="s">
        <v>1181</v>
      </c>
      <c r="AN96" s="5" t="s">
        <v>1182</v>
      </c>
      <c r="AO96" s="5" t="s">
        <v>1799</v>
      </c>
      <c r="AP96" s="5" t="s">
        <v>642</v>
      </c>
      <c r="AQ96" s="5" t="s">
        <v>643</v>
      </c>
      <c r="AR96" s="5" t="s">
        <v>613</v>
      </c>
      <c r="AS96" s="5" t="s">
        <v>614</v>
      </c>
      <c r="AT96" s="5" t="s">
        <v>1794</v>
      </c>
      <c r="AU96" s="5" t="s">
        <v>1795</v>
      </c>
      <c r="AV96" s="5" t="s">
        <v>1796</v>
      </c>
      <c r="AW96" s="5" t="s">
        <v>1800</v>
      </c>
      <c r="AX96" s="5" t="s">
        <v>39</v>
      </c>
      <c r="AY96" s="5" t="s">
        <v>39</v>
      </c>
      <c r="AZ96" s="5" t="s">
        <v>39</v>
      </c>
      <c r="BA96" s="5" t="s">
        <v>39</v>
      </c>
      <c r="BB96" s="5" t="s">
        <v>701</v>
      </c>
      <c r="BC96" s="5" t="s">
        <v>702</v>
      </c>
      <c r="BD96" s="5" t="s">
        <v>703</v>
      </c>
      <c r="BE96" s="5" t="s">
        <v>1801</v>
      </c>
      <c r="BF96" s="5" t="s">
        <v>642</v>
      </c>
      <c r="BG96" s="5" t="s">
        <v>643</v>
      </c>
      <c r="BH96" s="5" t="s">
        <v>613</v>
      </c>
      <c r="BI96" s="5" t="s">
        <v>614</v>
      </c>
      <c r="BJ96" s="5" t="s">
        <v>1802</v>
      </c>
      <c r="BK96" s="5" t="s">
        <v>1803</v>
      </c>
      <c r="BL96" s="5" t="s">
        <v>1182</v>
      </c>
      <c r="BM96" s="5" t="s">
        <v>1804</v>
      </c>
      <c r="BN96" s="5" t="s">
        <v>743</v>
      </c>
      <c r="BO96" s="5" t="s">
        <v>744</v>
      </c>
      <c r="BP96" s="5" t="s">
        <v>699</v>
      </c>
      <c r="BQ96" s="5" t="s">
        <v>700</v>
      </c>
      <c r="BR96" s="5" t="s">
        <v>1092</v>
      </c>
      <c r="BS96" s="5" t="s">
        <v>1805</v>
      </c>
      <c r="BT96" s="5" t="s">
        <v>1094</v>
      </c>
      <c r="BU96" s="5" t="s">
        <v>1806</v>
      </c>
      <c r="BV96" s="5" t="s">
        <v>642</v>
      </c>
      <c r="BW96" s="5" t="s">
        <v>643</v>
      </c>
      <c r="BX96" s="5" t="s">
        <v>699</v>
      </c>
      <c r="BY96" s="5" t="s">
        <v>700</v>
      </c>
      <c r="BZ96" s="5" t="s">
        <v>1092</v>
      </c>
      <c r="CA96" s="5" t="s">
        <v>1805</v>
      </c>
      <c r="CB96" s="5" t="s">
        <v>1094</v>
      </c>
      <c r="CC96" s="5" t="s">
        <v>1807</v>
      </c>
      <c r="CD96" s="5" t="s">
        <v>642</v>
      </c>
      <c r="CE96" s="5" t="s">
        <v>643</v>
      </c>
      <c r="CF96" s="5" t="s">
        <v>699</v>
      </c>
      <c r="CG96" s="5" t="s">
        <v>700</v>
      </c>
      <c r="CH96" s="5" t="s">
        <v>1092</v>
      </c>
      <c r="CI96" s="5" t="s">
        <v>1805</v>
      </c>
      <c r="CJ96" s="5" t="s">
        <v>1094</v>
      </c>
      <c r="CK96" s="5" t="s">
        <v>1808</v>
      </c>
      <c r="CL96" s="5" t="s">
        <v>642</v>
      </c>
      <c r="CM96" s="5" t="s">
        <v>643</v>
      </c>
      <c r="CN96" s="5" t="s">
        <v>699</v>
      </c>
      <c r="CO96" s="5" t="s">
        <v>700</v>
      </c>
      <c r="CP96" s="5" t="s">
        <v>1092</v>
      </c>
      <c r="CQ96" s="5" t="s">
        <v>1805</v>
      </c>
      <c r="CR96" s="5" t="s">
        <v>1094</v>
      </c>
      <c r="CS96" s="5" t="s">
        <v>1809</v>
      </c>
      <c r="CT96" s="5" t="s">
        <v>642</v>
      </c>
      <c r="CU96" s="5" t="s">
        <v>643</v>
      </c>
      <c r="CV96" s="5" t="s">
        <v>699</v>
      </c>
      <c r="CW96" s="5" t="s">
        <v>700</v>
      </c>
      <c r="CX96" s="5" t="s">
        <v>620</v>
      </c>
      <c r="CY96" s="5" t="s">
        <v>599</v>
      </c>
      <c r="CZ96" s="5" t="s">
        <v>622</v>
      </c>
      <c r="DA96" s="5" t="s">
        <v>623</v>
      </c>
      <c r="DB96" s="5" t="s">
        <v>1792</v>
      </c>
      <c r="DC96" s="5">
        <v>2</v>
      </c>
      <c r="DD96" s="5" t="s">
        <v>326</v>
      </c>
      <c r="DE96" s="5" t="s">
        <v>326</v>
      </c>
      <c r="DF96" s="5" t="s">
        <v>326</v>
      </c>
      <c r="DG96" s="5" t="s">
        <v>326</v>
      </c>
      <c r="DH96" s="5" t="s">
        <v>326</v>
      </c>
      <c r="DI96" s="5" t="s">
        <v>326</v>
      </c>
      <c r="DJ96" s="5" t="s">
        <v>326</v>
      </c>
      <c r="DK96" s="5" t="s">
        <v>326</v>
      </c>
      <c r="DL96" s="5" t="s">
        <v>326</v>
      </c>
      <c r="DM96" s="5" t="s">
        <v>326</v>
      </c>
    </row>
    <row r="97" spans="2:118" s="5" customFormat="1" ht="15" x14ac:dyDescent="0.25">
      <c r="B97" s="5">
        <v>95</v>
      </c>
      <c r="C97" s="5" t="s">
        <v>485</v>
      </c>
      <c r="D97" s="5" t="s">
        <v>1810</v>
      </c>
      <c r="E97" s="5" t="s">
        <v>887</v>
      </c>
      <c r="F97" s="5" t="s">
        <v>888</v>
      </c>
      <c r="G97" s="5" t="s">
        <v>620</v>
      </c>
      <c r="H97" s="5" t="s">
        <v>621</v>
      </c>
      <c r="I97" s="5" t="s">
        <v>773</v>
      </c>
      <c r="J97" s="5" t="s">
        <v>663</v>
      </c>
      <c r="K97" s="5" t="s">
        <v>1811</v>
      </c>
      <c r="L97" s="5" t="s">
        <v>680</v>
      </c>
      <c r="M97" s="5" t="s">
        <v>891</v>
      </c>
      <c r="N97" s="5" t="s">
        <v>39</v>
      </c>
      <c r="O97" s="5" t="s">
        <v>39</v>
      </c>
      <c r="P97" s="5" t="s">
        <v>39</v>
      </c>
      <c r="Q97" s="5" t="s">
        <v>39</v>
      </c>
      <c r="R97" s="5" t="s">
        <v>39</v>
      </c>
      <c r="S97" s="5" t="s">
        <v>39</v>
      </c>
      <c r="T97" s="5" t="s">
        <v>39</v>
      </c>
      <c r="U97" s="5" t="s">
        <v>39</v>
      </c>
      <c r="V97" s="5" t="s">
        <v>39</v>
      </c>
      <c r="W97" s="5" t="s">
        <v>39</v>
      </c>
      <c r="X97" s="5" t="s">
        <v>39</v>
      </c>
      <c r="Y97" s="5" t="s">
        <v>39</v>
      </c>
      <c r="Z97" s="5" t="s">
        <v>39</v>
      </c>
      <c r="AA97" s="5" t="s">
        <v>39</v>
      </c>
      <c r="AB97" s="5" t="s">
        <v>39</v>
      </c>
      <c r="AC97" s="5" t="s">
        <v>39</v>
      </c>
      <c r="AD97" s="5" t="s">
        <v>39</v>
      </c>
      <c r="AE97" s="5" t="s">
        <v>39</v>
      </c>
      <c r="AF97" s="5" t="s">
        <v>39</v>
      </c>
      <c r="AG97" s="5" t="s">
        <v>39</v>
      </c>
      <c r="AH97" s="5" t="s">
        <v>39</v>
      </c>
      <c r="AI97" s="5" t="s">
        <v>39</v>
      </c>
      <c r="AJ97" s="5" t="s">
        <v>39</v>
      </c>
      <c r="AK97" s="5" t="s">
        <v>39</v>
      </c>
      <c r="AL97" s="5" t="s">
        <v>39</v>
      </c>
      <c r="AM97" s="5" t="s">
        <v>39</v>
      </c>
      <c r="AN97" s="5" t="s">
        <v>39</v>
      </c>
      <c r="AO97" s="5" t="s">
        <v>39</v>
      </c>
      <c r="AP97" s="5" t="s">
        <v>39</v>
      </c>
      <c r="AQ97" s="5" t="s">
        <v>39</v>
      </c>
      <c r="AR97" s="5" t="s">
        <v>39</v>
      </c>
      <c r="AS97" s="5" t="s">
        <v>39</v>
      </c>
      <c r="AT97" s="5" t="s">
        <v>39</v>
      </c>
      <c r="AU97" s="5" t="s">
        <v>39</v>
      </c>
      <c r="AV97" s="5" t="s">
        <v>39</v>
      </c>
      <c r="AW97" s="5" t="s">
        <v>39</v>
      </c>
      <c r="AX97" s="5" t="s">
        <v>39</v>
      </c>
      <c r="AY97" s="5" t="s">
        <v>39</v>
      </c>
      <c r="AZ97" s="5" t="s">
        <v>39</v>
      </c>
      <c r="BA97" s="5" t="s">
        <v>39</v>
      </c>
      <c r="BB97" s="5" t="s">
        <v>39</v>
      </c>
      <c r="BC97" s="5" t="s">
        <v>39</v>
      </c>
      <c r="BD97" s="5" t="s">
        <v>39</v>
      </c>
      <c r="BE97" s="5" t="s">
        <v>39</v>
      </c>
      <c r="BF97" s="5" t="s">
        <v>39</v>
      </c>
      <c r="BG97" s="5" t="s">
        <v>39</v>
      </c>
      <c r="BH97" s="5" t="s">
        <v>39</v>
      </c>
      <c r="BI97" s="5" t="s">
        <v>39</v>
      </c>
      <c r="BJ97" s="5" t="s">
        <v>933</v>
      </c>
      <c r="BK97" s="5" t="s">
        <v>934</v>
      </c>
      <c r="BL97" s="5" t="s">
        <v>935</v>
      </c>
      <c r="BM97" s="5" t="s">
        <v>1812</v>
      </c>
      <c r="BN97" s="5" t="s">
        <v>642</v>
      </c>
      <c r="BO97" s="5" t="s">
        <v>643</v>
      </c>
      <c r="BP97" s="5" t="s">
        <v>1813</v>
      </c>
      <c r="BQ97" s="5" t="s">
        <v>1814</v>
      </c>
      <c r="BR97" s="5" t="s">
        <v>933</v>
      </c>
      <c r="BS97" s="5" t="s">
        <v>934</v>
      </c>
      <c r="BT97" s="5" t="s">
        <v>935</v>
      </c>
      <c r="BU97" s="5" t="s">
        <v>1815</v>
      </c>
      <c r="BV97" s="5" t="s">
        <v>642</v>
      </c>
      <c r="BW97" s="5" t="s">
        <v>643</v>
      </c>
      <c r="BX97" s="5" t="s">
        <v>1813</v>
      </c>
      <c r="BY97" s="5" t="s">
        <v>1814</v>
      </c>
      <c r="BZ97" s="5" t="s">
        <v>1816</v>
      </c>
      <c r="CA97" s="5" t="s">
        <v>1817</v>
      </c>
      <c r="CB97" s="5" t="s">
        <v>1818</v>
      </c>
      <c r="CC97" s="5" t="s">
        <v>1819</v>
      </c>
      <c r="CD97" s="5" t="s">
        <v>642</v>
      </c>
      <c r="CE97" s="5" t="s">
        <v>643</v>
      </c>
      <c r="CF97" s="5" t="s">
        <v>613</v>
      </c>
      <c r="CG97" s="5" t="s">
        <v>614</v>
      </c>
      <c r="CH97" s="5" t="s">
        <v>1816</v>
      </c>
      <c r="CI97" s="5" t="s">
        <v>1817</v>
      </c>
      <c r="CJ97" s="5" t="s">
        <v>1818</v>
      </c>
      <c r="CK97" s="5" t="s">
        <v>1820</v>
      </c>
      <c r="CL97" s="5" t="s">
        <v>642</v>
      </c>
      <c r="CM97" s="5" t="s">
        <v>643</v>
      </c>
      <c r="CN97" s="5" t="s">
        <v>613</v>
      </c>
      <c r="CO97" s="5" t="s">
        <v>614</v>
      </c>
      <c r="CP97" s="5" t="s">
        <v>1816</v>
      </c>
      <c r="CQ97" s="5" t="s">
        <v>1817</v>
      </c>
      <c r="CR97" s="5" t="s">
        <v>1818</v>
      </c>
      <c r="CS97" s="5" t="s">
        <v>1821</v>
      </c>
      <c r="CT97" s="5" t="s">
        <v>642</v>
      </c>
      <c r="CU97" s="5" t="s">
        <v>643</v>
      </c>
      <c r="CV97" s="5" t="s">
        <v>613</v>
      </c>
      <c r="CW97" s="5" t="s">
        <v>614</v>
      </c>
      <c r="CX97" s="5" t="s">
        <v>620</v>
      </c>
      <c r="CY97" s="5" t="s">
        <v>621</v>
      </c>
      <c r="CZ97" s="5" t="s">
        <v>773</v>
      </c>
      <c r="DA97" s="5" t="s">
        <v>663</v>
      </c>
      <c r="DB97" s="5" t="s">
        <v>1811</v>
      </c>
      <c r="DC97" s="5">
        <v>1</v>
      </c>
      <c r="DD97" s="5" t="s">
        <v>63</v>
      </c>
      <c r="DE97" s="5" t="s">
        <v>63</v>
      </c>
      <c r="DF97" s="5" t="s">
        <v>63</v>
      </c>
      <c r="DG97" s="5" t="s">
        <v>63</v>
      </c>
      <c r="DH97" s="5" t="s">
        <v>63</v>
      </c>
      <c r="DI97" s="5" t="s">
        <v>63</v>
      </c>
      <c r="DJ97" s="5" t="s">
        <v>63</v>
      </c>
      <c r="DK97" s="5" t="s">
        <v>63</v>
      </c>
      <c r="DL97" s="5" t="s">
        <v>63</v>
      </c>
      <c r="DM97" s="5" t="s">
        <v>63</v>
      </c>
    </row>
    <row r="98" spans="2:118" s="5" customFormat="1" ht="15" x14ac:dyDescent="0.25">
      <c r="B98" s="5">
        <v>96</v>
      </c>
      <c r="C98" s="5" t="s">
        <v>294</v>
      </c>
      <c r="D98" s="5" t="s">
        <v>1822</v>
      </c>
      <c r="E98" s="5" t="s">
        <v>817</v>
      </c>
      <c r="F98" s="5" t="s">
        <v>818</v>
      </c>
      <c r="G98" s="5" t="s">
        <v>598</v>
      </c>
      <c r="H98" s="5" t="s">
        <v>621</v>
      </c>
      <c r="I98" s="5" t="s">
        <v>600</v>
      </c>
      <c r="J98" s="5" t="s">
        <v>601</v>
      </c>
      <c r="K98" s="5" t="s">
        <v>1166</v>
      </c>
      <c r="L98" s="5" t="s">
        <v>842</v>
      </c>
      <c r="M98" s="5" t="s">
        <v>680</v>
      </c>
      <c r="N98" s="5" t="s">
        <v>1167</v>
      </c>
      <c r="O98" s="5" t="s">
        <v>39</v>
      </c>
      <c r="P98" s="5" t="s">
        <v>39</v>
      </c>
      <c r="Q98" s="5" t="s">
        <v>39</v>
      </c>
      <c r="R98" s="5" t="s">
        <v>39</v>
      </c>
      <c r="S98" s="5" t="s">
        <v>39</v>
      </c>
      <c r="T98" s="5" t="s">
        <v>39</v>
      </c>
      <c r="U98" s="5" t="s">
        <v>39</v>
      </c>
      <c r="V98" s="5" t="s">
        <v>1167</v>
      </c>
      <c r="W98" s="5" t="s">
        <v>39</v>
      </c>
      <c r="X98" s="5" t="s">
        <v>39</v>
      </c>
      <c r="Y98" s="5" t="s">
        <v>39</v>
      </c>
      <c r="Z98" s="5" t="s">
        <v>39</v>
      </c>
      <c r="AA98" s="5" t="s">
        <v>39</v>
      </c>
      <c r="AB98" s="5" t="s">
        <v>39</v>
      </c>
      <c r="AC98" s="5" t="s">
        <v>39</v>
      </c>
      <c r="AD98" s="5" t="s">
        <v>1167</v>
      </c>
      <c r="AE98" s="5" t="s">
        <v>1168</v>
      </c>
      <c r="AF98" s="5" t="s">
        <v>1169</v>
      </c>
      <c r="AG98" s="5" t="s">
        <v>1823</v>
      </c>
      <c r="AH98" s="5" t="s">
        <v>1171</v>
      </c>
      <c r="AI98" s="5" t="s">
        <v>1172</v>
      </c>
      <c r="AJ98" s="5" t="s">
        <v>1824</v>
      </c>
      <c r="AK98" s="5" t="s">
        <v>1825</v>
      </c>
      <c r="AL98" s="5" t="s">
        <v>1167</v>
      </c>
      <c r="AM98" s="5" t="s">
        <v>1168</v>
      </c>
      <c r="AN98" s="5" t="s">
        <v>1169</v>
      </c>
      <c r="AO98" s="5" t="s">
        <v>1826</v>
      </c>
      <c r="AP98" s="5" t="s">
        <v>1171</v>
      </c>
      <c r="AQ98" s="5" t="s">
        <v>1172</v>
      </c>
      <c r="AR98" s="5" t="s">
        <v>1827</v>
      </c>
      <c r="AS98" s="5" t="s">
        <v>1828</v>
      </c>
      <c r="AT98" s="5" t="s">
        <v>1167</v>
      </c>
      <c r="AU98" s="5" t="s">
        <v>1168</v>
      </c>
      <c r="AV98" s="5" t="s">
        <v>1169</v>
      </c>
      <c r="AW98" s="5" t="s">
        <v>1829</v>
      </c>
      <c r="AX98" s="5" t="s">
        <v>1171</v>
      </c>
      <c r="AY98" s="5" t="s">
        <v>1172</v>
      </c>
      <c r="AZ98" s="5" t="s">
        <v>1830</v>
      </c>
      <c r="BA98" s="5" t="s">
        <v>1831</v>
      </c>
      <c r="BB98" s="5" t="s">
        <v>820</v>
      </c>
      <c r="BC98" s="5" t="s">
        <v>821</v>
      </c>
      <c r="BD98" s="5" t="s">
        <v>822</v>
      </c>
      <c r="BE98" s="5" t="s">
        <v>39</v>
      </c>
      <c r="BF98" s="5" t="s">
        <v>642</v>
      </c>
      <c r="BG98" s="5" t="s">
        <v>643</v>
      </c>
      <c r="BH98" s="5" t="s">
        <v>39</v>
      </c>
      <c r="BI98" s="5" t="s">
        <v>39</v>
      </c>
      <c r="BJ98" s="5" t="s">
        <v>39</v>
      </c>
      <c r="BK98" s="5" t="s">
        <v>39</v>
      </c>
      <c r="BL98" s="5" t="s">
        <v>39</v>
      </c>
      <c r="BM98" s="5" t="s">
        <v>39</v>
      </c>
      <c r="BN98" s="5" t="s">
        <v>39</v>
      </c>
      <c r="BO98" s="5" t="s">
        <v>39</v>
      </c>
      <c r="BP98" s="5" t="s">
        <v>39</v>
      </c>
      <c r="BQ98" s="5" t="s">
        <v>39</v>
      </c>
      <c r="BR98" s="5" t="s">
        <v>39</v>
      </c>
      <c r="BS98" s="5" t="s">
        <v>39</v>
      </c>
      <c r="BT98" s="5" t="s">
        <v>39</v>
      </c>
      <c r="BU98" s="5" t="s">
        <v>39</v>
      </c>
      <c r="BV98" s="5" t="s">
        <v>39</v>
      </c>
      <c r="BW98" s="5" t="s">
        <v>39</v>
      </c>
      <c r="BX98" s="5" t="s">
        <v>39</v>
      </c>
      <c r="BY98" s="5" t="s">
        <v>39</v>
      </c>
      <c r="BZ98" s="5" t="s">
        <v>39</v>
      </c>
      <c r="CA98" s="5" t="s">
        <v>39</v>
      </c>
      <c r="CB98" s="5" t="s">
        <v>39</v>
      </c>
      <c r="CC98" s="5" t="s">
        <v>39</v>
      </c>
      <c r="CD98" s="5" t="s">
        <v>39</v>
      </c>
      <c r="CE98" s="5" t="s">
        <v>39</v>
      </c>
      <c r="CF98" s="5" t="s">
        <v>39</v>
      </c>
      <c r="CG98" s="5" t="s">
        <v>39</v>
      </c>
      <c r="CH98" s="5" t="s">
        <v>39</v>
      </c>
      <c r="CI98" s="5" t="s">
        <v>39</v>
      </c>
      <c r="CJ98" s="5" t="s">
        <v>39</v>
      </c>
      <c r="CK98" s="5" t="s">
        <v>39</v>
      </c>
      <c r="CL98" s="5" t="s">
        <v>39</v>
      </c>
      <c r="CM98" s="5" t="s">
        <v>39</v>
      </c>
      <c r="CN98" s="5" t="s">
        <v>39</v>
      </c>
      <c r="CO98" s="5" t="s">
        <v>39</v>
      </c>
      <c r="CP98" s="5" t="s">
        <v>39</v>
      </c>
      <c r="CQ98" s="5" t="s">
        <v>39</v>
      </c>
      <c r="CR98" s="5" t="s">
        <v>39</v>
      </c>
      <c r="CS98" s="5" t="s">
        <v>39</v>
      </c>
      <c r="CT98" s="5" t="s">
        <v>39</v>
      </c>
      <c r="CU98" s="5" t="s">
        <v>39</v>
      </c>
      <c r="CV98" s="5" t="s">
        <v>39</v>
      </c>
      <c r="CW98" s="5" t="s">
        <v>39</v>
      </c>
      <c r="CX98" s="5" t="s">
        <v>598</v>
      </c>
      <c r="CY98" s="5" t="s">
        <v>621</v>
      </c>
      <c r="CZ98" s="5" t="s">
        <v>600</v>
      </c>
      <c r="DA98" s="5" t="s">
        <v>601</v>
      </c>
      <c r="DB98" s="5" t="s">
        <v>1166</v>
      </c>
      <c r="DC98" s="5">
        <v>2</v>
      </c>
      <c r="DD98" s="5" t="s">
        <v>301</v>
      </c>
      <c r="DE98" s="5" t="s">
        <v>301</v>
      </c>
      <c r="DF98" s="5" t="s">
        <v>301</v>
      </c>
      <c r="DG98" s="5" t="s">
        <v>301</v>
      </c>
      <c r="DH98" s="5" t="s">
        <v>301</v>
      </c>
      <c r="DI98" s="5" t="s">
        <v>317</v>
      </c>
      <c r="DJ98" s="5" t="s">
        <v>317</v>
      </c>
      <c r="DK98" s="5" t="s">
        <v>317</v>
      </c>
      <c r="DL98" s="5" t="s">
        <v>317</v>
      </c>
      <c r="DM98" s="5" t="s">
        <v>317</v>
      </c>
    </row>
    <row r="99" spans="2:118" s="5" customFormat="1" ht="15" x14ac:dyDescent="0.25">
      <c r="B99" s="5">
        <v>97</v>
      </c>
      <c r="C99" s="5" t="s">
        <v>298</v>
      </c>
      <c r="D99" s="5" t="s">
        <v>1832</v>
      </c>
      <c r="E99" s="5" t="s">
        <v>669</v>
      </c>
      <c r="F99" s="5" t="s">
        <v>670</v>
      </c>
      <c r="G99" s="5" t="s">
        <v>598</v>
      </c>
      <c r="H99" s="5" t="s">
        <v>621</v>
      </c>
      <c r="I99" s="5" t="s">
        <v>662</v>
      </c>
      <c r="J99" s="5" t="s">
        <v>663</v>
      </c>
      <c r="K99" s="5" t="s">
        <v>1618</v>
      </c>
      <c r="L99" s="5" t="s">
        <v>835</v>
      </c>
      <c r="M99" s="5" t="s">
        <v>604</v>
      </c>
      <c r="N99" s="5" t="s">
        <v>1833</v>
      </c>
      <c r="O99" s="5" t="s">
        <v>39</v>
      </c>
      <c r="P99" s="5" t="s">
        <v>39</v>
      </c>
      <c r="Q99" s="5" t="s">
        <v>39</v>
      </c>
      <c r="R99" s="5" t="s">
        <v>39</v>
      </c>
      <c r="S99" s="5" t="s">
        <v>39</v>
      </c>
      <c r="T99" s="5" t="s">
        <v>39</v>
      </c>
      <c r="U99" s="5" t="s">
        <v>39</v>
      </c>
      <c r="V99" s="5" t="s">
        <v>1833</v>
      </c>
      <c r="W99" s="5" t="s">
        <v>39</v>
      </c>
      <c r="X99" s="5" t="s">
        <v>39</v>
      </c>
      <c r="Y99" s="5" t="s">
        <v>39</v>
      </c>
      <c r="Z99" s="5" t="s">
        <v>39</v>
      </c>
      <c r="AA99" s="5" t="s">
        <v>39</v>
      </c>
      <c r="AB99" s="5" t="s">
        <v>39</v>
      </c>
      <c r="AC99" s="5" t="s">
        <v>39</v>
      </c>
      <c r="AD99" s="5" t="s">
        <v>1834</v>
      </c>
      <c r="AE99" s="5" t="s">
        <v>39</v>
      </c>
      <c r="AF99" s="5" t="s">
        <v>39</v>
      </c>
      <c r="AG99" s="5" t="s">
        <v>39</v>
      </c>
      <c r="AH99" s="5" t="s">
        <v>39</v>
      </c>
      <c r="AI99" s="5" t="s">
        <v>39</v>
      </c>
      <c r="AJ99" s="5" t="s">
        <v>39</v>
      </c>
      <c r="AK99" s="5" t="s">
        <v>39</v>
      </c>
      <c r="AL99" s="5" t="s">
        <v>1834</v>
      </c>
      <c r="AM99" s="5" t="s">
        <v>39</v>
      </c>
      <c r="AN99" s="5" t="s">
        <v>39</v>
      </c>
      <c r="AO99" s="5" t="s">
        <v>39</v>
      </c>
      <c r="AP99" s="5" t="s">
        <v>39</v>
      </c>
      <c r="AQ99" s="5" t="s">
        <v>39</v>
      </c>
      <c r="AR99" s="5" t="s">
        <v>39</v>
      </c>
      <c r="AS99" s="5" t="s">
        <v>39</v>
      </c>
      <c r="AT99" s="5" t="s">
        <v>1834</v>
      </c>
      <c r="AU99" s="5" t="s">
        <v>39</v>
      </c>
      <c r="AV99" s="5" t="s">
        <v>39</v>
      </c>
      <c r="AW99" s="5" t="s">
        <v>39</v>
      </c>
      <c r="AX99" s="5" t="s">
        <v>39</v>
      </c>
      <c r="AY99" s="5" t="s">
        <v>39</v>
      </c>
      <c r="AZ99" s="5" t="s">
        <v>39</v>
      </c>
      <c r="BA99" s="5" t="s">
        <v>39</v>
      </c>
      <c r="BB99" s="5" t="s">
        <v>1438</v>
      </c>
      <c r="BC99" s="5" t="s">
        <v>39</v>
      </c>
      <c r="BD99" s="5" t="s">
        <v>39</v>
      </c>
      <c r="BE99" s="5" t="s">
        <v>39</v>
      </c>
      <c r="BF99" s="5" t="s">
        <v>39</v>
      </c>
      <c r="BG99" s="5" t="s">
        <v>39</v>
      </c>
      <c r="BH99" s="5" t="s">
        <v>39</v>
      </c>
      <c r="BI99" s="5" t="s">
        <v>39</v>
      </c>
      <c r="BJ99" s="5" t="s">
        <v>39</v>
      </c>
      <c r="BK99" s="5" t="s">
        <v>39</v>
      </c>
      <c r="BL99" s="5" t="s">
        <v>39</v>
      </c>
      <c r="BM99" s="5" t="s">
        <v>39</v>
      </c>
      <c r="BN99" s="5" t="s">
        <v>39</v>
      </c>
      <c r="BO99" s="5" t="s">
        <v>39</v>
      </c>
      <c r="BP99" s="5" t="s">
        <v>39</v>
      </c>
      <c r="BQ99" s="5" t="s">
        <v>39</v>
      </c>
      <c r="BR99" s="5" t="s">
        <v>39</v>
      </c>
      <c r="BS99" s="5" t="s">
        <v>39</v>
      </c>
      <c r="BT99" s="5" t="s">
        <v>39</v>
      </c>
      <c r="BU99" s="5" t="s">
        <v>39</v>
      </c>
      <c r="BV99" s="5" t="s">
        <v>39</v>
      </c>
      <c r="BW99" s="5" t="s">
        <v>39</v>
      </c>
      <c r="BX99" s="5" t="s">
        <v>39</v>
      </c>
      <c r="BY99" s="5" t="s">
        <v>39</v>
      </c>
      <c r="BZ99" s="5" t="s">
        <v>39</v>
      </c>
      <c r="CA99" s="5" t="s">
        <v>39</v>
      </c>
      <c r="CB99" s="5" t="s">
        <v>39</v>
      </c>
      <c r="CC99" s="5" t="s">
        <v>39</v>
      </c>
      <c r="CD99" s="5" t="s">
        <v>39</v>
      </c>
      <c r="CE99" s="5" t="s">
        <v>39</v>
      </c>
      <c r="CF99" s="5" t="s">
        <v>39</v>
      </c>
      <c r="CG99" s="5" t="s">
        <v>39</v>
      </c>
      <c r="CH99" s="5" t="s">
        <v>39</v>
      </c>
      <c r="CI99" s="5" t="s">
        <v>39</v>
      </c>
      <c r="CJ99" s="5" t="s">
        <v>39</v>
      </c>
      <c r="CK99" s="5" t="s">
        <v>39</v>
      </c>
      <c r="CL99" s="5" t="s">
        <v>39</v>
      </c>
      <c r="CM99" s="5" t="s">
        <v>39</v>
      </c>
      <c r="CN99" s="5" t="s">
        <v>39</v>
      </c>
      <c r="CO99" s="5" t="s">
        <v>39</v>
      </c>
      <c r="CP99" s="5" t="s">
        <v>39</v>
      </c>
      <c r="CQ99" s="5" t="s">
        <v>39</v>
      </c>
      <c r="CR99" s="5" t="s">
        <v>39</v>
      </c>
      <c r="CS99" s="5" t="s">
        <v>39</v>
      </c>
      <c r="CT99" s="5" t="s">
        <v>39</v>
      </c>
      <c r="CU99" s="5" t="s">
        <v>39</v>
      </c>
      <c r="CV99" s="5" t="s">
        <v>39</v>
      </c>
      <c r="CW99" s="5" t="s">
        <v>39</v>
      </c>
      <c r="CX99" s="5" t="s">
        <v>39</v>
      </c>
      <c r="CY99" s="5" t="s">
        <v>39</v>
      </c>
      <c r="CZ99" s="5" t="s">
        <v>39</v>
      </c>
      <c r="DA99" s="5" t="s">
        <v>39</v>
      </c>
      <c r="DB99" s="5" t="s">
        <v>39</v>
      </c>
      <c r="DC99" s="5">
        <v>1</v>
      </c>
      <c r="DD99" s="5" t="s">
        <v>318</v>
      </c>
      <c r="DE99" s="5" t="s">
        <v>318</v>
      </c>
      <c r="DF99" s="5" t="s">
        <v>318</v>
      </c>
      <c r="DG99" s="5" t="s">
        <v>318</v>
      </c>
      <c r="DH99" s="5" t="s">
        <v>318</v>
      </c>
      <c r="DI99" s="5" t="s">
        <v>38</v>
      </c>
      <c r="DJ99" s="5" t="s">
        <v>41</v>
      </c>
      <c r="DK99" s="5" t="s">
        <v>41</v>
      </c>
      <c r="DL99" s="5" t="s">
        <v>41</v>
      </c>
      <c r="DM99" s="5" t="s">
        <v>41</v>
      </c>
    </row>
    <row r="100" spans="2:118" s="5" customFormat="1" ht="15" x14ac:dyDescent="0.25">
      <c r="B100" s="5">
        <v>98</v>
      </c>
      <c r="C100" s="5" t="s">
        <v>488</v>
      </c>
      <c r="D100" s="5" t="s">
        <v>1835</v>
      </c>
      <c r="E100" s="5" t="s">
        <v>669</v>
      </c>
      <c r="F100" s="5" t="s">
        <v>670</v>
      </c>
      <c r="G100" s="5" t="s">
        <v>598</v>
      </c>
      <c r="H100" s="5" t="s">
        <v>671</v>
      </c>
      <c r="I100" s="5" t="s">
        <v>773</v>
      </c>
      <c r="J100" s="5" t="s">
        <v>663</v>
      </c>
      <c r="K100" s="5" t="s">
        <v>1836</v>
      </c>
      <c r="L100" s="5" t="s">
        <v>955</v>
      </c>
      <c r="M100" s="5" t="s">
        <v>625</v>
      </c>
      <c r="N100" s="5" t="s">
        <v>39</v>
      </c>
      <c r="O100" s="5" t="s">
        <v>39</v>
      </c>
      <c r="P100" s="5" t="s">
        <v>39</v>
      </c>
      <c r="Q100" s="5" t="s">
        <v>39</v>
      </c>
      <c r="R100" s="5" t="s">
        <v>39</v>
      </c>
      <c r="S100" s="5" t="s">
        <v>39</v>
      </c>
      <c r="T100" s="5" t="s">
        <v>39</v>
      </c>
      <c r="U100" s="5" t="s">
        <v>39</v>
      </c>
      <c r="V100" s="5" t="s">
        <v>39</v>
      </c>
      <c r="W100" s="5" t="s">
        <v>39</v>
      </c>
      <c r="X100" s="5" t="s">
        <v>39</v>
      </c>
      <c r="Y100" s="5" t="s">
        <v>39</v>
      </c>
      <c r="Z100" s="5" t="s">
        <v>39</v>
      </c>
      <c r="AA100" s="5" t="s">
        <v>39</v>
      </c>
      <c r="AB100" s="5" t="s">
        <v>39</v>
      </c>
      <c r="AC100" s="5" t="s">
        <v>39</v>
      </c>
      <c r="AD100" s="5" t="s">
        <v>39</v>
      </c>
      <c r="AE100" s="5" t="s">
        <v>39</v>
      </c>
      <c r="AF100" s="5" t="s">
        <v>39</v>
      </c>
      <c r="AG100" s="5" t="s">
        <v>39</v>
      </c>
      <c r="AH100" s="5" t="s">
        <v>39</v>
      </c>
      <c r="AI100" s="5" t="s">
        <v>39</v>
      </c>
      <c r="AJ100" s="5" t="s">
        <v>39</v>
      </c>
      <c r="AK100" s="5" t="s">
        <v>39</v>
      </c>
      <c r="AL100" s="5" t="s">
        <v>39</v>
      </c>
      <c r="AM100" s="5" t="s">
        <v>39</v>
      </c>
      <c r="AN100" s="5" t="s">
        <v>39</v>
      </c>
      <c r="AO100" s="5" t="s">
        <v>39</v>
      </c>
      <c r="AP100" s="5" t="s">
        <v>39</v>
      </c>
      <c r="AQ100" s="5" t="s">
        <v>39</v>
      </c>
      <c r="AR100" s="5" t="s">
        <v>39</v>
      </c>
      <c r="AS100" s="5" t="s">
        <v>39</v>
      </c>
      <c r="AT100" s="5" t="s">
        <v>39</v>
      </c>
      <c r="AU100" s="5" t="s">
        <v>39</v>
      </c>
      <c r="AV100" s="5" t="s">
        <v>39</v>
      </c>
      <c r="AW100" s="5" t="s">
        <v>39</v>
      </c>
      <c r="AX100" s="5" t="s">
        <v>39</v>
      </c>
      <c r="AY100" s="5" t="s">
        <v>39</v>
      </c>
      <c r="AZ100" s="5" t="s">
        <v>39</v>
      </c>
      <c r="BA100" s="5" t="s">
        <v>39</v>
      </c>
      <c r="BB100" s="5" t="s">
        <v>758</v>
      </c>
      <c r="BC100" s="5" t="s">
        <v>759</v>
      </c>
      <c r="BD100" s="5" t="s">
        <v>760</v>
      </c>
      <c r="BE100" s="5" t="s">
        <v>936</v>
      </c>
      <c r="BF100" s="5" t="s">
        <v>762</v>
      </c>
      <c r="BG100" s="5" t="s">
        <v>763</v>
      </c>
      <c r="BH100" s="5" t="s">
        <v>613</v>
      </c>
      <c r="BI100" s="5" t="s">
        <v>614</v>
      </c>
      <c r="BJ100" s="5" t="s">
        <v>39</v>
      </c>
      <c r="BK100" s="5" t="s">
        <v>39</v>
      </c>
      <c r="BL100" s="5" t="s">
        <v>39</v>
      </c>
      <c r="BM100" s="5" t="s">
        <v>39</v>
      </c>
      <c r="BN100" s="5" t="s">
        <v>39</v>
      </c>
      <c r="BO100" s="5" t="s">
        <v>39</v>
      </c>
      <c r="BP100" s="5" t="s">
        <v>39</v>
      </c>
      <c r="BQ100" s="5" t="s">
        <v>39</v>
      </c>
      <c r="BR100" s="5" t="s">
        <v>39</v>
      </c>
      <c r="BS100" s="5" t="s">
        <v>39</v>
      </c>
      <c r="BT100" s="5" t="s">
        <v>39</v>
      </c>
      <c r="BU100" s="5" t="s">
        <v>39</v>
      </c>
      <c r="BV100" s="5" t="s">
        <v>39</v>
      </c>
      <c r="BW100" s="5" t="s">
        <v>39</v>
      </c>
      <c r="BX100" s="5" t="s">
        <v>39</v>
      </c>
      <c r="BY100" s="5" t="s">
        <v>39</v>
      </c>
      <c r="BZ100" s="5" t="s">
        <v>39</v>
      </c>
      <c r="CA100" s="5" t="s">
        <v>39</v>
      </c>
      <c r="CB100" s="5" t="s">
        <v>39</v>
      </c>
      <c r="CC100" s="5" t="s">
        <v>39</v>
      </c>
      <c r="CD100" s="5" t="s">
        <v>39</v>
      </c>
      <c r="CE100" s="5" t="s">
        <v>39</v>
      </c>
      <c r="CF100" s="5" t="s">
        <v>39</v>
      </c>
      <c r="CG100" s="5" t="s">
        <v>39</v>
      </c>
      <c r="CH100" s="5" t="s">
        <v>39</v>
      </c>
      <c r="CI100" s="5" t="s">
        <v>39</v>
      </c>
      <c r="CJ100" s="5" t="s">
        <v>39</v>
      </c>
      <c r="CK100" s="5" t="s">
        <v>39</v>
      </c>
      <c r="CL100" s="5" t="s">
        <v>39</v>
      </c>
      <c r="CM100" s="5" t="s">
        <v>39</v>
      </c>
      <c r="CN100" s="5" t="s">
        <v>39</v>
      </c>
      <c r="CO100" s="5" t="s">
        <v>39</v>
      </c>
      <c r="CP100" s="5" t="s">
        <v>39</v>
      </c>
      <c r="CQ100" s="5" t="s">
        <v>39</v>
      </c>
      <c r="CR100" s="5" t="s">
        <v>39</v>
      </c>
      <c r="CS100" s="5" t="s">
        <v>39</v>
      </c>
      <c r="CT100" s="5" t="s">
        <v>39</v>
      </c>
      <c r="CU100" s="5" t="s">
        <v>39</v>
      </c>
      <c r="CV100" s="5" t="s">
        <v>39</v>
      </c>
      <c r="CW100" s="5" t="s">
        <v>39</v>
      </c>
      <c r="CX100" s="5" t="s">
        <v>598</v>
      </c>
      <c r="CY100" s="5" t="s">
        <v>671</v>
      </c>
      <c r="CZ100" s="5" t="s">
        <v>773</v>
      </c>
      <c r="DA100" s="5" t="s">
        <v>663</v>
      </c>
      <c r="DB100" s="5" t="s">
        <v>1836</v>
      </c>
      <c r="DC100" s="5">
        <v>4</v>
      </c>
      <c r="DD100" s="5" t="s">
        <v>317</v>
      </c>
      <c r="DE100" s="5" t="s">
        <v>317</v>
      </c>
      <c r="DF100" s="5" t="s">
        <v>317</v>
      </c>
      <c r="DG100" s="5" t="s">
        <v>317</v>
      </c>
      <c r="DH100" s="5" t="s">
        <v>317</v>
      </c>
      <c r="DI100" s="5" t="s">
        <v>317</v>
      </c>
      <c r="DJ100" s="5" t="s">
        <v>317</v>
      </c>
      <c r="DK100" s="5" t="s">
        <v>317</v>
      </c>
      <c r="DL100" s="5" t="s">
        <v>317</v>
      </c>
      <c r="DM100" s="5" t="s">
        <v>317</v>
      </c>
    </row>
    <row r="101" spans="2:118" s="5" customFormat="1" ht="15" x14ac:dyDescent="0.25">
      <c r="B101" s="5">
        <v>99</v>
      </c>
      <c r="C101" s="5" t="s">
        <v>304</v>
      </c>
      <c r="D101" s="5" t="s">
        <v>1837</v>
      </c>
      <c r="E101" s="5" t="s">
        <v>830</v>
      </c>
      <c r="F101" s="5" t="s">
        <v>831</v>
      </c>
      <c r="G101" s="5" t="s">
        <v>598</v>
      </c>
      <c r="H101" s="5" t="s">
        <v>621</v>
      </c>
      <c r="I101" s="5" t="s">
        <v>600</v>
      </c>
      <c r="J101" s="5" t="s">
        <v>601</v>
      </c>
      <c r="K101" s="5" t="s">
        <v>1263</v>
      </c>
      <c r="L101" s="5" t="s">
        <v>884</v>
      </c>
      <c r="M101" s="5" t="s">
        <v>604</v>
      </c>
      <c r="N101" s="5" t="s">
        <v>39</v>
      </c>
      <c r="O101" s="5" t="s">
        <v>39</v>
      </c>
      <c r="P101" s="5" t="s">
        <v>39</v>
      </c>
      <c r="Q101" s="5" t="s">
        <v>39</v>
      </c>
      <c r="R101" s="5" t="s">
        <v>39</v>
      </c>
      <c r="S101" s="5" t="s">
        <v>39</v>
      </c>
      <c r="T101" s="5" t="s">
        <v>39</v>
      </c>
      <c r="U101" s="5" t="s">
        <v>39</v>
      </c>
      <c r="V101" s="5" t="s">
        <v>39</v>
      </c>
      <c r="W101" s="5" t="s">
        <v>39</v>
      </c>
      <c r="X101" s="5" t="s">
        <v>39</v>
      </c>
      <c r="Y101" s="5" t="s">
        <v>39</v>
      </c>
      <c r="Z101" s="5" t="s">
        <v>39</v>
      </c>
      <c r="AA101" s="5" t="s">
        <v>39</v>
      </c>
      <c r="AB101" s="5" t="s">
        <v>39</v>
      </c>
      <c r="AC101" s="5" t="s">
        <v>39</v>
      </c>
      <c r="AD101" s="5" t="s">
        <v>39</v>
      </c>
      <c r="AE101" s="5" t="s">
        <v>39</v>
      </c>
      <c r="AF101" s="5" t="s">
        <v>39</v>
      </c>
      <c r="AG101" s="5" t="s">
        <v>39</v>
      </c>
      <c r="AH101" s="5" t="s">
        <v>39</v>
      </c>
      <c r="AI101" s="5" t="s">
        <v>39</v>
      </c>
      <c r="AJ101" s="5" t="s">
        <v>39</v>
      </c>
      <c r="AK101" s="5" t="s">
        <v>39</v>
      </c>
      <c r="AL101" s="5" t="s">
        <v>39</v>
      </c>
      <c r="AM101" s="5" t="s">
        <v>39</v>
      </c>
      <c r="AN101" s="5" t="s">
        <v>39</v>
      </c>
      <c r="AO101" s="5" t="s">
        <v>39</v>
      </c>
      <c r="AP101" s="5" t="s">
        <v>39</v>
      </c>
      <c r="AQ101" s="5" t="s">
        <v>39</v>
      </c>
      <c r="AR101" s="5" t="s">
        <v>39</v>
      </c>
      <c r="AS101" s="5" t="s">
        <v>39</v>
      </c>
      <c r="AT101" s="5" t="s">
        <v>39</v>
      </c>
      <c r="AU101" s="5" t="s">
        <v>39</v>
      </c>
      <c r="AV101" s="5" t="s">
        <v>39</v>
      </c>
      <c r="AW101" s="5" t="s">
        <v>39</v>
      </c>
      <c r="AX101" s="5" t="s">
        <v>39</v>
      </c>
      <c r="AY101" s="5" t="s">
        <v>39</v>
      </c>
      <c r="AZ101" s="5" t="s">
        <v>39</v>
      </c>
      <c r="BA101" s="5" t="s">
        <v>39</v>
      </c>
      <c r="BB101" s="5" t="s">
        <v>39</v>
      </c>
      <c r="BC101" s="5" t="s">
        <v>39</v>
      </c>
      <c r="BD101" s="5" t="s">
        <v>39</v>
      </c>
      <c r="BE101" s="5" t="s">
        <v>39</v>
      </c>
      <c r="BF101" s="5" t="s">
        <v>39</v>
      </c>
      <c r="BG101" s="5" t="s">
        <v>39</v>
      </c>
      <c r="BH101" s="5" t="s">
        <v>39</v>
      </c>
      <c r="BI101" s="5" t="s">
        <v>39</v>
      </c>
      <c r="BJ101" s="5" t="s">
        <v>39</v>
      </c>
      <c r="BK101" s="5" t="s">
        <v>39</v>
      </c>
      <c r="BL101" s="5" t="s">
        <v>39</v>
      </c>
      <c r="BM101" s="5" t="s">
        <v>39</v>
      </c>
      <c r="BN101" s="5" t="s">
        <v>39</v>
      </c>
      <c r="BO101" s="5" t="s">
        <v>39</v>
      </c>
      <c r="BP101" s="5" t="s">
        <v>39</v>
      </c>
      <c r="BQ101" s="5" t="s">
        <v>39</v>
      </c>
      <c r="BR101" s="5" t="s">
        <v>39</v>
      </c>
      <c r="BS101" s="5" t="s">
        <v>39</v>
      </c>
      <c r="BT101" s="5" t="s">
        <v>39</v>
      </c>
      <c r="BU101" s="5" t="s">
        <v>39</v>
      </c>
      <c r="BV101" s="5" t="s">
        <v>39</v>
      </c>
      <c r="BW101" s="5" t="s">
        <v>39</v>
      </c>
      <c r="BX101" s="5" t="s">
        <v>39</v>
      </c>
      <c r="BY101" s="5" t="s">
        <v>39</v>
      </c>
      <c r="BZ101" s="5" t="s">
        <v>39</v>
      </c>
      <c r="CA101" s="5" t="s">
        <v>39</v>
      </c>
      <c r="CB101" s="5" t="s">
        <v>39</v>
      </c>
      <c r="CC101" s="5" t="s">
        <v>39</v>
      </c>
      <c r="CD101" s="5" t="s">
        <v>39</v>
      </c>
      <c r="CE101" s="5" t="s">
        <v>39</v>
      </c>
      <c r="CF101" s="5" t="s">
        <v>39</v>
      </c>
      <c r="CG101" s="5" t="s">
        <v>39</v>
      </c>
      <c r="CH101" s="5" t="s">
        <v>39</v>
      </c>
      <c r="CI101" s="5" t="s">
        <v>39</v>
      </c>
      <c r="CJ101" s="5" t="s">
        <v>39</v>
      </c>
      <c r="CK101" s="5" t="s">
        <v>39</v>
      </c>
      <c r="CL101" s="5" t="s">
        <v>39</v>
      </c>
      <c r="CM101" s="5" t="s">
        <v>39</v>
      </c>
      <c r="CN101" s="5" t="s">
        <v>39</v>
      </c>
      <c r="CO101" s="5" t="s">
        <v>39</v>
      </c>
      <c r="CP101" s="5" t="s">
        <v>39</v>
      </c>
      <c r="CQ101" s="5" t="s">
        <v>39</v>
      </c>
      <c r="CR101" s="5" t="s">
        <v>39</v>
      </c>
      <c r="CS101" s="5" t="s">
        <v>39</v>
      </c>
      <c r="CT101" s="5" t="s">
        <v>39</v>
      </c>
      <c r="CU101" s="5" t="s">
        <v>39</v>
      </c>
      <c r="CV101" s="5" t="s">
        <v>39</v>
      </c>
      <c r="CW101" s="5" t="s">
        <v>39</v>
      </c>
      <c r="CX101" s="5" t="s">
        <v>39</v>
      </c>
      <c r="CY101" s="5" t="s">
        <v>39</v>
      </c>
      <c r="CZ101" s="5" t="s">
        <v>39</v>
      </c>
      <c r="DA101" s="5" t="s">
        <v>39</v>
      </c>
      <c r="DB101" s="5" t="s">
        <v>39</v>
      </c>
      <c r="DC101" s="5">
        <v>1</v>
      </c>
      <c r="DD101" s="5" t="s">
        <v>317</v>
      </c>
      <c r="DE101" s="5" t="s">
        <v>317</v>
      </c>
      <c r="DF101" s="5" t="s">
        <v>317</v>
      </c>
      <c r="DG101" s="5" t="s">
        <v>317</v>
      </c>
      <c r="DH101" s="5" t="s">
        <v>317</v>
      </c>
      <c r="DI101" s="5" t="s">
        <v>38</v>
      </c>
      <c r="DJ101" s="5" t="s">
        <v>41</v>
      </c>
      <c r="DK101" s="5" t="s">
        <v>41</v>
      </c>
      <c r="DL101" s="5" t="s">
        <v>41</v>
      </c>
      <c r="DM101" s="5" t="s">
        <v>41</v>
      </c>
    </row>
    <row r="102" spans="2:118" s="5" customFormat="1" ht="15" x14ac:dyDescent="0.25">
      <c r="B102" s="5">
        <v>100</v>
      </c>
      <c r="C102" s="5" t="s">
        <v>306</v>
      </c>
      <c r="D102" s="5" t="s">
        <v>1838</v>
      </c>
      <c r="E102" s="5" t="s">
        <v>669</v>
      </c>
      <c r="F102" s="5" t="s">
        <v>670</v>
      </c>
      <c r="G102" s="5" t="s">
        <v>598</v>
      </c>
      <c r="H102" s="5" t="s">
        <v>621</v>
      </c>
      <c r="I102" s="5" t="s">
        <v>773</v>
      </c>
      <c r="J102" s="5" t="s">
        <v>663</v>
      </c>
      <c r="K102" s="5" t="s">
        <v>1618</v>
      </c>
      <c r="L102" s="5" t="s">
        <v>884</v>
      </c>
      <c r="M102" s="5" t="s">
        <v>604</v>
      </c>
      <c r="N102" s="5" t="s">
        <v>1438</v>
      </c>
      <c r="O102" s="5" t="s">
        <v>39</v>
      </c>
      <c r="P102" s="5" t="s">
        <v>39</v>
      </c>
      <c r="Q102" s="5" t="s">
        <v>39</v>
      </c>
      <c r="R102" s="5" t="s">
        <v>39</v>
      </c>
      <c r="S102" s="5" t="s">
        <v>39</v>
      </c>
      <c r="T102" s="5" t="s">
        <v>39</v>
      </c>
      <c r="U102" s="5" t="s">
        <v>39</v>
      </c>
      <c r="V102" s="5" t="s">
        <v>1438</v>
      </c>
      <c r="W102" s="5" t="s">
        <v>39</v>
      </c>
      <c r="X102" s="5" t="s">
        <v>39</v>
      </c>
      <c r="Y102" s="5" t="s">
        <v>39</v>
      </c>
      <c r="Z102" s="5" t="s">
        <v>39</v>
      </c>
      <c r="AA102" s="5" t="s">
        <v>39</v>
      </c>
      <c r="AB102" s="5" t="s">
        <v>39</v>
      </c>
      <c r="AC102" s="5" t="s">
        <v>39</v>
      </c>
      <c r="AD102" s="5" t="s">
        <v>39</v>
      </c>
      <c r="AE102" s="5" t="s">
        <v>39</v>
      </c>
      <c r="AF102" s="5" t="s">
        <v>39</v>
      </c>
      <c r="AG102" s="5" t="s">
        <v>39</v>
      </c>
      <c r="AH102" s="5" t="s">
        <v>39</v>
      </c>
      <c r="AI102" s="5" t="s">
        <v>39</v>
      </c>
      <c r="AJ102" s="5" t="s">
        <v>39</v>
      </c>
      <c r="AK102" s="5" t="s">
        <v>39</v>
      </c>
      <c r="AL102" s="5" t="s">
        <v>1438</v>
      </c>
      <c r="AM102" s="5" t="s">
        <v>39</v>
      </c>
      <c r="AN102" s="5" t="s">
        <v>39</v>
      </c>
      <c r="AO102" s="5" t="s">
        <v>39</v>
      </c>
      <c r="AP102" s="5" t="s">
        <v>39</v>
      </c>
      <c r="AQ102" s="5" t="s">
        <v>39</v>
      </c>
      <c r="AR102" s="5" t="s">
        <v>39</v>
      </c>
      <c r="AS102" s="5" t="s">
        <v>39</v>
      </c>
      <c r="AT102" s="5" t="s">
        <v>1438</v>
      </c>
      <c r="AU102" s="5" t="s">
        <v>39</v>
      </c>
      <c r="AV102" s="5" t="s">
        <v>39</v>
      </c>
      <c r="AW102" s="5" t="s">
        <v>39</v>
      </c>
      <c r="AX102" s="5" t="s">
        <v>39</v>
      </c>
      <c r="AY102" s="5" t="s">
        <v>39</v>
      </c>
      <c r="AZ102" s="5" t="s">
        <v>39</v>
      </c>
      <c r="BA102" s="5" t="s">
        <v>39</v>
      </c>
      <c r="BB102" s="5" t="s">
        <v>1438</v>
      </c>
      <c r="BC102" s="5" t="s">
        <v>39</v>
      </c>
      <c r="BD102" s="5" t="s">
        <v>39</v>
      </c>
      <c r="BE102" s="5" t="s">
        <v>39</v>
      </c>
      <c r="BF102" s="5" t="s">
        <v>39</v>
      </c>
      <c r="BG102" s="5" t="s">
        <v>39</v>
      </c>
      <c r="BH102" s="5" t="s">
        <v>39</v>
      </c>
      <c r="BI102" s="5" t="s">
        <v>39</v>
      </c>
      <c r="BJ102" s="5" t="s">
        <v>1438</v>
      </c>
      <c r="BK102" s="5" t="s">
        <v>39</v>
      </c>
      <c r="BL102" s="5" t="s">
        <v>39</v>
      </c>
      <c r="BM102" s="5" t="s">
        <v>39</v>
      </c>
      <c r="BN102" s="5" t="s">
        <v>39</v>
      </c>
      <c r="BO102" s="5" t="s">
        <v>39</v>
      </c>
      <c r="BP102" s="5" t="s">
        <v>39</v>
      </c>
      <c r="BQ102" s="5" t="s">
        <v>39</v>
      </c>
      <c r="BR102" s="5" t="s">
        <v>1438</v>
      </c>
      <c r="BS102" s="5" t="s">
        <v>39</v>
      </c>
      <c r="BT102" s="5" t="s">
        <v>39</v>
      </c>
      <c r="BU102" s="5" t="s">
        <v>39</v>
      </c>
      <c r="BV102" s="5" t="s">
        <v>39</v>
      </c>
      <c r="BW102" s="5" t="s">
        <v>39</v>
      </c>
      <c r="BX102" s="5" t="s">
        <v>39</v>
      </c>
      <c r="BY102" s="5" t="s">
        <v>39</v>
      </c>
      <c r="BZ102" s="5" t="s">
        <v>39</v>
      </c>
      <c r="CA102" s="5" t="s">
        <v>39</v>
      </c>
      <c r="CB102" s="5" t="s">
        <v>39</v>
      </c>
      <c r="CC102" s="5" t="s">
        <v>39</v>
      </c>
      <c r="CD102" s="5" t="s">
        <v>39</v>
      </c>
      <c r="CE102" s="5" t="s">
        <v>39</v>
      </c>
      <c r="CF102" s="5" t="s">
        <v>39</v>
      </c>
      <c r="CG102" s="5" t="s">
        <v>39</v>
      </c>
      <c r="CH102" s="5" t="s">
        <v>39</v>
      </c>
      <c r="CI102" s="5" t="s">
        <v>39</v>
      </c>
      <c r="CJ102" s="5" t="s">
        <v>39</v>
      </c>
      <c r="CK102" s="5" t="s">
        <v>39</v>
      </c>
      <c r="CL102" s="5" t="s">
        <v>39</v>
      </c>
      <c r="CM102" s="5" t="s">
        <v>39</v>
      </c>
      <c r="CN102" s="5" t="s">
        <v>39</v>
      </c>
      <c r="CO102" s="5" t="s">
        <v>39</v>
      </c>
      <c r="CP102" s="5" t="s">
        <v>39</v>
      </c>
      <c r="CQ102" s="5" t="s">
        <v>39</v>
      </c>
      <c r="CR102" s="5" t="s">
        <v>39</v>
      </c>
      <c r="CS102" s="5" t="s">
        <v>39</v>
      </c>
      <c r="CT102" s="5" t="s">
        <v>39</v>
      </c>
      <c r="CU102" s="5" t="s">
        <v>39</v>
      </c>
      <c r="CV102" s="5" t="s">
        <v>39</v>
      </c>
      <c r="CW102" s="5" t="s">
        <v>39</v>
      </c>
      <c r="CX102" s="5" t="s">
        <v>39</v>
      </c>
      <c r="CY102" s="5" t="s">
        <v>39</v>
      </c>
      <c r="CZ102" s="5" t="s">
        <v>39</v>
      </c>
      <c r="DA102" s="5" t="s">
        <v>39</v>
      </c>
      <c r="DB102" s="5" t="s">
        <v>39</v>
      </c>
      <c r="DC102" s="5">
        <v>1</v>
      </c>
      <c r="DD102" s="5" t="s">
        <v>40</v>
      </c>
      <c r="DE102" s="5" t="s">
        <v>40</v>
      </c>
      <c r="DF102" s="5" t="s">
        <v>40</v>
      </c>
      <c r="DG102" s="5" t="s">
        <v>40</v>
      </c>
      <c r="DH102" s="5" t="s">
        <v>40</v>
      </c>
      <c r="DI102" s="5" t="s">
        <v>38</v>
      </c>
      <c r="DJ102" s="5" t="s">
        <v>41</v>
      </c>
      <c r="DK102" s="5" t="s">
        <v>41</v>
      </c>
      <c r="DL102" s="5" t="s">
        <v>41</v>
      </c>
      <c r="DM102" s="5" t="s">
        <v>41</v>
      </c>
    </row>
    <row r="103" spans="2:118" s="5" customFormat="1" ht="15" x14ac:dyDescent="0.25">
      <c r="B103" s="5">
        <v>101</v>
      </c>
      <c r="C103" s="5" t="s">
        <v>359</v>
      </c>
      <c r="D103" s="5" t="s">
        <v>1839</v>
      </c>
      <c r="E103" s="5" t="s">
        <v>817</v>
      </c>
      <c r="F103" s="5" t="s">
        <v>818</v>
      </c>
      <c r="G103" s="5" t="s">
        <v>598</v>
      </c>
      <c r="H103" s="5" t="s">
        <v>599</v>
      </c>
      <c r="I103" s="5" t="s">
        <v>662</v>
      </c>
      <c r="J103" s="5" t="s">
        <v>663</v>
      </c>
      <c r="K103" s="5" t="s">
        <v>1840</v>
      </c>
      <c r="L103" s="5" t="s">
        <v>891</v>
      </c>
      <c r="M103" s="5" t="s">
        <v>1717</v>
      </c>
      <c r="N103" s="5" t="s">
        <v>1187</v>
      </c>
      <c r="O103" s="5" t="s">
        <v>39</v>
      </c>
      <c r="P103" s="5" t="s">
        <v>39</v>
      </c>
      <c r="Q103" s="5" t="s">
        <v>39</v>
      </c>
      <c r="R103" s="5" t="s">
        <v>39</v>
      </c>
      <c r="S103" s="5" t="s">
        <v>39</v>
      </c>
      <c r="T103" s="5" t="s">
        <v>39</v>
      </c>
      <c r="U103" s="5" t="s">
        <v>39</v>
      </c>
      <c r="V103" s="5" t="s">
        <v>1841</v>
      </c>
      <c r="W103" s="5" t="s">
        <v>1842</v>
      </c>
      <c r="X103" s="5" t="s">
        <v>1843</v>
      </c>
      <c r="Y103" s="5" t="s">
        <v>1844</v>
      </c>
      <c r="Z103" s="5" t="s">
        <v>39</v>
      </c>
      <c r="AA103" s="5" t="s">
        <v>39</v>
      </c>
      <c r="AB103" s="5" t="s">
        <v>1415</v>
      </c>
      <c r="AC103" s="5" t="s">
        <v>1416</v>
      </c>
      <c r="AD103" s="5" t="s">
        <v>1841</v>
      </c>
      <c r="AE103" s="5" t="s">
        <v>1842</v>
      </c>
      <c r="AF103" s="5" t="s">
        <v>1843</v>
      </c>
      <c r="AG103" s="5" t="s">
        <v>1845</v>
      </c>
      <c r="AH103" s="5" t="s">
        <v>642</v>
      </c>
      <c r="AI103" s="5" t="s">
        <v>643</v>
      </c>
      <c r="AJ103" s="5" t="s">
        <v>1415</v>
      </c>
      <c r="AK103" s="5" t="s">
        <v>1416</v>
      </c>
      <c r="AL103" s="5" t="s">
        <v>1841</v>
      </c>
      <c r="AM103" s="5" t="s">
        <v>1842</v>
      </c>
      <c r="AN103" s="5" t="s">
        <v>1843</v>
      </c>
      <c r="AO103" s="5" t="s">
        <v>1846</v>
      </c>
      <c r="AP103" s="5" t="s">
        <v>642</v>
      </c>
      <c r="AQ103" s="5" t="s">
        <v>643</v>
      </c>
      <c r="AR103" s="5" t="s">
        <v>1415</v>
      </c>
      <c r="AS103" s="5" t="s">
        <v>1416</v>
      </c>
      <c r="AT103" s="5" t="s">
        <v>1841</v>
      </c>
      <c r="AU103" s="5" t="s">
        <v>1842</v>
      </c>
      <c r="AV103" s="5" t="s">
        <v>1843</v>
      </c>
      <c r="AW103" s="5" t="s">
        <v>1847</v>
      </c>
      <c r="AX103" s="5" t="s">
        <v>642</v>
      </c>
      <c r="AY103" s="5" t="s">
        <v>643</v>
      </c>
      <c r="AZ103" s="5" t="s">
        <v>1415</v>
      </c>
      <c r="BA103" s="5" t="s">
        <v>1416</v>
      </c>
      <c r="BB103" s="5" t="s">
        <v>1841</v>
      </c>
      <c r="BC103" s="5" t="s">
        <v>1842</v>
      </c>
      <c r="BD103" s="5" t="s">
        <v>1843</v>
      </c>
      <c r="BE103" s="5" t="s">
        <v>1848</v>
      </c>
      <c r="BF103" s="5" t="s">
        <v>642</v>
      </c>
      <c r="BG103" s="5" t="s">
        <v>643</v>
      </c>
      <c r="BH103" s="5" t="s">
        <v>1415</v>
      </c>
      <c r="BI103" s="5" t="s">
        <v>1416</v>
      </c>
      <c r="BJ103" s="5" t="s">
        <v>39</v>
      </c>
      <c r="BK103" s="5" t="s">
        <v>39</v>
      </c>
      <c r="BL103" s="5" t="s">
        <v>39</v>
      </c>
      <c r="BM103" s="5" t="s">
        <v>39</v>
      </c>
      <c r="BN103" s="5" t="s">
        <v>39</v>
      </c>
      <c r="BO103" s="5" t="s">
        <v>39</v>
      </c>
      <c r="BP103" s="5" t="s">
        <v>39</v>
      </c>
      <c r="BQ103" s="5" t="s">
        <v>39</v>
      </c>
      <c r="BR103" s="5" t="s">
        <v>39</v>
      </c>
      <c r="BS103" s="5" t="s">
        <v>39</v>
      </c>
      <c r="BT103" s="5" t="s">
        <v>39</v>
      </c>
      <c r="BU103" s="5" t="s">
        <v>39</v>
      </c>
      <c r="BV103" s="5" t="s">
        <v>39</v>
      </c>
      <c r="BW103" s="5" t="s">
        <v>39</v>
      </c>
      <c r="BX103" s="5" t="s">
        <v>39</v>
      </c>
      <c r="BY103" s="5" t="s">
        <v>39</v>
      </c>
      <c r="BZ103" s="5" t="s">
        <v>39</v>
      </c>
      <c r="CA103" s="5" t="s">
        <v>39</v>
      </c>
      <c r="CB103" s="5" t="s">
        <v>39</v>
      </c>
      <c r="CC103" s="5" t="s">
        <v>39</v>
      </c>
      <c r="CD103" s="5" t="s">
        <v>39</v>
      </c>
      <c r="CE103" s="5" t="s">
        <v>39</v>
      </c>
      <c r="CF103" s="5" t="s">
        <v>39</v>
      </c>
      <c r="CG103" s="5" t="s">
        <v>39</v>
      </c>
      <c r="CH103" s="5" t="s">
        <v>39</v>
      </c>
      <c r="CI103" s="5" t="s">
        <v>39</v>
      </c>
      <c r="CJ103" s="5" t="s">
        <v>39</v>
      </c>
      <c r="CK103" s="5" t="s">
        <v>39</v>
      </c>
      <c r="CL103" s="5" t="s">
        <v>39</v>
      </c>
      <c r="CM103" s="5" t="s">
        <v>39</v>
      </c>
      <c r="CN103" s="5" t="s">
        <v>39</v>
      </c>
      <c r="CO103" s="5" t="s">
        <v>39</v>
      </c>
      <c r="CP103" s="5" t="s">
        <v>39</v>
      </c>
      <c r="CQ103" s="5" t="s">
        <v>39</v>
      </c>
      <c r="CR103" s="5" t="s">
        <v>39</v>
      </c>
      <c r="CS103" s="5" t="s">
        <v>39</v>
      </c>
      <c r="CT103" s="5" t="s">
        <v>39</v>
      </c>
      <c r="CU103" s="5" t="s">
        <v>39</v>
      </c>
      <c r="CV103" s="5" t="s">
        <v>39</v>
      </c>
      <c r="CW103" s="5" t="s">
        <v>39</v>
      </c>
      <c r="CX103" s="5" t="s">
        <v>598</v>
      </c>
      <c r="CY103" s="5" t="s">
        <v>599</v>
      </c>
      <c r="CZ103" s="5" t="s">
        <v>662</v>
      </c>
      <c r="DA103" s="5" t="s">
        <v>663</v>
      </c>
      <c r="DB103" s="5" t="s">
        <v>1849</v>
      </c>
      <c r="DC103" s="5">
        <v>1</v>
      </c>
      <c r="DD103" s="5" t="s">
        <v>319</v>
      </c>
      <c r="DE103" s="5" t="s">
        <v>342</v>
      </c>
      <c r="DF103" s="5" t="s">
        <v>342</v>
      </c>
      <c r="DG103" s="5" t="s">
        <v>342</v>
      </c>
      <c r="DH103" s="5" t="s">
        <v>342</v>
      </c>
      <c r="DI103" s="5" t="s">
        <v>344</v>
      </c>
      <c r="DJ103" s="5" t="s">
        <v>344</v>
      </c>
      <c r="DK103" s="5" t="s">
        <v>344</v>
      </c>
      <c r="DL103" s="5" t="s">
        <v>344</v>
      </c>
      <c r="DM103" s="5" t="s">
        <v>344</v>
      </c>
    </row>
    <row r="104" spans="2:118" s="5" customFormat="1" ht="15" x14ac:dyDescent="0.25">
      <c r="B104" s="5">
        <v>102</v>
      </c>
      <c r="C104" s="5" t="s">
        <v>361</v>
      </c>
      <c r="D104" s="5" t="s">
        <v>1850</v>
      </c>
      <c r="E104" s="5" t="s">
        <v>718</v>
      </c>
      <c r="DD104" s="5" t="s">
        <v>330</v>
      </c>
      <c r="DE104" s="5" t="s">
        <v>330</v>
      </c>
      <c r="DF104" s="5" t="s">
        <v>330</v>
      </c>
      <c r="DG104" s="5" t="s">
        <v>330</v>
      </c>
      <c r="DH104" s="5" t="s">
        <v>330</v>
      </c>
      <c r="DI104" s="5" t="s">
        <v>330</v>
      </c>
      <c r="DJ104" s="5" t="s">
        <v>330</v>
      </c>
      <c r="DK104" s="5" t="s">
        <v>330</v>
      </c>
      <c r="DL104" s="5" t="s">
        <v>330</v>
      </c>
      <c r="DM104" s="5" t="s">
        <v>330</v>
      </c>
    </row>
    <row r="105" spans="2:118" s="5" customFormat="1" ht="15" x14ac:dyDescent="0.25">
      <c r="B105" s="5">
        <v>103</v>
      </c>
      <c r="C105" s="5" t="s">
        <v>308</v>
      </c>
      <c r="D105" s="5" t="s">
        <v>1851</v>
      </c>
      <c r="E105" s="5" t="s">
        <v>677</v>
      </c>
      <c r="F105" s="5" t="s">
        <v>678</v>
      </c>
      <c r="G105" s="5" t="s">
        <v>598</v>
      </c>
      <c r="H105" s="5" t="s">
        <v>671</v>
      </c>
      <c r="I105" s="5" t="s">
        <v>622</v>
      </c>
      <c r="J105" s="5" t="s">
        <v>623</v>
      </c>
      <c r="K105" s="5" t="s">
        <v>1852</v>
      </c>
      <c r="L105" s="5" t="s">
        <v>835</v>
      </c>
      <c r="M105" s="5" t="s">
        <v>604</v>
      </c>
      <c r="N105" s="5" t="s">
        <v>701</v>
      </c>
      <c r="O105" s="5" t="s">
        <v>39</v>
      </c>
      <c r="P105" s="5" t="s">
        <v>39</v>
      </c>
      <c r="Q105" s="5" t="s">
        <v>39</v>
      </c>
      <c r="R105" s="5" t="s">
        <v>39</v>
      </c>
      <c r="S105" s="5" t="s">
        <v>39</v>
      </c>
      <c r="T105" s="5" t="s">
        <v>39</v>
      </c>
      <c r="U105" s="5" t="s">
        <v>39</v>
      </c>
      <c r="V105" s="5" t="s">
        <v>701</v>
      </c>
      <c r="W105" s="5" t="s">
        <v>39</v>
      </c>
      <c r="X105" s="5" t="s">
        <v>39</v>
      </c>
      <c r="Y105" s="5" t="s">
        <v>39</v>
      </c>
      <c r="Z105" s="5" t="s">
        <v>39</v>
      </c>
      <c r="AA105" s="5" t="s">
        <v>39</v>
      </c>
      <c r="AB105" s="5" t="s">
        <v>39</v>
      </c>
      <c r="AC105" s="5" t="s">
        <v>39</v>
      </c>
      <c r="AD105" s="5" t="s">
        <v>701</v>
      </c>
      <c r="AE105" s="5" t="s">
        <v>39</v>
      </c>
      <c r="AF105" s="5" t="s">
        <v>39</v>
      </c>
      <c r="AG105" s="5" t="s">
        <v>39</v>
      </c>
      <c r="AH105" s="5" t="s">
        <v>39</v>
      </c>
      <c r="AI105" s="5" t="s">
        <v>39</v>
      </c>
      <c r="AJ105" s="5" t="s">
        <v>39</v>
      </c>
      <c r="AK105" s="5" t="s">
        <v>39</v>
      </c>
      <c r="AL105" s="5" t="s">
        <v>701</v>
      </c>
      <c r="AM105" s="5" t="s">
        <v>39</v>
      </c>
      <c r="AN105" s="5" t="s">
        <v>39</v>
      </c>
      <c r="AO105" s="5" t="s">
        <v>39</v>
      </c>
      <c r="AP105" s="5" t="s">
        <v>39</v>
      </c>
      <c r="AQ105" s="5" t="s">
        <v>39</v>
      </c>
      <c r="AR105" s="5" t="s">
        <v>39</v>
      </c>
      <c r="AS105" s="5" t="s">
        <v>39</v>
      </c>
      <c r="AT105" s="5" t="s">
        <v>701</v>
      </c>
      <c r="AU105" s="5" t="s">
        <v>39</v>
      </c>
      <c r="AV105" s="5" t="s">
        <v>39</v>
      </c>
      <c r="AW105" s="5" t="s">
        <v>39</v>
      </c>
      <c r="AX105" s="5" t="s">
        <v>39</v>
      </c>
      <c r="AY105" s="5" t="s">
        <v>39</v>
      </c>
      <c r="AZ105" s="5" t="s">
        <v>39</v>
      </c>
      <c r="BA105" s="5" t="s">
        <v>39</v>
      </c>
      <c r="BB105" s="5" t="s">
        <v>39</v>
      </c>
      <c r="BC105" s="5" t="s">
        <v>39</v>
      </c>
      <c r="BD105" s="5" t="s">
        <v>39</v>
      </c>
      <c r="BE105" s="5" t="s">
        <v>39</v>
      </c>
      <c r="BF105" s="5" t="s">
        <v>39</v>
      </c>
      <c r="BG105" s="5" t="s">
        <v>39</v>
      </c>
      <c r="BH105" s="5" t="s">
        <v>39</v>
      </c>
      <c r="BI105" s="5" t="s">
        <v>39</v>
      </c>
      <c r="BJ105" s="5" t="s">
        <v>39</v>
      </c>
      <c r="BK105" s="5" t="s">
        <v>39</v>
      </c>
      <c r="BL105" s="5" t="s">
        <v>39</v>
      </c>
      <c r="BM105" s="5" t="s">
        <v>39</v>
      </c>
      <c r="BN105" s="5" t="s">
        <v>39</v>
      </c>
      <c r="BO105" s="5" t="s">
        <v>39</v>
      </c>
      <c r="BP105" s="5" t="s">
        <v>39</v>
      </c>
      <c r="BQ105" s="5" t="s">
        <v>39</v>
      </c>
      <c r="BR105" s="5" t="s">
        <v>39</v>
      </c>
      <c r="BS105" s="5" t="s">
        <v>39</v>
      </c>
      <c r="BT105" s="5" t="s">
        <v>39</v>
      </c>
      <c r="BU105" s="5" t="s">
        <v>39</v>
      </c>
      <c r="BV105" s="5" t="s">
        <v>39</v>
      </c>
      <c r="BW105" s="5" t="s">
        <v>39</v>
      </c>
      <c r="BX105" s="5" t="s">
        <v>39</v>
      </c>
      <c r="BY105" s="5" t="s">
        <v>39</v>
      </c>
      <c r="BZ105" s="5" t="s">
        <v>39</v>
      </c>
      <c r="CA105" s="5" t="s">
        <v>39</v>
      </c>
      <c r="CB105" s="5" t="s">
        <v>39</v>
      </c>
      <c r="CC105" s="5" t="s">
        <v>39</v>
      </c>
      <c r="CD105" s="5" t="s">
        <v>39</v>
      </c>
      <c r="CE105" s="5" t="s">
        <v>39</v>
      </c>
      <c r="CF105" s="5" t="s">
        <v>39</v>
      </c>
      <c r="CG105" s="5" t="s">
        <v>39</v>
      </c>
      <c r="CH105" s="5" t="s">
        <v>39</v>
      </c>
      <c r="CI105" s="5" t="s">
        <v>39</v>
      </c>
      <c r="CJ105" s="5" t="s">
        <v>39</v>
      </c>
      <c r="CK105" s="5" t="s">
        <v>39</v>
      </c>
      <c r="CL105" s="5" t="s">
        <v>39</v>
      </c>
      <c r="CM105" s="5" t="s">
        <v>39</v>
      </c>
      <c r="CN105" s="5" t="s">
        <v>39</v>
      </c>
      <c r="CO105" s="5" t="s">
        <v>39</v>
      </c>
      <c r="CP105" s="5" t="s">
        <v>39</v>
      </c>
      <c r="CQ105" s="5" t="s">
        <v>39</v>
      </c>
      <c r="CR105" s="5" t="s">
        <v>39</v>
      </c>
      <c r="CS105" s="5" t="s">
        <v>39</v>
      </c>
      <c r="CT105" s="5" t="s">
        <v>39</v>
      </c>
      <c r="CU105" s="5" t="s">
        <v>39</v>
      </c>
      <c r="CV105" s="5" t="s">
        <v>39</v>
      </c>
      <c r="CW105" s="5" t="s">
        <v>39</v>
      </c>
      <c r="CX105" s="5" t="s">
        <v>39</v>
      </c>
      <c r="CY105" s="5" t="s">
        <v>39</v>
      </c>
      <c r="CZ105" s="5" t="s">
        <v>39</v>
      </c>
      <c r="DA105" s="5" t="s">
        <v>39</v>
      </c>
      <c r="DB105" s="5" t="s">
        <v>39</v>
      </c>
      <c r="DC105" s="5">
        <v>1</v>
      </c>
      <c r="DD105" s="5" t="s">
        <v>337</v>
      </c>
      <c r="DE105" s="5" t="s">
        <v>337</v>
      </c>
      <c r="DF105" s="5" t="s">
        <v>337</v>
      </c>
      <c r="DG105" s="5" t="s">
        <v>337</v>
      </c>
      <c r="DH105" s="5" t="s">
        <v>337</v>
      </c>
      <c r="DI105" s="5" t="s">
        <v>38</v>
      </c>
      <c r="DJ105" s="5" t="s">
        <v>41</v>
      </c>
      <c r="DK105" s="5" t="s">
        <v>41</v>
      </c>
      <c r="DL105" s="5" t="s">
        <v>41</v>
      </c>
      <c r="DM105" s="5" t="s">
        <v>41</v>
      </c>
    </row>
    <row r="106" spans="2:118" s="5" customFormat="1" ht="15" x14ac:dyDescent="0.25">
      <c r="B106" s="5">
        <v>104</v>
      </c>
      <c r="C106" s="5" t="s">
        <v>363</v>
      </c>
      <c r="D106" s="5" t="s">
        <v>1853</v>
      </c>
      <c r="E106" s="5" t="s">
        <v>887</v>
      </c>
      <c r="DD106" s="5" t="s">
        <v>317</v>
      </c>
      <c r="DE106" s="5" t="s">
        <v>317</v>
      </c>
      <c r="DF106" s="5" t="s">
        <v>317</v>
      </c>
      <c r="DG106" s="5" t="s">
        <v>317</v>
      </c>
      <c r="DH106" s="5" t="s">
        <v>317</v>
      </c>
      <c r="DI106" s="5" t="s">
        <v>1507</v>
      </c>
      <c r="DJ106" s="5" t="s">
        <v>1507</v>
      </c>
      <c r="DK106" s="5" t="s">
        <v>1507</v>
      </c>
      <c r="DL106" s="5" t="s">
        <v>1507</v>
      </c>
      <c r="DM106" s="5" t="s">
        <v>1507</v>
      </c>
    </row>
    <row r="107" spans="2:118" s="5" customFormat="1" ht="15" x14ac:dyDescent="0.25">
      <c r="B107" s="5">
        <v>105</v>
      </c>
      <c r="C107" s="5" t="s">
        <v>310</v>
      </c>
      <c r="D107" s="5" t="s">
        <v>1854</v>
      </c>
      <c r="E107" s="5" t="s">
        <v>677</v>
      </c>
      <c r="F107" s="5" t="s">
        <v>678</v>
      </c>
      <c r="G107" s="5" t="s">
        <v>598</v>
      </c>
      <c r="H107" s="5" t="s">
        <v>940</v>
      </c>
      <c r="I107" s="5" t="s">
        <v>773</v>
      </c>
      <c r="J107" s="5" t="s">
        <v>663</v>
      </c>
      <c r="K107" s="5" t="s">
        <v>1852</v>
      </c>
      <c r="L107" s="5" t="s">
        <v>665</v>
      </c>
      <c r="M107" s="5" t="s">
        <v>604</v>
      </c>
      <c r="N107" s="5" t="s">
        <v>701</v>
      </c>
      <c r="O107" s="5" t="s">
        <v>39</v>
      </c>
      <c r="P107" s="5" t="s">
        <v>39</v>
      </c>
      <c r="Q107" s="5" t="s">
        <v>39</v>
      </c>
      <c r="R107" s="5" t="s">
        <v>39</v>
      </c>
      <c r="S107" s="5" t="s">
        <v>39</v>
      </c>
      <c r="T107" s="5" t="s">
        <v>39</v>
      </c>
      <c r="U107" s="5" t="s">
        <v>39</v>
      </c>
      <c r="V107" s="5" t="s">
        <v>701</v>
      </c>
      <c r="W107" s="5" t="s">
        <v>39</v>
      </c>
      <c r="X107" s="5" t="s">
        <v>39</v>
      </c>
      <c r="Y107" s="5" t="s">
        <v>39</v>
      </c>
      <c r="Z107" s="5" t="s">
        <v>39</v>
      </c>
      <c r="AA107" s="5" t="s">
        <v>39</v>
      </c>
      <c r="AB107" s="5" t="s">
        <v>39</v>
      </c>
      <c r="AC107" s="5" t="s">
        <v>39</v>
      </c>
      <c r="AD107" s="5" t="s">
        <v>701</v>
      </c>
      <c r="AE107" s="5" t="s">
        <v>39</v>
      </c>
      <c r="AF107" s="5" t="s">
        <v>39</v>
      </c>
      <c r="AG107" s="5" t="s">
        <v>39</v>
      </c>
      <c r="AH107" s="5" t="s">
        <v>39</v>
      </c>
      <c r="AI107" s="5" t="s">
        <v>39</v>
      </c>
      <c r="AJ107" s="5" t="s">
        <v>39</v>
      </c>
      <c r="AK107" s="5" t="s">
        <v>39</v>
      </c>
      <c r="AL107" s="5" t="s">
        <v>701</v>
      </c>
      <c r="AM107" s="5" t="s">
        <v>39</v>
      </c>
      <c r="AN107" s="5" t="s">
        <v>39</v>
      </c>
      <c r="AO107" s="5" t="s">
        <v>39</v>
      </c>
      <c r="AP107" s="5" t="s">
        <v>39</v>
      </c>
      <c r="AQ107" s="5" t="s">
        <v>39</v>
      </c>
      <c r="AR107" s="5" t="s">
        <v>39</v>
      </c>
      <c r="AS107" s="5" t="s">
        <v>39</v>
      </c>
      <c r="AT107" s="5" t="s">
        <v>701</v>
      </c>
      <c r="AU107" s="5" t="s">
        <v>39</v>
      </c>
      <c r="AV107" s="5" t="s">
        <v>39</v>
      </c>
      <c r="AW107" s="5" t="s">
        <v>39</v>
      </c>
      <c r="AX107" s="5" t="s">
        <v>39</v>
      </c>
      <c r="AY107" s="5" t="s">
        <v>39</v>
      </c>
      <c r="AZ107" s="5" t="s">
        <v>39</v>
      </c>
      <c r="BA107" s="5" t="s">
        <v>39</v>
      </c>
      <c r="BB107" s="5" t="s">
        <v>39</v>
      </c>
      <c r="BC107" s="5" t="s">
        <v>39</v>
      </c>
      <c r="BD107" s="5" t="s">
        <v>39</v>
      </c>
      <c r="BE107" s="5" t="s">
        <v>39</v>
      </c>
      <c r="BF107" s="5" t="s">
        <v>39</v>
      </c>
      <c r="BG107" s="5" t="s">
        <v>39</v>
      </c>
      <c r="BH107" s="5" t="s">
        <v>39</v>
      </c>
      <c r="BI107" s="5" t="s">
        <v>39</v>
      </c>
      <c r="BJ107" s="5" t="s">
        <v>39</v>
      </c>
      <c r="BK107" s="5" t="s">
        <v>39</v>
      </c>
      <c r="BL107" s="5" t="s">
        <v>39</v>
      </c>
      <c r="BM107" s="5" t="s">
        <v>39</v>
      </c>
      <c r="BN107" s="5" t="s">
        <v>39</v>
      </c>
      <c r="BO107" s="5" t="s">
        <v>39</v>
      </c>
      <c r="BP107" s="5" t="s">
        <v>39</v>
      </c>
      <c r="BQ107" s="5" t="s">
        <v>39</v>
      </c>
      <c r="BR107" s="5" t="s">
        <v>39</v>
      </c>
      <c r="BS107" s="5" t="s">
        <v>39</v>
      </c>
      <c r="BT107" s="5" t="s">
        <v>39</v>
      </c>
      <c r="BU107" s="5" t="s">
        <v>39</v>
      </c>
      <c r="BV107" s="5" t="s">
        <v>39</v>
      </c>
      <c r="BW107" s="5" t="s">
        <v>39</v>
      </c>
      <c r="BX107" s="5" t="s">
        <v>39</v>
      </c>
      <c r="BY107" s="5" t="s">
        <v>39</v>
      </c>
      <c r="BZ107" s="5" t="s">
        <v>39</v>
      </c>
      <c r="CA107" s="5" t="s">
        <v>39</v>
      </c>
      <c r="CB107" s="5" t="s">
        <v>39</v>
      </c>
      <c r="CC107" s="5" t="s">
        <v>39</v>
      </c>
      <c r="CD107" s="5" t="s">
        <v>39</v>
      </c>
      <c r="CE107" s="5" t="s">
        <v>39</v>
      </c>
      <c r="CF107" s="5" t="s">
        <v>39</v>
      </c>
      <c r="CG107" s="5" t="s">
        <v>39</v>
      </c>
      <c r="CH107" s="5" t="s">
        <v>39</v>
      </c>
      <c r="CI107" s="5" t="s">
        <v>39</v>
      </c>
      <c r="CJ107" s="5" t="s">
        <v>39</v>
      </c>
      <c r="CK107" s="5" t="s">
        <v>39</v>
      </c>
      <c r="CL107" s="5" t="s">
        <v>39</v>
      </c>
      <c r="CM107" s="5" t="s">
        <v>39</v>
      </c>
      <c r="CN107" s="5" t="s">
        <v>39</v>
      </c>
      <c r="CO107" s="5" t="s">
        <v>39</v>
      </c>
      <c r="CP107" s="5" t="s">
        <v>39</v>
      </c>
      <c r="CQ107" s="5" t="s">
        <v>39</v>
      </c>
      <c r="CR107" s="5" t="s">
        <v>39</v>
      </c>
      <c r="CS107" s="5" t="s">
        <v>39</v>
      </c>
      <c r="CT107" s="5" t="s">
        <v>39</v>
      </c>
      <c r="CU107" s="5" t="s">
        <v>39</v>
      </c>
      <c r="CV107" s="5" t="s">
        <v>39</v>
      </c>
      <c r="CW107" s="5" t="s">
        <v>39</v>
      </c>
      <c r="CX107" s="5" t="s">
        <v>39</v>
      </c>
      <c r="CY107" s="5" t="s">
        <v>39</v>
      </c>
      <c r="CZ107" s="5" t="s">
        <v>39</v>
      </c>
      <c r="DA107" s="5" t="s">
        <v>39</v>
      </c>
      <c r="DB107" s="5" t="s">
        <v>39</v>
      </c>
      <c r="DC107" s="5">
        <v>1</v>
      </c>
      <c r="DD107" s="5" t="s">
        <v>324</v>
      </c>
      <c r="DE107" s="5" t="s">
        <v>324</v>
      </c>
      <c r="DF107" s="5" t="s">
        <v>324</v>
      </c>
      <c r="DG107" s="5" t="s">
        <v>324</v>
      </c>
      <c r="DH107" s="5" t="s">
        <v>324</v>
      </c>
      <c r="DI107" s="5" t="s">
        <v>38</v>
      </c>
      <c r="DJ107" s="5" t="s">
        <v>41</v>
      </c>
      <c r="DK107" s="5" t="s">
        <v>41</v>
      </c>
      <c r="DL107" s="5" t="s">
        <v>41</v>
      </c>
      <c r="DM107" s="5" t="s">
        <v>41</v>
      </c>
    </row>
    <row r="108" spans="2:118" s="5" customFormat="1" ht="15" x14ac:dyDescent="0.25">
      <c r="B108" s="5">
        <v>106</v>
      </c>
      <c r="C108" s="5" t="s">
        <v>364</v>
      </c>
      <c r="D108" s="5" t="s">
        <v>1855</v>
      </c>
      <c r="E108" s="5" t="s">
        <v>677</v>
      </c>
      <c r="F108" s="5" t="s">
        <v>678</v>
      </c>
      <c r="G108" s="5" t="s">
        <v>598</v>
      </c>
      <c r="H108" s="5" t="s">
        <v>671</v>
      </c>
      <c r="I108" s="5" t="s">
        <v>622</v>
      </c>
      <c r="J108" s="5" t="s">
        <v>623</v>
      </c>
      <c r="K108" s="5" t="s">
        <v>1856</v>
      </c>
      <c r="L108" s="5" t="s">
        <v>891</v>
      </c>
      <c r="M108" s="5" t="s">
        <v>1857</v>
      </c>
      <c r="N108" s="5" t="s">
        <v>1858</v>
      </c>
      <c r="O108" s="5" t="s">
        <v>1859</v>
      </c>
      <c r="P108" s="5" t="s">
        <v>1860</v>
      </c>
      <c r="Q108" s="5" t="s">
        <v>1861</v>
      </c>
      <c r="R108" s="5" t="s">
        <v>696</v>
      </c>
      <c r="S108" s="5" t="s">
        <v>697</v>
      </c>
      <c r="T108" s="5" t="s">
        <v>699</v>
      </c>
      <c r="U108" s="5" t="s">
        <v>700</v>
      </c>
      <c r="V108" s="5" t="s">
        <v>1858</v>
      </c>
      <c r="W108" s="5" t="s">
        <v>1859</v>
      </c>
      <c r="X108" s="5" t="s">
        <v>1860</v>
      </c>
      <c r="Y108" s="5" t="s">
        <v>1862</v>
      </c>
      <c r="Z108" s="5" t="s">
        <v>696</v>
      </c>
      <c r="AA108" s="5" t="s">
        <v>697</v>
      </c>
      <c r="AB108" s="5" t="s">
        <v>699</v>
      </c>
      <c r="AC108" s="5" t="s">
        <v>700</v>
      </c>
      <c r="AD108" s="5" t="s">
        <v>1858</v>
      </c>
      <c r="AE108" s="5" t="s">
        <v>1859</v>
      </c>
      <c r="AF108" s="5" t="s">
        <v>1860</v>
      </c>
      <c r="AG108" s="5" t="s">
        <v>1863</v>
      </c>
      <c r="AH108" s="5" t="s">
        <v>696</v>
      </c>
      <c r="AI108" s="5" t="s">
        <v>697</v>
      </c>
      <c r="AJ108" s="5" t="s">
        <v>699</v>
      </c>
      <c r="AK108" s="5" t="s">
        <v>700</v>
      </c>
      <c r="AL108" s="5" t="s">
        <v>1864</v>
      </c>
      <c r="AM108" s="5" t="s">
        <v>1865</v>
      </c>
      <c r="AN108" s="5" t="s">
        <v>1866</v>
      </c>
      <c r="AO108" s="5" t="s">
        <v>1867</v>
      </c>
      <c r="AP108" s="5" t="s">
        <v>688</v>
      </c>
      <c r="AQ108" s="5" t="s">
        <v>689</v>
      </c>
      <c r="AR108" s="5" t="s">
        <v>1868</v>
      </c>
      <c r="AS108" s="5" t="s">
        <v>1869</v>
      </c>
      <c r="AT108" s="5" t="s">
        <v>701</v>
      </c>
      <c r="AU108" s="5" t="s">
        <v>702</v>
      </c>
      <c r="AV108" s="5" t="s">
        <v>703</v>
      </c>
      <c r="AW108" s="5" t="s">
        <v>1870</v>
      </c>
      <c r="AX108" s="5" t="s">
        <v>636</v>
      </c>
      <c r="AY108" s="5" t="s">
        <v>637</v>
      </c>
      <c r="AZ108" s="5" t="s">
        <v>613</v>
      </c>
      <c r="BA108" s="5" t="s">
        <v>614</v>
      </c>
      <c r="BB108" s="5" t="s">
        <v>701</v>
      </c>
      <c r="BC108" s="5" t="s">
        <v>702</v>
      </c>
      <c r="BD108" s="5" t="s">
        <v>703</v>
      </c>
      <c r="BE108" s="5" t="s">
        <v>1871</v>
      </c>
      <c r="BF108" s="5" t="s">
        <v>636</v>
      </c>
      <c r="BG108" s="5" t="s">
        <v>637</v>
      </c>
      <c r="BH108" s="5" t="s">
        <v>613</v>
      </c>
      <c r="BI108" s="5" t="s">
        <v>614</v>
      </c>
      <c r="BJ108" s="5" t="s">
        <v>701</v>
      </c>
      <c r="BK108" s="5" t="s">
        <v>702</v>
      </c>
      <c r="BL108" s="5" t="s">
        <v>703</v>
      </c>
      <c r="BM108" s="5" t="s">
        <v>1872</v>
      </c>
      <c r="BN108" s="5" t="s">
        <v>636</v>
      </c>
      <c r="BO108" s="5" t="s">
        <v>637</v>
      </c>
      <c r="BP108" s="5" t="s">
        <v>812</v>
      </c>
      <c r="BQ108" s="5" t="s">
        <v>813</v>
      </c>
      <c r="BR108" s="5" t="s">
        <v>701</v>
      </c>
      <c r="BS108" s="5" t="s">
        <v>702</v>
      </c>
      <c r="BT108" s="5" t="s">
        <v>703</v>
      </c>
      <c r="BU108" s="5" t="s">
        <v>1873</v>
      </c>
      <c r="BV108" s="5" t="s">
        <v>636</v>
      </c>
      <c r="BW108" s="5" t="s">
        <v>637</v>
      </c>
      <c r="BX108" s="5" t="s">
        <v>812</v>
      </c>
      <c r="BY108" s="5" t="s">
        <v>813</v>
      </c>
      <c r="BZ108" s="5" t="s">
        <v>701</v>
      </c>
      <c r="CA108" s="5" t="s">
        <v>702</v>
      </c>
      <c r="CB108" s="5" t="s">
        <v>703</v>
      </c>
      <c r="CC108" s="5" t="s">
        <v>1874</v>
      </c>
      <c r="CD108" s="5" t="s">
        <v>636</v>
      </c>
      <c r="CE108" s="5" t="s">
        <v>637</v>
      </c>
      <c r="CF108" s="5" t="s">
        <v>812</v>
      </c>
      <c r="CG108" s="5" t="s">
        <v>813</v>
      </c>
      <c r="CH108" s="5" t="s">
        <v>39</v>
      </c>
      <c r="CI108" s="5" t="s">
        <v>39</v>
      </c>
      <c r="CJ108" s="5" t="s">
        <v>39</v>
      </c>
      <c r="CK108" s="5" t="s">
        <v>39</v>
      </c>
      <c r="CL108" s="5" t="s">
        <v>39</v>
      </c>
      <c r="CM108" s="5" t="s">
        <v>39</v>
      </c>
      <c r="CN108" s="5" t="s">
        <v>39</v>
      </c>
      <c r="CO108" s="5" t="s">
        <v>39</v>
      </c>
      <c r="CP108" s="5" t="s">
        <v>39</v>
      </c>
      <c r="CQ108" s="5" t="s">
        <v>39</v>
      </c>
      <c r="CR108" s="5" t="s">
        <v>39</v>
      </c>
      <c r="CS108" s="5" t="s">
        <v>39</v>
      </c>
      <c r="CT108" s="5" t="s">
        <v>39</v>
      </c>
      <c r="CU108" s="5" t="s">
        <v>39</v>
      </c>
      <c r="CV108" s="5" t="s">
        <v>39</v>
      </c>
      <c r="CW108" s="5" t="s">
        <v>39</v>
      </c>
      <c r="CX108" s="5" t="s">
        <v>598</v>
      </c>
      <c r="CY108" s="5" t="s">
        <v>671</v>
      </c>
      <c r="CZ108" s="5" t="s">
        <v>622</v>
      </c>
      <c r="DA108" s="5" t="s">
        <v>623</v>
      </c>
      <c r="DB108" s="5" t="s">
        <v>39</v>
      </c>
      <c r="DC108" s="5">
        <v>1</v>
      </c>
      <c r="DD108" s="5" t="s">
        <v>322</v>
      </c>
      <c r="DE108" s="5" t="s">
        <v>322</v>
      </c>
      <c r="DF108" s="5" t="s">
        <v>322</v>
      </c>
      <c r="DG108" s="5" t="s">
        <v>322</v>
      </c>
      <c r="DH108" s="5" t="s">
        <v>322</v>
      </c>
      <c r="DI108" s="5" t="s">
        <v>324</v>
      </c>
      <c r="DJ108" s="5" t="s">
        <v>324</v>
      </c>
      <c r="DK108" s="5" t="s">
        <v>324</v>
      </c>
      <c r="DL108" s="5" t="s">
        <v>324</v>
      </c>
      <c r="DM108" s="5" t="s">
        <v>324</v>
      </c>
    </row>
    <row r="109" spans="2:118" s="5" customFormat="1" ht="15" x14ac:dyDescent="0.25">
      <c r="B109" s="5">
        <v>107</v>
      </c>
      <c r="C109" s="5" t="s">
        <v>312</v>
      </c>
      <c r="D109" s="5" t="s">
        <v>1875</v>
      </c>
      <c r="E109" s="5" t="s">
        <v>830</v>
      </c>
      <c r="F109" s="5" t="s">
        <v>831</v>
      </c>
      <c r="G109" s="5" t="s">
        <v>598</v>
      </c>
      <c r="H109" s="5" t="s">
        <v>940</v>
      </c>
      <c r="I109" s="5" t="s">
        <v>773</v>
      </c>
      <c r="J109" s="5" t="s">
        <v>663</v>
      </c>
      <c r="K109" s="5" t="s">
        <v>1263</v>
      </c>
      <c r="L109" s="5" t="s">
        <v>884</v>
      </c>
      <c r="M109" s="5" t="s">
        <v>604</v>
      </c>
      <c r="N109" s="5" t="s">
        <v>866</v>
      </c>
      <c r="O109" s="5" t="s">
        <v>39</v>
      </c>
      <c r="P109" s="5" t="s">
        <v>39</v>
      </c>
      <c r="Q109" s="5" t="s">
        <v>39</v>
      </c>
      <c r="R109" s="5" t="s">
        <v>39</v>
      </c>
      <c r="S109" s="5" t="s">
        <v>39</v>
      </c>
      <c r="T109" s="5" t="s">
        <v>39</v>
      </c>
      <c r="U109" s="5" t="s">
        <v>39</v>
      </c>
      <c r="V109" s="5" t="s">
        <v>866</v>
      </c>
      <c r="W109" s="5" t="s">
        <v>39</v>
      </c>
      <c r="X109" s="5" t="s">
        <v>39</v>
      </c>
      <c r="Y109" s="5" t="s">
        <v>39</v>
      </c>
      <c r="Z109" s="5" t="s">
        <v>39</v>
      </c>
      <c r="AA109" s="5" t="s">
        <v>39</v>
      </c>
      <c r="AB109" s="5" t="s">
        <v>39</v>
      </c>
      <c r="AC109" s="5" t="s">
        <v>39</v>
      </c>
      <c r="AD109" s="5" t="s">
        <v>866</v>
      </c>
      <c r="AE109" s="5" t="s">
        <v>39</v>
      </c>
      <c r="AF109" s="5" t="s">
        <v>39</v>
      </c>
      <c r="AG109" s="5" t="s">
        <v>39</v>
      </c>
      <c r="AH109" s="5" t="s">
        <v>39</v>
      </c>
      <c r="AI109" s="5" t="s">
        <v>39</v>
      </c>
      <c r="AJ109" s="5" t="s">
        <v>39</v>
      </c>
      <c r="AK109" s="5" t="s">
        <v>39</v>
      </c>
      <c r="AL109" s="5" t="s">
        <v>866</v>
      </c>
      <c r="AM109" s="5" t="s">
        <v>39</v>
      </c>
      <c r="AN109" s="5" t="s">
        <v>39</v>
      </c>
      <c r="AO109" s="5" t="s">
        <v>39</v>
      </c>
      <c r="AP109" s="5" t="s">
        <v>39</v>
      </c>
      <c r="AQ109" s="5" t="s">
        <v>39</v>
      </c>
      <c r="AR109" s="5" t="s">
        <v>39</v>
      </c>
      <c r="AS109" s="5" t="s">
        <v>39</v>
      </c>
      <c r="AT109" s="5" t="s">
        <v>866</v>
      </c>
      <c r="AU109" s="5" t="s">
        <v>39</v>
      </c>
      <c r="AV109" s="5" t="s">
        <v>39</v>
      </c>
      <c r="AW109" s="5" t="s">
        <v>39</v>
      </c>
      <c r="AX109" s="5" t="s">
        <v>39</v>
      </c>
      <c r="AY109" s="5" t="s">
        <v>39</v>
      </c>
      <c r="AZ109" s="5" t="s">
        <v>39</v>
      </c>
      <c r="BA109" s="5" t="s">
        <v>39</v>
      </c>
      <c r="BB109" s="5" t="s">
        <v>39</v>
      </c>
      <c r="BC109" s="5" t="s">
        <v>39</v>
      </c>
      <c r="BD109" s="5" t="s">
        <v>39</v>
      </c>
      <c r="BE109" s="5" t="s">
        <v>39</v>
      </c>
      <c r="BF109" s="5" t="s">
        <v>39</v>
      </c>
      <c r="BG109" s="5" t="s">
        <v>39</v>
      </c>
      <c r="BH109" s="5" t="s">
        <v>39</v>
      </c>
      <c r="BI109" s="5" t="s">
        <v>39</v>
      </c>
      <c r="BJ109" s="5" t="s">
        <v>39</v>
      </c>
      <c r="BK109" s="5" t="s">
        <v>39</v>
      </c>
      <c r="BL109" s="5" t="s">
        <v>39</v>
      </c>
      <c r="BM109" s="5" t="s">
        <v>39</v>
      </c>
      <c r="BN109" s="5" t="s">
        <v>39</v>
      </c>
      <c r="BO109" s="5" t="s">
        <v>39</v>
      </c>
      <c r="BP109" s="5" t="s">
        <v>39</v>
      </c>
      <c r="BQ109" s="5" t="s">
        <v>39</v>
      </c>
      <c r="BR109" s="5" t="s">
        <v>39</v>
      </c>
      <c r="BS109" s="5" t="s">
        <v>39</v>
      </c>
      <c r="BT109" s="5" t="s">
        <v>39</v>
      </c>
      <c r="BU109" s="5" t="s">
        <v>39</v>
      </c>
      <c r="BV109" s="5" t="s">
        <v>39</v>
      </c>
      <c r="BW109" s="5" t="s">
        <v>39</v>
      </c>
      <c r="BX109" s="5" t="s">
        <v>39</v>
      </c>
      <c r="BY109" s="5" t="s">
        <v>39</v>
      </c>
      <c r="BZ109" s="5" t="s">
        <v>39</v>
      </c>
      <c r="CA109" s="5" t="s">
        <v>39</v>
      </c>
      <c r="CB109" s="5" t="s">
        <v>39</v>
      </c>
      <c r="CC109" s="5" t="s">
        <v>39</v>
      </c>
      <c r="CD109" s="5" t="s">
        <v>39</v>
      </c>
      <c r="CE109" s="5" t="s">
        <v>39</v>
      </c>
      <c r="CF109" s="5" t="s">
        <v>39</v>
      </c>
      <c r="CG109" s="5" t="s">
        <v>39</v>
      </c>
      <c r="CH109" s="5" t="s">
        <v>39</v>
      </c>
      <c r="CI109" s="5" t="s">
        <v>39</v>
      </c>
      <c r="CJ109" s="5" t="s">
        <v>39</v>
      </c>
      <c r="CK109" s="5" t="s">
        <v>39</v>
      </c>
      <c r="CL109" s="5" t="s">
        <v>39</v>
      </c>
      <c r="CM109" s="5" t="s">
        <v>39</v>
      </c>
      <c r="CN109" s="5" t="s">
        <v>39</v>
      </c>
      <c r="CO109" s="5" t="s">
        <v>39</v>
      </c>
      <c r="CP109" s="5" t="s">
        <v>39</v>
      </c>
      <c r="CQ109" s="5" t="s">
        <v>39</v>
      </c>
      <c r="CR109" s="5" t="s">
        <v>39</v>
      </c>
      <c r="CS109" s="5" t="s">
        <v>39</v>
      </c>
      <c r="CT109" s="5" t="s">
        <v>39</v>
      </c>
      <c r="CU109" s="5" t="s">
        <v>39</v>
      </c>
      <c r="CV109" s="5" t="s">
        <v>39</v>
      </c>
      <c r="CW109" s="5" t="s">
        <v>39</v>
      </c>
      <c r="CX109" s="5" t="s">
        <v>39</v>
      </c>
      <c r="CY109" s="5" t="s">
        <v>39</v>
      </c>
      <c r="CZ109" s="5" t="s">
        <v>39</v>
      </c>
      <c r="DA109" s="5" t="s">
        <v>39</v>
      </c>
      <c r="DB109" s="5" t="s">
        <v>39</v>
      </c>
      <c r="DC109" s="5">
        <v>1</v>
      </c>
      <c r="DD109" s="5" t="s">
        <v>324</v>
      </c>
      <c r="DE109" s="5" t="s">
        <v>324</v>
      </c>
      <c r="DF109" s="5" t="s">
        <v>324</v>
      </c>
      <c r="DG109" s="5" t="s">
        <v>324</v>
      </c>
      <c r="DH109" s="5" t="s">
        <v>324</v>
      </c>
      <c r="DI109" s="5" t="s">
        <v>38</v>
      </c>
      <c r="DJ109" s="5" t="s">
        <v>41</v>
      </c>
      <c r="DK109" s="5" t="s">
        <v>41</v>
      </c>
      <c r="DL109" s="5" t="s">
        <v>41</v>
      </c>
      <c r="DM109" s="5" t="s">
        <v>41</v>
      </c>
      <c r="DN109" s="4" t="s">
        <v>1876</v>
      </c>
    </row>
    <row r="110" spans="2:118" s="5" customFormat="1" ht="15" x14ac:dyDescent="0.25">
      <c r="B110" s="5">
        <v>108</v>
      </c>
      <c r="C110" s="5" t="s">
        <v>366</v>
      </c>
      <c r="D110" s="5" t="s">
        <v>1877</v>
      </c>
      <c r="E110" s="5" t="s">
        <v>660</v>
      </c>
      <c r="F110" s="5" t="s">
        <v>661</v>
      </c>
      <c r="G110" s="5" t="s">
        <v>620</v>
      </c>
      <c r="H110" s="5" t="s">
        <v>621</v>
      </c>
      <c r="I110" s="5" t="s">
        <v>1421</v>
      </c>
      <c r="J110" s="5" t="s">
        <v>1878</v>
      </c>
      <c r="K110" s="5" t="s">
        <v>1879</v>
      </c>
      <c r="L110" s="5" t="s">
        <v>955</v>
      </c>
      <c r="M110" s="5" t="s">
        <v>625</v>
      </c>
      <c r="N110" s="5" t="s">
        <v>1880</v>
      </c>
      <c r="O110" s="5" t="s">
        <v>39</v>
      </c>
      <c r="P110" s="5" t="s">
        <v>39</v>
      </c>
      <c r="Q110" s="5" t="s">
        <v>39</v>
      </c>
      <c r="R110" s="5" t="s">
        <v>39</v>
      </c>
      <c r="S110" s="5" t="s">
        <v>39</v>
      </c>
      <c r="T110" s="5" t="s">
        <v>39</v>
      </c>
      <c r="U110" s="5" t="s">
        <v>39</v>
      </c>
      <c r="V110" s="5" t="s">
        <v>1881</v>
      </c>
      <c r="W110" s="5" t="s">
        <v>39</v>
      </c>
      <c r="X110" s="5" t="s">
        <v>39</v>
      </c>
      <c r="Y110" s="5" t="s">
        <v>39</v>
      </c>
      <c r="Z110" s="5" t="s">
        <v>39</v>
      </c>
      <c r="AA110" s="5" t="s">
        <v>39</v>
      </c>
      <c r="AB110" s="5" t="s">
        <v>39</v>
      </c>
      <c r="AC110" s="5" t="s">
        <v>39</v>
      </c>
      <c r="AD110" s="5" t="s">
        <v>1425</v>
      </c>
      <c r="AE110" s="5" t="s">
        <v>1426</v>
      </c>
      <c r="AF110" s="5" t="s">
        <v>1427</v>
      </c>
      <c r="AG110" s="5" t="s">
        <v>1882</v>
      </c>
      <c r="AH110" s="5" t="s">
        <v>636</v>
      </c>
      <c r="AI110" s="5" t="s">
        <v>637</v>
      </c>
      <c r="AJ110" s="5" t="s">
        <v>613</v>
      </c>
      <c r="AK110" s="5" t="s">
        <v>614</v>
      </c>
      <c r="AL110" s="5" t="s">
        <v>920</v>
      </c>
      <c r="AM110" s="5" t="s">
        <v>921</v>
      </c>
      <c r="AN110" s="5" t="s">
        <v>922</v>
      </c>
      <c r="AO110" s="5" t="s">
        <v>923</v>
      </c>
      <c r="AP110" s="5" t="s">
        <v>642</v>
      </c>
      <c r="AQ110" s="5" t="s">
        <v>643</v>
      </c>
      <c r="AR110" s="5" t="s">
        <v>613</v>
      </c>
      <c r="AS110" s="5" t="s">
        <v>614</v>
      </c>
      <c r="AT110" s="5" t="s">
        <v>920</v>
      </c>
      <c r="AU110" s="5" t="s">
        <v>921</v>
      </c>
      <c r="AV110" s="5" t="s">
        <v>922</v>
      </c>
      <c r="AW110" s="5" t="s">
        <v>923</v>
      </c>
      <c r="AX110" s="5" t="s">
        <v>642</v>
      </c>
      <c r="AY110" s="5" t="s">
        <v>643</v>
      </c>
      <c r="AZ110" s="5" t="s">
        <v>613</v>
      </c>
      <c r="BA110" s="5" t="s">
        <v>614</v>
      </c>
      <c r="BB110" s="5" t="s">
        <v>920</v>
      </c>
      <c r="BC110" s="5" t="s">
        <v>921</v>
      </c>
      <c r="BD110" s="5" t="s">
        <v>922</v>
      </c>
      <c r="BE110" s="5" t="s">
        <v>923</v>
      </c>
      <c r="BF110" s="5" t="s">
        <v>642</v>
      </c>
      <c r="BG110" s="5" t="s">
        <v>643</v>
      </c>
      <c r="BH110" s="5" t="s">
        <v>613</v>
      </c>
      <c r="BI110" s="5" t="s">
        <v>614</v>
      </c>
      <c r="BJ110" s="5" t="s">
        <v>39</v>
      </c>
      <c r="BK110" s="5" t="s">
        <v>39</v>
      </c>
      <c r="BL110" s="5" t="s">
        <v>39</v>
      </c>
      <c r="BM110" s="5" t="s">
        <v>39</v>
      </c>
      <c r="BN110" s="5" t="s">
        <v>39</v>
      </c>
      <c r="BO110" s="5" t="s">
        <v>39</v>
      </c>
      <c r="BP110" s="5" t="s">
        <v>39</v>
      </c>
      <c r="BQ110" s="5" t="s">
        <v>39</v>
      </c>
      <c r="BR110" s="5" t="s">
        <v>1883</v>
      </c>
      <c r="BS110" s="5" t="s">
        <v>1884</v>
      </c>
      <c r="BT110" s="5" t="s">
        <v>1885</v>
      </c>
      <c r="BU110" s="5" t="s">
        <v>1886</v>
      </c>
      <c r="BV110" s="5" t="s">
        <v>1887</v>
      </c>
      <c r="BW110" s="5" t="s">
        <v>1888</v>
      </c>
      <c r="BX110" s="5" t="s">
        <v>613</v>
      </c>
      <c r="BY110" s="5" t="s">
        <v>614</v>
      </c>
      <c r="BZ110" s="5" t="s">
        <v>1889</v>
      </c>
      <c r="CA110" s="5" t="s">
        <v>1890</v>
      </c>
      <c r="CB110" s="5" t="s">
        <v>1891</v>
      </c>
      <c r="CC110" s="5" t="s">
        <v>1892</v>
      </c>
      <c r="CD110" s="5" t="s">
        <v>642</v>
      </c>
      <c r="CE110" s="5" t="s">
        <v>643</v>
      </c>
      <c r="CF110" s="5" t="s">
        <v>1566</v>
      </c>
      <c r="CG110" s="5" t="s">
        <v>1567</v>
      </c>
      <c r="CH110" s="5" t="s">
        <v>1889</v>
      </c>
      <c r="CI110" s="5" t="s">
        <v>1890</v>
      </c>
      <c r="CJ110" s="5" t="s">
        <v>1891</v>
      </c>
      <c r="CK110" s="5" t="s">
        <v>1893</v>
      </c>
      <c r="CL110" s="5" t="s">
        <v>642</v>
      </c>
      <c r="CM110" s="5" t="s">
        <v>643</v>
      </c>
      <c r="CN110" s="5" t="s">
        <v>1566</v>
      </c>
      <c r="CO110" s="5" t="s">
        <v>1567</v>
      </c>
      <c r="CP110" s="5" t="s">
        <v>39</v>
      </c>
      <c r="CQ110" s="5" t="s">
        <v>39</v>
      </c>
      <c r="CR110" s="5" t="s">
        <v>39</v>
      </c>
      <c r="CS110" s="5" t="s">
        <v>39</v>
      </c>
      <c r="CT110" s="5" t="s">
        <v>39</v>
      </c>
      <c r="CU110" s="5" t="s">
        <v>39</v>
      </c>
      <c r="CV110" s="5" t="s">
        <v>39</v>
      </c>
      <c r="CW110" s="5" t="s">
        <v>39</v>
      </c>
      <c r="CX110" s="5" t="s">
        <v>620</v>
      </c>
      <c r="CY110" s="5" t="s">
        <v>621</v>
      </c>
      <c r="CZ110" s="5" t="s">
        <v>1421</v>
      </c>
      <c r="DA110" s="5" t="s">
        <v>1878</v>
      </c>
      <c r="DB110" s="5" t="s">
        <v>1894</v>
      </c>
      <c r="DC110" s="5">
        <v>1</v>
      </c>
      <c r="DD110" s="5" t="s">
        <v>326</v>
      </c>
      <c r="DE110" s="5" t="s">
        <v>326</v>
      </c>
      <c r="DF110" s="5" t="s">
        <v>326</v>
      </c>
      <c r="DG110" s="5" t="s">
        <v>326</v>
      </c>
      <c r="DH110" s="5" t="s">
        <v>326</v>
      </c>
      <c r="DI110" s="5" t="s">
        <v>326</v>
      </c>
      <c r="DJ110" s="5" t="s">
        <v>326</v>
      </c>
      <c r="DK110" s="5" t="s">
        <v>326</v>
      </c>
      <c r="DL110" s="5" t="s">
        <v>326</v>
      </c>
      <c r="DM110" s="5" t="s">
        <v>326</v>
      </c>
    </row>
    <row r="111" spans="2:118" s="5" customFormat="1" ht="15" x14ac:dyDescent="0.25">
      <c r="B111" s="5">
        <v>109</v>
      </c>
      <c r="C111" s="5" t="s">
        <v>314</v>
      </c>
      <c r="D111" s="5" t="s">
        <v>1895</v>
      </c>
      <c r="E111" s="5" t="s">
        <v>669</v>
      </c>
      <c r="F111" s="5" t="s">
        <v>670</v>
      </c>
      <c r="G111" s="5" t="s">
        <v>620</v>
      </c>
      <c r="H111" s="5" t="s">
        <v>1072</v>
      </c>
      <c r="I111" s="5" t="s">
        <v>662</v>
      </c>
      <c r="J111" s="5" t="s">
        <v>663</v>
      </c>
      <c r="K111" s="5" t="s">
        <v>1896</v>
      </c>
      <c r="L111" s="5" t="s">
        <v>955</v>
      </c>
      <c r="M111" s="5" t="s">
        <v>1897</v>
      </c>
      <c r="N111" s="5" t="s">
        <v>1898</v>
      </c>
      <c r="O111" s="5" t="s">
        <v>39</v>
      </c>
      <c r="P111" s="5" t="s">
        <v>39</v>
      </c>
      <c r="Q111" s="5" t="s">
        <v>39</v>
      </c>
      <c r="R111" s="5" t="s">
        <v>39</v>
      </c>
      <c r="S111" s="5" t="s">
        <v>39</v>
      </c>
      <c r="T111" s="5" t="s">
        <v>39</v>
      </c>
      <c r="U111" s="5" t="s">
        <v>39</v>
      </c>
      <c r="V111" s="5" t="s">
        <v>39</v>
      </c>
      <c r="W111" s="5" t="s">
        <v>39</v>
      </c>
      <c r="X111" s="5" t="s">
        <v>39</v>
      </c>
      <c r="Y111" s="5" t="s">
        <v>39</v>
      </c>
      <c r="Z111" s="5" t="s">
        <v>39</v>
      </c>
      <c r="AA111" s="5" t="s">
        <v>39</v>
      </c>
      <c r="AB111" s="5" t="s">
        <v>39</v>
      </c>
      <c r="AC111" s="5" t="s">
        <v>39</v>
      </c>
      <c r="AD111" s="5" t="s">
        <v>1899</v>
      </c>
      <c r="AE111" s="5" t="s">
        <v>1900</v>
      </c>
      <c r="AF111" s="5" t="s">
        <v>1901</v>
      </c>
      <c r="AG111" s="5" t="s">
        <v>1902</v>
      </c>
      <c r="AH111" s="5" t="s">
        <v>762</v>
      </c>
      <c r="AI111" s="5" t="s">
        <v>763</v>
      </c>
      <c r="AJ111" s="5" t="s">
        <v>1903</v>
      </c>
      <c r="AK111" s="5" t="s">
        <v>1904</v>
      </c>
      <c r="AL111" s="5" t="s">
        <v>1899</v>
      </c>
      <c r="AM111" s="5" t="s">
        <v>1900</v>
      </c>
      <c r="AN111" s="5" t="s">
        <v>1901</v>
      </c>
      <c r="AO111" s="5" t="s">
        <v>1905</v>
      </c>
      <c r="AP111" s="5" t="s">
        <v>762</v>
      </c>
      <c r="AQ111" s="5" t="s">
        <v>763</v>
      </c>
      <c r="AR111" s="5" t="s">
        <v>1903</v>
      </c>
      <c r="AS111" s="5" t="s">
        <v>1904</v>
      </c>
      <c r="AT111" s="5" t="s">
        <v>1899</v>
      </c>
      <c r="AU111" s="5" t="s">
        <v>1900</v>
      </c>
      <c r="AV111" s="5" t="s">
        <v>1901</v>
      </c>
      <c r="AW111" s="5" t="s">
        <v>1906</v>
      </c>
      <c r="AX111" s="5" t="s">
        <v>762</v>
      </c>
      <c r="AY111" s="5" t="s">
        <v>763</v>
      </c>
      <c r="AZ111" s="5" t="s">
        <v>1903</v>
      </c>
      <c r="BA111" s="5" t="s">
        <v>1904</v>
      </c>
      <c r="BB111" s="5" t="s">
        <v>758</v>
      </c>
      <c r="BC111" s="5" t="s">
        <v>759</v>
      </c>
      <c r="BD111" s="5" t="s">
        <v>760</v>
      </c>
      <c r="BE111" s="5" t="s">
        <v>1095</v>
      </c>
      <c r="BF111" s="5" t="s">
        <v>762</v>
      </c>
      <c r="BG111" s="5" t="s">
        <v>763</v>
      </c>
      <c r="BH111" s="5" t="s">
        <v>613</v>
      </c>
      <c r="BI111" s="5" t="s">
        <v>614</v>
      </c>
      <c r="BJ111" s="5" t="s">
        <v>39</v>
      </c>
      <c r="BK111" s="5" t="s">
        <v>39</v>
      </c>
      <c r="BL111" s="5" t="s">
        <v>39</v>
      </c>
      <c r="BM111" s="5" t="s">
        <v>39</v>
      </c>
      <c r="BN111" s="5" t="s">
        <v>39</v>
      </c>
      <c r="BO111" s="5" t="s">
        <v>39</v>
      </c>
      <c r="BP111" s="5" t="s">
        <v>39</v>
      </c>
      <c r="BQ111" s="5" t="s">
        <v>39</v>
      </c>
      <c r="BR111" s="5" t="s">
        <v>39</v>
      </c>
      <c r="BS111" s="5" t="s">
        <v>39</v>
      </c>
      <c r="BT111" s="5" t="s">
        <v>39</v>
      </c>
      <c r="BU111" s="5" t="s">
        <v>39</v>
      </c>
      <c r="BV111" s="5" t="s">
        <v>39</v>
      </c>
      <c r="BW111" s="5" t="s">
        <v>39</v>
      </c>
      <c r="BX111" s="5" t="s">
        <v>39</v>
      </c>
      <c r="BY111" s="5" t="s">
        <v>39</v>
      </c>
      <c r="BZ111" s="5" t="s">
        <v>39</v>
      </c>
      <c r="CA111" s="5" t="s">
        <v>39</v>
      </c>
      <c r="CB111" s="5" t="s">
        <v>39</v>
      </c>
      <c r="CC111" s="5" t="s">
        <v>39</v>
      </c>
      <c r="CD111" s="5" t="s">
        <v>39</v>
      </c>
      <c r="CE111" s="5" t="s">
        <v>39</v>
      </c>
      <c r="CF111" s="5" t="s">
        <v>39</v>
      </c>
      <c r="CG111" s="5" t="s">
        <v>39</v>
      </c>
      <c r="CH111" s="5" t="s">
        <v>39</v>
      </c>
      <c r="CI111" s="5" t="s">
        <v>39</v>
      </c>
      <c r="CJ111" s="5" t="s">
        <v>39</v>
      </c>
      <c r="CK111" s="5" t="s">
        <v>39</v>
      </c>
      <c r="CL111" s="5" t="s">
        <v>39</v>
      </c>
      <c r="CM111" s="5" t="s">
        <v>39</v>
      </c>
      <c r="CN111" s="5" t="s">
        <v>39</v>
      </c>
      <c r="CO111" s="5" t="s">
        <v>39</v>
      </c>
      <c r="CP111" s="5" t="s">
        <v>39</v>
      </c>
      <c r="CQ111" s="5" t="s">
        <v>39</v>
      </c>
      <c r="CR111" s="5" t="s">
        <v>39</v>
      </c>
      <c r="CS111" s="5" t="s">
        <v>39</v>
      </c>
      <c r="CT111" s="5" t="s">
        <v>39</v>
      </c>
      <c r="CU111" s="5" t="s">
        <v>39</v>
      </c>
      <c r="CV111" s="5" t="s">
        <v>39</v>
      </c>
      <c r="CW111" s="5" t="s">
        <v>39</v>
      </c>
      <c r="CX111" s="5" t="s">
        <v>620</v>
      </c>
      <c r="CY111" s="5" t="s">
        <v>1072</v>
      </c>
      <c r="CZ111" s="5" t="s">
        <v>662</v>
      </c>
      <c r="DA111" s="5" t="s">
        <v>663</v>
      </c>
      <c r="DB111" s="5" t="s">
        <v>1907</v>
      </c>
      <c r="DC111" s="5">
        <v>1</v>
      </c>
      <c r="DD111" s="5" t="s">
        <v>326</v>
      </c>
      <c r="DE111" s="5" t="s">
        <v>326</v>
      </c>
      <c r="DF111" s="5" t="s">
        <v>326</v>
      </c>
      <c r="DG111" s="5" t="s">
        <v>326</v>
      </c>
      <c r="DH111" s="5" t="s">
        <v>326</v>
      </c>
      <c r="DI111" s="5" t="s">
        <v>326</v>
      </c>
      <c r="DJ111" s="5" t="s">
        <v>326</v>
      </c>
      <c r="DK111" s="5" t="s">
        <v>326</v>
      </c>
      <c r="DL111" s="5" t="s">
        <v>326</v>
      </c>
      <c r="DM111" s="5" t="s">
        <v>326</v>
      </c>
    </row>
    <row r="112" spans="2:118" s="5" customFormat="1" ht="15" x14ac:dyDescent="0.25">
      <c r="B112" s="5">
        <v>110</v>
      </c>
      <c r="C112" s="5" t="s">
        <v>368</v>
      </c>
      <c r="D112" s="5" t="s">
        <v>1908</v>
      </c>
      <c r="E112" s="5" t="s">
        <v>660</v>
      </c>
      <c r="F112" s="5" t="s">
        <v>661</v>
      </c>
      <c r="G112" s="5" t="s">
        <v>598</v>
      </c>
      <c r="H112" s="5" t="s">
        <v>1909</v>
      </c>
      <c r="I112" s="5" t="s">
        <v>662</v>
      </c>
      <c r="J112" s="5" t="s">
        <v>663</v>
      </c>
      <c r="K112" s="5" t="s">
        <v>39</v>
      </c>
      <c r="L112" s="5" t="s">
        <v>1048</v>
      </c>
      <c r="M112" s="5" t="s">
        <v>680</v>
      </c>
      <c r="N112" s="5" t="s">
        <v>1910</v>
      </c>
      <c r="O112" s="5" t="s">
        <v>1911</v>
      </c>
      <c r="P112" s="5" t="s">
        <v>1912</v>
      </c>
      <c r="Q112" s="5" t="s">
        <v>851</v>
      </c>
      <c r="R112" s="5" t="s">
        <v>1913</v>
      </c>
      <c r="S112" s="5" t="s">
        <v>1914</v>
      </c>
      <c r="T112" s="5" t="s">
        <v>39</v>
      </c>
      <c r="U112" s="5" t="s">
        <v>39</v>
      </c>
      <c r="V112" s="5" t="s">
        <v>1910</v>
      </c>
      <c r="W112" s="5" t="s">
        <v>1911</v>
      </c>
      <c r="X112" s="5" t="s">
        <v>1912</v>
      </c>
      <c r="Y112" s="5" t="s">
        <v>1915</v>
      </c>
      <c r="Z112" s="5" t="s">
        <v>1913</v>
      </c>
      <c r="AA112" s="5" t="s">
        <v>1914</v>
      </c>
      <c r="AB112" s="5" t="s">
        <v>1546</v>
      </c>
      <c r="AC112" s="5" t="s">
        <v>1398</v>
      </c>
      <c r="AD112" s="5" t="s">
        <v>1910</v>
      </c>
      <c r="AE112" s="5" t="s">
        <v>1911</v>
      </c>
      <c r="AF112" s="5" t="s">
        <v>1912</v>
      </c>
      <c r="AG112" s="5" t="s">
        <v>1916</v>
      </c>
      <c r="AH112" s="5" t="s">
        <v>1913</v>
      </c>
      <c r="AI112" s="5" t="s">
        <v>1914</v>
      </c>
      <c r="AJ112" s="5" t="s">
        <v>1546</v>
      </c>
      <c r="AK112" s="5" t="s">
        <v>1398</v>
      </c>
      <c r="AL112" s="5" t="s">
        <v>1910</v>
      </c>
      <c r="AM112" s="5" t="s">
        <v>1911</v>
      </c>
      <c r="AN112" s="5" t="s">
        <v>1912</v>
      </c>
      <c r="AO112" s="5" t="s">
        <v>851</v>
      </c>
      <c r="AP112" s="5" t="s">
        <v>1913</v>
      </c>
      <c r="AQ112" s="5" t="s">
        <v>1914</v>
      </c>
      <c r="AR112" s="5" t="s">
        <v>1546</v>
      </c>
      <c r="AS112" s="5" t="s">
        <v>1398</v>
      </c>
      <c r="AT112" s="5" t="s">
        <v>1910</v>
      </c>
      <c r="AU112" s="5" t="s">
        <v>1911</v>
      </c>
      <c r="AV112" s="5" t="s">
        <v>1912</v>
      </c>
      <c r="AW112" s="5" t="s">
        <v>851</v>
      </c>
      <c r="AX112" s="5" t="s">
        <v>1913</v>
      </c>
      <c r="AY112" s="5" t="s">
        <v>1914</v>
      </c>
      <c r="AZ112" s="5" t="s">
        <v>1546</v>
      </c>
      <c r="BA112" s="5" t="s">
        <v>1398</v>
      </c>
      <c r="BB112" s="5" t="s">
        <v>1910</v>
      </c>
      <c r="BC112" s="5" t="s">
        <v>1911</v>
      </c>
      <c r="BD112" s="5" t="s">
        <v>1912</v>
      </c>
      <c r="BE112" s="5" t="s">
        <v>1917</v>
      </c>
      <c r="BF112" s="5" t="s">
        <v>1913</v>
      </c>
      <c r="BG112" s="5" t="s">
        <v>1914</v>
      </c>
      <c r="BH112" s="5" t="s">
        <v>1546</v>
      </c>
      <c r="BI112" s="5" t="s">
        <v>1398</v>
      </c>
      <c r="BJ112" s="5" t="s">
        <v>1910</v>
      </c>
      <c r="BK112" s="5" t="s">
        <v>1911</v>
      </c>
      <c r="BL112" s="5" t="s">
        <v>1912</v>
      </c>
      <c r="BM112" s="5" t="s">
        <v>1918</v>
      </c>
      <c r="BN112" s="5" t="s">
        <v>1913</v>
      </c>
      <c r="BO112" s="5" t="s">
        <v>1914</v>
      </c>
      <c r="BP112" s="5" t="s">
        <v>1919</v>
      </c>
      <c r="BQ112" s="5" t="s">
        <v>1920</v>
      </c>
      <c r="BR112" s="5" t="s">
        <v>1910</v>
      </c>
      <c r="BS112" s="5" t="s">
        <v>1911</v>
      </c>
      <c r="BT112" s="5" t="s">
        <v>1912</v>
      </c>
      <c r="BU112" s="5" t="s">
        <v>1921</v>
      </c>
      <c r="BV112" s="5" t="s">
        <v>1913</v>
      </c>
      <c r="BW112" s="5" t="s">
        <v>1914</v>
      </c>
      <c r="BX112" s="5" t="s">
        <v>1546</v>
      </c>
      <c r="BY112" s="5" t="s">
        <v>1398</v>
      </c>
      <c r="BZ112" s="5" t="s">
        <v>1910</v>
      </c>
      <c r="CA112" s="5" t="s">
        <v>1911</v>
      </c>
      <c r="CB112" s="5" t="s">
        <v>1912</v>
      </c>
      <c r="CC112" s="5" t="s">
        <v>1922</v>
      </c>
      <c r="CD112" s="5" t="s">
        <v>1913</v>
      </c>
      <c r="CE112" s="5" t="s">
        <v>1914</v>
      </c>
      <c r="CF112" s="5" t="s">
        <v>1546</v>
      </c>
      <c r="CG112" s="5" t="s">
        <v>1398</v>
      </c>
      <c r="CH112" s="5" t="s">
        <v>1910</v>
      </c>
      <c r="CI112" s="5" t="s">
        <v>1911</v>
      </c>
      <c r="CJ112" s="5" t="s">
        <v>1912</v>
      </c>
      <c r="CK112" s="5" t="s">
        <v>1923</v>
      </c>
      <c r="CL112" s="5" t="s">
        <v>1913</v>
      </c>
      <c r="CM112" s="5" t="s">
        <v>1914</v>
      </c>
      <c r="CN112" s="5" t="s">
        <v>1546</v>
      </c>
      <c r="CO112" s="5" t="s">
        <v>1398</v>
      </c>
      <c r="CP112" s="5" t="s">
        <v>1924</v>
      </c>
      <c r="CQ112" s="5" t="s">
        <v>1925</v>
      </c>
      <c r="CR112" s="5" t="s">
        <v>1926</v>
      </c>
      <c r="CS112" s="5" t="s">
        <v>1927</v>
      </c>
      <c r="CT112" s="5" t="s">
        <v>1928</v>
      </c>
      <c r="CU112" s="5" t="s">
        <v>1929</v>
      </c>
      <c r="CV112" s="5" t="s">
        <v>1930</v>
      </c>
      <c r="CW112" s="5" t="s">
        <v>1931</v>
      </c>
      <c r="CX112" s="5" t="s">
        <v>598</v>
      </c>
      <c r="CY112" s="5" t="s">
        <v>1072</v>
      </c>
      <c r="CZ112" s="5" t="s">
        <v>662</v>
      </c>
      <c r="DA112" s="5" t="s">
        <v>663</v>
      </c>
      <c r="DB112" s="5" t="s">
        <v>39</v>
      </c>
      <c r="DC112" s="5">
        <v>1</v>
      </c>
      <c r="DD112" s="5" t="s">
        <v>334</v>
      </c>
      <c r="DE112" s="5" t="s">
        <v>334</v>
      </c>
      <c r="DF112" s="5" t="s">
        <v>334</v>
      </c>
      <c r="DG112" s="5" t="s">
        <v>334</v>
      </c>
      <c r="DH112" s="5" t="s">
        <v>334</v>
      </c>
      <c r="DI112" s="5" t="s">
        <v>334</v>
      </c>
      <c r="DJ112" s="5" t="s">
        <v>334</v>
      </c>
      <c r="DK112" s="5" t="s">
        <v>334</v>
      </c>
      <c r="DL112" s="5" t="s">
        <v>334</v>
      </c>
      <c r="DM112" s="5" t="s">
        <v>334</v>
      </c>
    </row>
    <row r="113" spans="2:117" s="5" customFormat="1" ht="15" x14ac:dyDescent="0.25">
      <c r="B113" s="5">
        <v>111</v>
      </c>
      <c r="D113" s="5" t="s">
        <v>1932</v>
      </c>
      <c r="E113" s="5" t="s">
        <v>817</v>
      </c>
      <c r="DD113" s="5" t="s">
        <v>301</v>
      </c>
      <c r="DE113" s="5" t="s">
        <v>301</v>
      </c>
      <c r="DF113" s="5" t="s">
        <v>301</v>
      </c>
      <c r="DG113" s="5" t="s">
        <v>301</v>
      </c>
      <c r="DH113" s="5" t="s">
        <v>301</v>
      </c>
      <c r="DI113" s="5" t="s">
        <v>318</v>
      </c>
      <c r="DJ113" s="5" t="s">
        <v>318</v>
      </c>
      <c r="DK113" s="5" t="s">
        <v>318</v>
      </c>
      <c r="DL113" s="5" t="s">
        <v>318</v>
      </c>
      <c r="DM113" s="5" t="s">
        <v>318</v>
      </c>
    </row>
    <row r="114" spans="2:117" s="5" customFormat="1" ht="15" x14ac:dyDescent="0.25">
      <c r="B114" s="5">
        <v>112</v>
      </c>
      <c r="C114" s="5" t="s">
        <v>370</v>
      </c>
      <c r="D114" s="5" t="s">
        <v>1933</v>
      </c>
      <c r="E114" s="5" t="s">
        <v>618</v>
      </c>
      <c r="F114" s="5" t="s">
        <v>619</v>
      </c>
      <c r="G114" s="5" t="s">
        <v>620</v>
      </c>
      <c r="H114" s="5" t="s">
        <v>621</v>
      </c>
      <c r="I114" s="5" t="s">
        <v>622</v>
      </c>
      <c r="J114" s="5" t="s">
        <v>623</v>
      </c>
      <c r="K114" s="5" t="s">
        <v>1934</v>
      </c>
      <c r="L114" s="5" t="s">
        <v>1048</v>
      </c>
      <c r="M114" s="5" t="s">
        <v>680</v>
      </c>
      <c r="N114" s="5" t="s">
        <v>1092</v>
      </c>
      <c r="O114" s="5" t="s">
        <v>1341</v>
      </c>
      <c r="P114" s="5" t="s">
        <v>1094</v>
      </c>
      <c r="Q114" s="5" t="s">
        <v>1935</v>
      </c>
      <c r="R114" s="5" t="s">
        <v>642</v>
      </c>
      <c r="S114" s="5" t="s">
        <v>643</v>
      </c>
      <c r="T114" s="5" t="s">
        <v>613</v>
      </c>
      <c r="U114" s="5" t="s">
        <v>614</v>
      </c>
      <c r="V114" s="5" t="s">
        <v>1092</v>
      </c>
      <c r="W114" s="5" t="s">
        <v>1341</v>
      </c>
      <c r="X114" s="5" t="s">
        <v>1094</v>
      </c>
      <c r="Y114" s="5" t="s">
        <v>1936</v>
      </c>
      <c r="Z114" s="5" t="s">
        <v>642</v>
      </c>
      <c r="AA114" s="5" t="s">
        <v>643</v>
      </c>
      <c r="AB114" s="5" t="s">
        <v>613</v>
      </c>
      <c r="AC114" s="5" t="s">
        <v>614</v>
      </c>
      <c r="AD114" s="5" t="s">
        <v>1092</v>
      </c>
      <c r="AE114" s="5" t="s">
        <v>1093</v>
      </c>
      <c r="AF114" s="5" t="s">
        <v>1094</v>
      </c>
      <c r="AG114" s="5" t="s">
        <v>1937</v>
      </c>
      <c r="AH114" s="5" t="s">
        <v>642</v>
      </c>
      <c r="AI114" s="5" t="s">
        <v>643</v>
      </c>
      <c r="AJ114" s="5" t="s">
        <v>613</v>
      </c>
      <c r="AK114" s="5" t="s">
        <v>614</v>
      </c>
      <c r="AL114" s="5" t="s">
        <v>1092</v>
      </c>
      <c r="AM114" s="5" t="s">
        <v>1093</v>
      </c>
      <c r="AN114" s="5" t="s">
        <v>1094</v>
      </c>
      <c r="AO114" s="5" t="s">
        <v>1938</v>
      </c>
      <c r="AP114" s="5" t="s">
        <v>642</v>
      </c>
      <c r="AQ114" s="5" t="s">
        <v>643</v>
      </c>
      <c r="AR114" s="5" t="s">
        <v>613</v>
      </c>
      <c r="AS114" s="5" t="s">
        <v>614</v>
      </c>
      <c r="AT114" s="5" t="s">
        <v>1092</v>
      </c>
      <c r="AU114" s="5" t="s">
        <v>1093</v>
      </c>
      <c r="AV114" s="5" t="s">
        <v>1094</v>
      </c>
      <c r="AW114" s="5" t="s">
        <v>1939</v>
      </c>
      <c r="AX114" s="5" t="s">
        <v>642</v>
      </c>
      <c r="AY114" s="5" t="s">
        <v>643</v>
      </c>
      <c r="AZ114" s="5" t="s">
        <v>613</v>
      </c>
      <c r="BA114" s="5" t="s">
        <v>614</v>
      </c>
      <c r="BB114" s="5" t="s">
        <v>632</v>
      </c>
      <c r="BC114" s="5" t="s">
        <v>633</v>
      </c>
      <c r="BD114" s="5" t="s">
        <v>634</v>
      </c>
      <c r="BE114" s="5" t="s">
        <v>1940</v>
      </c>
      <c r="BF114" s="5" t="s">
        <v>642</v>
      </c>
      <c r="BG114" s="5" t="s">
        <v>643</v>
      </c>
      <c r="BH114" s="5" t="s">
        <v>613</v>
      </c>
      <c r="BI114" s="5" t="s">
        <v>614</v>
      </c>
      <c r="BJ114" s="5" t="s">
        <v>632</v>
      </c>
      <c r="BK114" s="5" t="s">
        <v>633</v>
      </c>
      <c r="BL114" s="5" t="s">
        <v>634</v>
      </c>
      <c r="BM114" s="5" t="s">
        <v>1941</v>
      </c>
      <c r="BN114" s="5" t="s">
        <v>642</v>
      </c>
      <c r="BO114" s="5" t="s">
        <v>643</v>
      </c>
      <c r="BP114" s="5" t="s">
        <v>699</v>
      </c>
      <c r="BQ114" s="5" t="s">
        <v>700</v>
      </c>
      <c r="BR114" s="5" t="s">
        <v>632</v>
      </c>
      <c r="BS114" s="5" t="s">
        <v>633</v>
      </c>
      <c r="BT114" s="5" t="s">
        <v>634</v>
      </c>
      <c r="BU114" s="5" t="s">
        <v>1942</v>
      </c>
      <c r="BV114" s="5" t="s">
        <v>642</v>
      </c>
      <c r="BW114" s="5" t="s">
        <v>643</v>
      </c>
      <c r="BX114" s="5" t="s">
        <v>699</v>
      </c>
      <c r="BY114" s="5" t="s">
        <v>700</v>
      </c>
      <c r="BZ114" s="5" t="s">
        <v>632</v>
      </c>
      <c r="CA114" s="5" t="s">
        <v>633</v>
      </c>
      <c r="CB114" s="5" t="s">
        <v>634</v>
      </c>
      <c r="CC114" s="5" t="s">
        <v>1943</v>
      </c>
      <c r="CD114" s="5" t="s">
        <v>636</v>
      </c>
      <c r="CE114" s="5" t="s">
        <v>637</v>
      </c>
      <c r="CF114" s="5" t="s">
        <v>699</v>
      </c>
      <c r="CG114" s="5" t="s">
        <v>700</v>
      </c>
      <c r="CH114" s="5" t="s">
        <v>632</v>
      </c>
      <c r="CI114" s="5" t="s">
        <v>633</v>
      </c>
      <c r="CJ114" s="5" t="s">
        <v>634</v>
      </c>
      <c r="CK114" s="5" t="s">
        <v>1944</v>
      </c>
      <c r="CL114" s="5" t="s">
        <v>636</v>
      </c>
      <c r="CM114" s="5" t="s">
        <v>637</v>
      </c>
      <c r="CN114" s="5" t="s">
        <v>699</v>
      </c>
      <c r="CO114" s="5" t="s">
        <v>700</v>
      </c>
      <c r="CP114" s="5" t="s">
        <v>632</v>
      </c>
      <c r="CQ114" s="5" t="s">
        <v>633</v>
      </c>
      <c r="CR114" s="5" t="s">
        <v>634</v>
      </c>
      <c r="CS114" s="5" t="s">
        <v>1945</v>
      </c>
      <c r="CT114" s="5" t="s">
        <v>636</v>
      </c>
      <c r="CU114" s="5" t="s">
        <v>637</v>
      </c>
      <c r="CV114" s="5" t="s">
        <v>699</v>
      </c>
      <c r="CW114" s="5" t="s">
        <v>700</v>
      </c>
      <c r="CX114" s="5" t="s">
        <v>620</v>
      </c>
      <c r="CY114" s="5" t="s">
        <v>621</v>
      </c>
      <c r="CZ114" s="5" t="s">
        <v>622</v>
      </c>
      <c r="DA114" s="5" t="s">
        <v>623</v>
      </c>
      <c r="DB114" s="5" t="s">
        <v>1934</v>
      </c>
      <c r="DC114" s="5">
        <v>1</v>
      </c>
      <c r="DD114" s="5" t="s">
        <v>327</v>
      </c>
      <c r="DE114" s="5" t="s">
        <v>327</v>
      </c>
      <c r="DF114" s="5" t="s">
        <v>327</v>
      </c>
      <c r="DG114" s="5" t="s">
        <v>327</v>
      </c>
      <c r="DH114" s="5" t="s">
        <v>327</v>
      </c>
      <c r="DI114" s="5" t="s">
        <v>327</v>
      </c>
      <c r="DJ114" s="5" t="s">
        <v>327</v>
      </c>
      <c r="DK114" s="5" t="s">
        <v>327</v>
      </c>
      <c r="DL114" s="5" t="s">
        <v>327</v>
      </c>
      <c r="DM114" s="5" t="s">
        <v>327</v>
      </c>
    </row>
    <row r="115" spans="2:117" s="5" customFormat="1" ht="15" x14ac:dyDescent="0.25">
      <c r="B115" s="5">
        <v>113</v>
      </c>
      <c r="C115" s="5" t="s">
        <v>45</v>
      </c>
      <c r="D115" s="5" t="s">
        <v>1946</v>
      </c>
      <c r="E115" s="5" t="s">
        <v>771</v>
      </c>
      <c r="F115" s="5" t="s">
        <v>772</v>
      </c>
      <c r="G115" s="5" t="s">
        <v>598</v>
      </c>
      <c r="H115" s="5" t="s">
        <v>671</v>
      </c>
      <c r="I115" s="5" t="s">
        <v>600</v>
      </c>
      <c r="J115" s="5" t="s">
        <v>601</v>
      </c>
      <c r="K115" s="5" t="s">
        <v>1947</v>
      </c>
      <c r="L115" s="5" t="s">
        <v>775</v>
      </c>
      <c r="M115" s="5" t="s">
        <v>680</v>
      </c>
      <c r="N115" s="5" t="s">
        <v>1948</v>
      </c>
      <c r="O115" s="5" t="s">
        <v>1949</v>
      </c>
      <c r="P115" s="5" t="s">
        <v>1950</v>
      </c>
      <c r="Q115" s="5" t="s">
        <v>1951</v>
      </c>
      <c r="R115" s="5" t="s">
        <v>39</v>
      </c>
      <c r="S115" s="5" t="s">
        <v>39</v>
      </c>
      <c r="T115" s="5" t="s">
        <v>613</v>
      </c>
      <c r="U115" s="5" t="s">
        <v>614</v>
      </c>
      <c r="V115" s="5" t="s">
        <v>1948</v>
      </c>
      <c r="W115" s="5" t="s">
        <v>1949</v>
      </c>
      <c r="X115" s="5" t="s">
        <v>1950</v>
      </c>
      <c r="Y115" s="5" t="s">
        <v>1952</v>
      </c>
      <c r="Z115" s="5" t="s">
        <v>39</v>
      </c>
      <c r="AA115" s="5" t="s">
        <v>39</v>
      </c>
      <c r="AB115" s="5" t="s">
        <v>613</v>
      </c>
      <c r="AC115" s="5" t="s">
        <v>614</v>
      </c>
      <c r="AD115" s="5" t="s">
        <v>1948</v>
      </c>
      <c r="AE115" s="5" t="s">
        <v>1949</v>
      </c>
      <c r="AF115" s="5" t="s">
        <v>1950</v>
      </c>
      <c r="AG115" s="5" t="s">
        <v>1953</v>
      </c>
      <c r="AH115" s="5" t="s">
        <v>39</v>
      </c>
      <c r="AI115" s="5" t="s">
        <v>39</v>
      </c>
      <c r="AJ115" s="5" t="s">
        <v>613</v>
      </c>
      <c r="AK115" s="5" t="s">
        <v>614</v>
      </c>
      <c r="AL115" s="5" t="s">
        <v>1948</v>
      </c>
      <c r="AM115" s="5" t="s">
        <v>1949</v>
      </c>
      <c r="AN115" s="5" t="s">
        <v>1950</v>
      </c>
      <c r="AO115" s="5" t="s">
        <v>1954</v>
      </c>
      <c r="AP115" s="5" t="s">
        <v>39</v>
      </c>
      <c r="AQ115" s="5" t="s">
        <v>39</v>
      </c>
      <c r="AR115" s="5" t="s">
        <v>613</v>
      </c>
      <c r="AS115" s="5" t="s">
        <v>614</v>
      </c>
      <c r="AT115" s="5" t="s">
        <v>1948</v>
      </c>
      <c r="AU115" s="5" t="s">
        <v>1949</v>
      </c>
      <c r="AV115" s="5" t="s">
        <v>1950</v>
      </c>
      <c r="AW115" s="5" t="s">
        <v>1955</v>
      </c>
      <c r="AX115" s="5" t="s">
        <v>39</v>
      </c>
      <c r="AY115" s="5" t="s">
        <v>39</v>
      </c>
      <c r="AZ115" s="5" t="s">
        <v>613</v>
      </c>
      <c r="BA115" s="5" t="s">
        <v>614</v>
      </c>
      <c r="BB115" s="5" t="s">
        <v>39</v>
      </c>
      <c r="BC115" s="5" t="s">
        <v>39</v>
      </c>
      <c r="BD115" s="5" t="s">
        <v>39</v>
      </c>
      <c r="BE115" s="5" t="s">
        <v>39</v>
      </c>
      <c r="BF115" s="5" t="s">
        <v>39</v>
      </c>
      <c r="BG115" s="5" t="s">
        <v>39</v>
      </c>
      <c r="BH115" s="5" t="s">
        <v>39</v>
      </c>
      <c r="BI115" s="5" t="s">
        <v>39</v>
      </c>
      <c r="BJ115" s="5" t="s">
        <v>1956</v>
      </c>
      <c r="BK115" s="5" t="s">
        <v>1957</v>
      </c>
      <c r="BL115" s="5" t="s">
        <v>1958</v>
      </c>
      <c r="BM115" s="5" t="s">
        <v>1959</v>
      </c>
      <c r="BN115" s="5" t="s">
        <v>642</v>
      </c>
      <c r="BO115" s="5" t="s">
        <v>643</v>
      </c>
      <c r="BP115" s="5" t="s">
        <v>646</v>
      </c>
      <c r="BQ115" s="5" t="s">
        <v>647</v>
      </c>
      <c r="BR115" s="5" t="s">
        <v>1956</v>
      </c>
      <c r="BS115" s="5" t="s">
        <v>1957</v>
      </c>
      <c r="BT115" s="5" t="s">
        <v>1958</v>
      </c>
      <c r="BU115" s="5" t="s">
        <v>1960</v>
      </c>
      <c r="BV115" s="5" t="s">
        <v>642</v>
      </c>
      <c r="BW115" s="5" t="s">
        <v>643</v>
      </c>
      <c r="BX115" s="5" t="s">
        <v>646</v>
      </c>
      <c r="BY115" s="5" t="s">
        <v>647</v>
      </c>
      <c r="BZ115" s="5" t="s">
        <v>1948</v>
      </c>
      <c r="CA115" s="5" t="s">
        <v>1949</v>
      </c>
      <c r="CB115" s="5" t="s">
        <v>1950</v>
      </c>
      <c r="CC115" s="5" t="s">
        <v>1961</v>
      </c>
      <c r="CD115" s="5" t="s">
        <v>743</v>
      </c>
      <c r="CE115" s="5" t="s">
        <v>744</v>
      </c>
      <c r="CF115" s="5" t="s">
        <v>727</v>
      </c>
      <c r="CG115" s="5" t="s">
        <v>728</v>
      </c>
      <c r="CH115" s="5" t="s">
        <v>1956</v>
      </c>
      <c r="CI115" s="5" t="s">
        <v>1957</v>
      </c>
      <c r="CJ115" s="5" t="s">
        <v>1958</v>
      </c>
      <c r="CK115" s="5" t="s">
        <v>1962</v>
      </c>
      <c r="CL115" s="5" t="s">
        <v>642</v>
      </c>
      <c r="CM115" s="5" t="s">
        <v>643</v>
      </c>
      <c r="CN115" s="5" t="s">
        <v>646</v>
      </c>
      <c r="CO115" s="5" t="s">
        <v>647</v>
      </c>
      <c r="CP115" s="5" t="s">
        <v>1956</v>
      </c>
      <c r="CQ115" s="5" t="s">
        <v>1957</v>
      </c>
      <c r="CR115" s="5" t="s">
        <v>1958</v>
      </c>
      <c r="CS115" s="5" t="s">
        <v>1962</v>
      </c>
      <c r="CT115" s="5" t="s">
        <v>642</v>
      </c>
      <c r="CU115" s="5" t="s">
        <v>643</v>
      </c>
      <c r="CV115" s="5" t="s">
        <v>646</v>
      </c>
      <c r="CW115" s="5" t="s">
        <v>647</v>
      </c>
      <c r="CX115" s="5" t="s">
        <v>598</v>
      </c>
      <c r="CY115" s="5" t="s">
        <v>671</v>
      </c>
      <c r="CZ115" s="5" t="s">
        <v>600</v>
      </c>
      <c r="DA115" s="5" t="s">
        <v>601</v>
      </c>
      <c r="DB115" s="5" t="s">
        <v>1947</v>
      </c>
      <c r="DC115" s="5">
        <v>1</v>
      </c>
      <c r="DD115" s="5" t="s">
        <v>322</v>
      </c>
      <c r="DE115" s="5" t="s">
        <v>322</v>
      </c>
      <c r="DF115" s="5" t="s">
        <v>322</v>
      </c>
      <c r="DG115" s="5" t="s">
        <v>322</v>
      </c>
      <c r="DH115" s="5" t="s">
        <v>322</v>
      </c>
      <c r="DI115" s="5" t="s">
        <v>330</v>
      </c>
      <c r="DJ115" s="5" t="s">
        <v>330</v>
      </c>
      <c r="DK115" s="5" t="s">
        <v>330</v>
      </c>
      <c r="DL115" s="5" t="s">
        <v>330</v>
      </c>
      <c r="DM115" s="5" t="s">
        <v>330</v>
      </c>
    </row>
    <row r="116" spans="2:117" s="5" customFormat="1" ht="15" x14ac:dyDescent="0.25">
      <c r="B116" s="5">
        <v>114</v>
      </c>
      <c r="C116" s="5" t="s">
        <v>371</v>
      </c>
      <c r="D116" s="5" t="s">
        <v>1963</v>
      </c>
      <c r="E116" s="5" t="s">
        <v>830</v>
      </c>
      <c r="F116" s="5" t="s">
        <v>831</v>
      </c>
      <c r="G116" s="5" t="s">
        <v>620</v>
      </c>
      <c r="H116" s="5" t="s">
        <v>671</v>
      </c>
      <c r="I116" s="5" t="s">
        <v>662</v>
      </c>
      <c r="J116" s="5" t="s">
        <v>663</v>
      </c>
      <c r="K116" s="5" t="s">
        <v>1964</v>
      </c>
      <c r="L116" s="5" t="s">
        <v>775</v>
      </c>
      <c r="M116" s="5" t="s">
        <v>625</v>
      </c>
      <c r="N116" s="5" t="s">
        <v>1187</v>
      </c>
      <c r="O116" s="5" t="s">
        <v>1188</v>
      </c>
      <c r="P116" s="5" t="s">
        <v>1189</v>
      </c>
      <c r="Q116" s="5" t="s">
        <v>1965</v>
      </c>
      <c r="R116" s="5" t="s">
        <v>642</v>
      </c>
      <c r="S116" s="5" t="s">
        <v>643</v>
      </c>
      <c r="T116" s="5" t="s">
        <v>39</v>
      </c>
      <c r="U116" s="5" t="s">
        <v>39</v>
      </c>
      <c r="V116" s="5" t="s">
        <v>1187</v>
      </c>
      <c r="W116" s="5" t="s">
        <v>1188</v>
      </c>
      <c r="X116" s="5" t="s">
        <v>1189</v>
      </c>
      <c r="Y116" s="5" t="s">
        <v>1966</v>
      </c>
      <c r="Z116" s="5" t="s">
        <v>642</v>
      </c>
      <c r="AA116" s="5" t="s">
        <v>643</v>
      </c>
      <c r="AB116" s="5" t="s">
        <v>39</v>
      </c>
      <c r="AC116" s="5" t="s">
        <v>39</v>
      </c>
      <c r="AD116" s="5" t="s">
        <v>1187</v>
      </c>
      <c r="AE116" s="5" t="s">
        <v>1188</v>
      </c>
      <c r="AF116" s="5" t="s">
        <v>1189</v>
      </c>
      <c r="AG116" s="5" t="s">
        <v>1967</v>
      </c>
      <c r="AH116" s="5" t="s">
        <v>642</v>
      </c>
      <c r="AI116" s="5" t="s">
        <v>643</v>
      </c>
      <c r="AJ116" s="5" t="s">
        <v>39</v>
      </c>
      <c r="AK116" s="5" t="s">
        <v>39</v>
      </c>
      <c r="AL116" s="5" t="s">
        <v>1187</v>
      </c>
      <c r="AM116" s="5" t="s">
        <v>1187</v>
      </c>
      <c r="AN116" s="5" t="s">
        <v>1187</v>
      </c>
      <c r="AO116" s="5" t="s">
        <v>1187</v>
      </c>
      <c r="AP116" s="5" t="s">
        <v>1187</v>
      </c>
      <c r="AQ116" s="5" t="s">
        <v>1187</v>
      </c>
      <c r="AR116" s="5" t="s">
        <v>1187</v>
      </c>
      <c r="AS116" s="5" t="s">
        <v>1187</v>
      </c>
      <c r="AT116" s="5" t="s">
        <v>1187</v>
      </c>
      <c r="AU116" s="5" t="s">
        <v>39</v>
      </c>
      <c r="AV116" s="5" t="s">
        <v>39</v>
      </c>
      <c r="AW116" s="5" t="s">
        <v>39</v>
      </c>
      <c r="AX116" s="5" t="s">
        <v>39</v>
      </c>
      <c r="AY116" s="5" t="s">
        <v>39</v>
      </c>
      <c r="AZ116" s="5" t="s">
        <v>39</v>
      </c>
      <c r="BA116" s="5" t="s">
        <v>39</v>
      </c>
      <c r="BB116" s="5" t="s">
        <v>39</v>
      </c>
      <c r="BC116" s="5" t="s">
        <v>39</v>
      </c>
      <c r="BD116" s="5" t="s">
        <v>39</v>
      </c>
      <c r="BE116" s="5" t="s">
        <v>39</v>
      </c>
      <c r="BF116" s="5" t="s">
        <v>39</v>
      </c>
      <c r="BG116" s="5" t="s">
        <v>39</v>
      </c>
      <c r="BH116" s="5" t="s">
        <v>39</v>
      </c>
      <c r="BI116" s="5" t="s">
        <v>39</v>
      </c>
      <c r="BJ116" s="5" t="s">
        <v>39</v>
      </c>
      <c r="BK116" s="5" t="s">
        <v>39</v>
      </c>
      <c r="BL116" s="5" t="s">
        <v>39</v>
      </c>
      <c r="BM116" s="5" t="s">
        <v>39</v>
      </c>
      <c r="BN116" s="5" t="s">
        <v>39</v>
      </c>
      <c r="BO116" s="5" t="s">
        <v>39</v>
      </c>
      <c r="BP116" s="5" t="s">
        <v>39</v>
      </c>
      <c r="BQ116" s="5" t="s">
        <v>39</v>
      </c>
      <c r="BR116" s="5" t="s">
        <v>39</v>
      </c>
      <c r="BS116" s="5" t="s">
        <v>39</v>
      </c>
      <c r="BT116" s="5" t="s">
        <v>39</v>
      </c>
      <c r="BU116" s="5" t="s">
        <v>39</v>
      </c>
      <c r="BV116" s="5" t="s">
        <v>39</v>
      </c>
      <c r="BW116" s="5" t="s">
        <v>39</v>
      </c>
      <c r="BX116" s="5" t="s">
        <v>39</v>
      </c>
      <c r="BY116" s="5" t="s">
        <v>39</v>
      </c>
      <c r="BZ116" s="5" t="s">
        <v>39</v>
      </c>
      <c r="CA116" s="5" t="s">
        <v>39</v>
      </c>
      <c r="CB116" s="5" t="s">
        <v>39</v>
      </c>
      <c r="CC116" s="5" t="s">
        <v>39</v>
      </c>
      <c r="CD116" s="5" t="s">
        <v>39</v>
      </c>
      <c r="CE116" s="5" t="s">
        <v>39</v>
      </c>
      <c r="CF116" s="5" t="s">
        <v>39</v>
      </c>
      <c r="CG116" s="5" t="s">
        <v>39</v>
      </c>
      <c r="CH116" s="5" t="s">
        <v>39</v>
      </c>
      <c r="CI116" s="5" t="s">
        <v>39</v>
      </c>
      <c r="CJ116" s="5" t="s">
        <v>39</v>
      </c>
      <c r="CK116" s="5" t="s">
        <v>39</v>
      </c>
      <c r="CL116" s="5" t="s">
        <v>39</v>
      </c>
      <c r="CM116" s="5" t="s">
        <v>39</v>
      </c>
      <c r="CN116" s="5" t="s">
        <v>39</v>
      </c>
      <c r="CO116" s="5" t="s">
        <v>39</v>
      </c>
      <c r="CP116" s="5" t="s">
        <v>39</v>
      </c>
      <c r="CQ116" s="5" t="s">
        <v>39</v>
      </c>
      <c r="CR116" s="5" t="s">
        <v>39</v>
      </c>
      <c r="CS116" s="5" t="s">
        <v>39</v>
      </c>
      <c r="CT116" s="5" t="s">
        <v>39</v>
      </c>
      <c r="CU116" s="5" t="s">
        <v>39</v>
      </c>
      <c r="CV116" s="5" t="s">
        <v>39</v>
      </c>
      <c r="CW116" s="5" t="s">
        <v>39</v>
      </c>
      <c r="CX116" s="5" t="s">
        <v>620</v>
      </c>
      <c r="CY116" s="5" t="s">
        <v>671</v>
      </c>
      <c r="CZ116" s="5" t="s">
        <v>662</v>
      </c>
      <c r="DA116" s="5" t="s">
        <v>663</v>
      </c>
      <c r="DB116" s="5" t="s">
        <v>39</v>
      </c>
      <c r="DC116" s="5">
        <v>1</v>
      </c>
      <c r="DD116" s="5" t="s">
        <v>330</v>
      </c>
      <c r="DE116" s="5" t="s">
        <v>330</v>
      </c>
      <c r="DF116" s="5" t="s">
        <v>330</v>
      </c>
      <c r="DG116" s="5" t="s">
        <v>330</v>
      </c>
      <c r="DH116" s="5" t="s">
        <v>330</v>
      </c>
      <c r="DI116" s="5" t="s">
        <v>330</v>
      </c>
      <c r="DJ116" s="5" t="s">
        <v>330</v>
      </c>
      <c r="DK116" s="5" t="s">
        <v>330</v>
      </c>
      <c r="DL116" s="5" t="s">
        <v>330</v>
      </c>
      <c r="DM116" s="5" t="s">
        <v>330</v>
      </c>
    </row>
    <row r="117" spans="2:117" s="5" customFormat="1" ht="15" x14ac:dyDescent="0.25">
      <c r="B117" s="5">
        <v>115</v>
      </c>
      <c r="C117" s="5" t="s">
        <v>49</v>
      </c>
      <c r="D117" s="5" t="s">
        <v>1968</v>
      </c>
      <c r="E117" s="5" t="s">
        <v>677</v>
      </c>
      <c r="F117" s="5" t="s">
        <v>678</v>
      </c>
      <c r="G117" s="5" t="s">
        <v>598</v>
      </c>
      <c r="H117" s="5" t="s">
        <v>599</v>
      </c>
      <c r="I117" s="5" t="s">
        <v>1692</v>
      </c>
      <c r="J117" s="5" t="s">
        <v>663</v>
      </c>
      <c r="K117" s="5" t="s">
        <v>1969</v>
      </c>
      <c r="L117" s="5" t="s">
        <v>890</v>
      </c>
      <c r="M117" s="5" t="s">
        <v>1267</v>
      </c>
      <c r="N117" s="5" t="s">
        <v>1970</v>
      </c>
      <c r="O117" s="5" t="s">
        <v>1971</v>
      </c>
      <c r="P117" s="5" t="s">
        <v>1972</v>
      </c>
      <c r="Q117" s="5" t="s">
        <v>1973</v>
      </c>
      <c r="R117" s="5" t="s">
        <v>642</v>
      </c>
      <c r="S117" s="5" t="s">
        <v>643</v>
      </c>
      <c r="T117" s="5" t="s">
        <v>646</v>
      </c>
      <c r="U117" s="5" t="s">
        <v>647</v>
      </c>
      <c r="V117" s="5" t="s">
        <v>1472</v>
      </c>
      <c r="W117" s="5" t="s">
        <v>1473</v>
      </c>
      <c r="X117" s="5" t="s">
        <v>1474</v>
      </c>
      <c r="Y117" s="5" t="s">
        <v>1974</v>
      </c>
      <c r="Z117" s="5" t="s">
        <v>642</v>
      </c>
      <c r="AA117" s="5" t="s">
        <v>643</v>
      </c>
      <c r="AB117" s="5" t="s">
        <v>39</v>
      </c>
      <c r="AC117" s="5" t="s">
        <v>39</v>
      </c>
      <c r="AD117" s="5" t="s">
        <v>1472</v>
      </c>
      <c r="AE117" s="5" t="s">
        <v>1473</v>
      </c>
      <c r="AF117" s="5" t="s">
        <v>1474</v>
      </c>
      <c r="AG117" s="5" t="s">
        <v>1975</v>
      </c>
      <c r="AH117" s="5" t="s">
        <v>642</v>
      </c>
      <c r="AI117" s="5" t="s">
        <v>643</v>
      </c>
      <c r="AJ117" s="5" t="s">
        <v>39</v>
      </c>
      <c r="AK117" s="5" t="s">
        <v>39</v>
      </c>
      <c r="AL117" s="5" t="s">
        <v>1561</v>
      </c>
      <c r="AM117" s="5" t="s">
        <v>1562</v>
      </c>
      <c r="AN117" s="5" t="s">
        <v>1563</v>
      </c>
      <c r="AO117" s="5" t="s">
        <v>1976</v>
      </c>
      <c r="AP117" s="5" t="s">
        <v>39</v>
      </c>
      <c r="AQ117" s="5" t="s">
        <v>39</v>
      </c>
      <c r="AR117" s="5" t="s">
        <v>39</v>
      </c>
      <c r="AS117" s="5" t="s">
        <v>39</v>
      </c>
      <c r="AT117" s="5" t="s">
        <v>39</v>
      </c>
      <c r="AU117" s="5" t="s">
        <v>1977</v>
      </c>
      <c r="AV117" s="5" t="s">
        <v>1972</v>
      </c>
      <c r="AW117" s="5" t="s">
        <v>1978</v>
      </c>
      <c r="AX117" s="5" t="s">
        <v>642</v>
      </c>
      <c r="AY117" s="5" t="s">
        <v>643</v>
      </c>
      <c r="AZ117" s="5" t="s">
        <v>646</v>
      </c>
      <c r="BA117" s="5" t="s">
        <v>647</v>
      </c>
      <c r="BB117" s="5" t="s">
        <v>39</v>
      </c>
      <c r="BC117" s="5" t="s">
        <v>39</v>
      </c>
      <c r="BD117" s="5" t="s">
        <v>39</v>
      </c>
      <c r="BE117" s="5" t="s">
        <v>39</v>
      </c>
      <c r="BF117" s="5" t="s">
        <v>39</v>
      </c>
      <c r="BG117" s="5" t="s">
        <v>39</v>
      </c>
      <c r="BH117" s="5" t="s">
        <v>39</v>
      </c>
      <c r="BI117" s="5" t="s">
        <v>39</v>
      </c>
      <c r="BJ117" s="5" t="s">
        <v>39</v>
      </c>
      <c r="BK117" s="5" t="s">
        <v>39</v>
      </c>
      <c r="BL117" s="5" t="s">
        <v>39</v>
      </c>
      <c r="BM117" s="5" t="s">
        <v>39</v>
      </c>
      <c r="BN117" s="5" t="s">
        <v>39</v>
      </c>
      <c r="BO117" s="5" t="s">
        <v>39</v>
      </c>
      <c r="BP117" s="5" t="s">
        <v>39</v>
      </c>
      <c r="BQ117" s="5" t="s">
        <v>39</v>
      </c>
      <c r="BR117" s="5" t="s">
        <v>1979</v>
      </c>
      <c r="BS117" s="5" t="s">
        <v>1980</v>
      </c>
      <c r="BT117" s="5" t="s">
        <v>1981</v>
      </c>
      <c r="BU117" s="5" t="s">
        <v>1982</v>
      </c>
      <c r="BV117" s="5" t="s">
        <v>1983</v>
      </c>
      <c r="BW117" s="5" t="s">
        <v>1984</v>
      </c>
      <c r="BX117" s="5" t="s">
        <v>1985</v>
      </c>
      <c r="BY117" s="5" t="s">
        <v>1986</v>
      </c>
      <c r="BZ117" s="5" t="s">
        <v>1979</v>
      </c>
      <c r="CA117" s="5" t="s">
        <v>1980</v>
      </c>
      <c r="CB117" s="5" t="s">
        <v>1981</v>
      </c>
      <c r="CC117" s="5" t="s">
        <v>1987</v>
      </c>
      <c r="CD117" s="5" t="s">
        <v>1983</v>
      </c>
      <c r="CE117" s="5" t="s">
        <v>1984</v>
      </c>
      <c r="CF117" s="5" t="s">
        <v>1985</v>
      </c>
      <c r="CG117" s="5" t="s">
        <v>1986</v>
      </c>
      <c r="CH117" s="5" t="s">
        <v>1979</v>
      </c>
      <c r="CI117" s="5" t="s">
        <v>1980</v>
      </c>
      <c r="CJ117" s="5" t="s">
        <v>1981</v>
      </c>
      <c r="CK117" s="5" t="s">
        <v>1988</v>
      </c>
      <c r="CL117" s="5" t="s">
        <v>1983</v>
      </c>
      <c r="CM117" s="5" t="s">
        <v>1984</v>
      </c>
      <c r="CN117" s="5" t="s">
        <v>1985</v>
      </c>
      <c r="CO117" s="5" t="s">
        <v>1986</v>
      </c>
      <c r="CP117" s="5" t="s">
        <v>39</v>
      </c>
      <c r="CQ117" s="5" t="s">
        <v>39</v>
      </c>
      <c r="CR117" s="5" t="s">
        <v>39</v>
      </c>
      <c r="CS117" s="5" t="s">
        <v>39</v>
      </c>
      <c r="CT117" s="5" t="s">
        <v>39</v>
      </c>
      <c r="CU117" s="5" t="s">
        <v>39</v>
      </c>
      <c r="CV117" s="5" t="s">
        <v>39</v>
      </c>
      <c r="CW117" s="5" t="s">
        <v>39</v>
      </c>
      <c r="CX117" s="5" t="s">
        <v>598</v>
      </c>
      <c r="CY117" s="5" t="s">
        <v>599</v>
      </c>
      <c r="CZ117" s="5" t="s">
        <v>1692</v>
      </c>
      <c r="DA117" s="5" t="s">
        <v>663</v>
      </c>
      <c r="DB117" s="5" t="s">
        <v>1969</v>
      </c>
      <c r="DC117" s="5">
        <v>1</v>
      </c>
      <c r="DD117" s="5" t="s">
        <v>326</v>
      </c>
      <c r="DE117" s="5" t="s">
        <v>326</v>
      </c>
      <c r="DF117" s="5" t="s">
        <v>326</v>
      </c>
      <c r="DG117" s="5" t="s">
        <v>326</v>
      </c>
      <c r="DH117" s="5" t="s">
        <v>326</v>
      </c>
      <c r="DI117" s="5" t="s">
        <v>346</v>
      </c>
      <c r="DJ117" s="5" t="s">
        <v>346</v>
      </c>
      <c r="DK117" s="5" t="s">
        <v>346</v>
      </c>
      <c r="DL117" s="5" t="s">
        <v>346</v>
      </c>
      <c r="DM117" s="5" t="s">
        <v>346</v>
      </c>
    </row>
    <row r="118" spans="2:117" s="5" customFormat="1" ht="15" x14ac:dyDescent="0.25">
      <c r="B118" s="5">
        <v>116</v>
      </c>
      <c r="C118" s="5" t="s">
        <v>52</v>
      </c>
      <c r="D118" s="5" t="s">
        <v>1989</v>
      </c>
      <c r="E118" s="5" t="s">
        <v>718</v>
      </c>
      <c r="F118" s="5" t="s">
        <v>719</v>
      </c>
      <c r="G118" s="5" t="s">
        <v>620</v>
      </c>
      <c r="H118" s="5" t="s">
        <v>671</v>
      </c>
      <c r="I118" s="5" t="s">
        <v>600</v>
      </c>
      <c r="J118" s="5" t="s">
        <v>601</v>
      </c>
      <c r="K118" s="5" t="s">
        <v>1990</v>
      </c>
      <c r="L118" s="5" t="s">
        <v>1047</v>
      </c>
      <c r="M118" s="5" t="s">
        <v>680</v>
      </c>
      <c r="N118" s="5" t="s">
        <v>39</v>
      </c>
      <c r="O118" s="5" t="s">
        <v>39</v>
      </c>
      <c r="P118" s="5" t="s">
        <v>39</v>
      </c>
      <c r="Q118" s="5" t="s">
        <v>39</v>
      </c>
      <c r="R118" s="5" t="s">
        <v>39</v>
      </c>
      <c r="S118" s="5" t="s">
        <v>39</v>
      </c>
      <c r="T118" s="5" t="s">
        <v>39</v>
      </c>
      <c r="U118" s="5" t="s">
        <v>39</v>
      </c>
      <c r="V118" s="5" t="s">
        <v>1991</v>
      </c>
      <c r="W118" s="5" t="s">
        <v>1992</v>
      </c>
      <c r="X118" s="5" t="s">
        <v>1993</v>
      </c>
      <c r="Y118" s="5" t="s">
        <v>1994</v>
      </c>
      <c r="Z118" s="5" t="s">
        <v>39</v>
      </c>
      <c r="AA118" s="5" t="s">
        <v>39</v>
      </c>
      <c r="AB118" s="5" t="s">
        <v>613</v>
      </c>
      <c r="AC118" s="5" t="s">
        <v>614</v>
      </c>
      <c r="AD118" s="5" t="s">
        <v>1991</v>
      </c>
      <c r="AE118" s="5" t="s">
        <v>1992</v>
      </c>
      <c r="AF118" s="5" t="s">
        <v>1993</v>
      </c>
      <c r="AG118" s="5" t="s">
        <v>1995</v>
      </c>
      <c r="AH118" s="5" t="s">
        <v>39</v>
      </c>
      <c r="AI118" s="5" t="s">
        <v>39</v>
      </c>
      <c r="AJ118" s="5" t="s">
        <v>613</v>
      </c>
      <c r="AK118" s="5" t="s">
        <v>614</v>
      </c>
      <c r="AL118" s="5" t="s">
        <v>39</v>
      </c>
      <c r="AM118" s="5" t="s">
        <v>39</v>
      </c>
      <c r="AN118" s="5" t="s">
        <v>39</v>
      </c>
      <c r="AO118" s="5" t="s">
        <v>39</v>
      </c>
      <c r="AP118" s="5" t="s">
        <v>39</v>
      </c>
      <c r="AQ118" s="5" t="s">
        <v>39</v>
      </c>
      <c r="AR118" s="5" t="s">
        <v>39</v>
      </c>
      <c r="AS118" s="5" t="s">
        <v>39</v>
      </c>
      <c r="AT118" s="5" t="s">
        <v>39</v>
      </c>
      <c r="AU118" s="5" t="s">
        <v>39</v>
      </c>
      <c r="AV118" s="5" t="s">
        <v>39</v>
      </c>
      <c r="AW118" s="5" t="s">
        <v>39</v>
      </c>
      <c r="AX118" s="5" t="s">
        <v>39</v>
      </c>
      <c r="AY118" s="5" t="s">
        <v>39</v>
      </c>
      <c r="AZ118" s="5" t="s">
        <v>39</v>
      </c>
      <c r="BA118" s="5" t="s">
        <v>39</v>
      </c>
      <c r="BB118" s="5" t="s">
        <v>1991</v>
      </c>
      <c r="BC118" s="5" t="s">
        <v>1992</v>
      </c>
      <c r="BD118" s="5" t="s">
        <v>1993</v>
      </c>
      <c r="BE118" s="5" t="s">
        <v>1996</v>
      </c>
      <c r="BF118" s="5" t="s">
        <v>39</v>
      </c>
      <c r="BG118" s="5" t="s">
        <v>39</v>
      </c>
      <c r="BH118" s="5" t="s">
        <v>613</v>
      </c>
      <c r="BI118" s="5" t="s">
        <v>614</v>
      </c>
      <c r="BJ118" s="5" t="s">
        <v>1991</v>
      </c>
      <c r="BK118" s="5" t="s">
        <v>1992</v>
      </c>
      <c r="BL118" s="5" t="s">
        <v>1993</v>
      </c>
      <c r="BM118" s="5" t="s">
        <v>1997</v>
      </c>
      <c r="BN118" s="5" t="s">
        <v>743</v>
      </c>
      <c r="BO118" s="5" t="s">
        <v>744</v>
      </c>
      <c r="BP118" s="5" t="s">
        <v>727</v>
      </c>
      <c r="BQ118" s="5" t="s">
        <v>728</v>
      </c>
      <c r="BR118" s="5" t="s">
        <v>1991</v>
      </c>
      <c r="BS118" s="5" t="s">
        <v>1992</v>
      </c>
      <c r="BT118" s="5" t="s">
        <v>1993</v>
      </c>
      <c r="BU118" s="5" t="s">
        <v>1998</v>
      </c>
      <c r="BV118" s="5" t="s">
        <v>743</v>
      </c>
      <c r="BW118" s="5" t="s">
        <v>744</v>
      </c>
      <c r="BX118" s="5" t="s">
        <v>1999</v>
      </c>
      <c r="BY118" s="5" t="s">
        <v>2000</v>
      </c>
      <c r="BZ118" s="5" t="s">
        <v>1991</v>
      </c>
      <c r="CA118" s="5" t="s">
        <v>1992</v>
      </c>
      <c r="CB118" s="5" t="s">
        <v>1993</v>
      </c>
      <c r="CC118" s="5" t="s">
        <v>2001</v>
      </c>
      <c r="CD118" s="5" t="s">
        <v>2002</v>
      </c>
      <c r="CE118" s="5" t="s">
        <v>2003</v>
      </c>
      <c r="CF118" s="5" t="s">
        <v>902</v>
      </c>
      <c r="CG118" s="5" t="s">
        <v>903</v>
      </c>
      <c r="CH118" s="5" t="s">
        <v>1991</v>
      </c>
      <c r="CI118" s="5" t="s">
        <v>1992</v>
      </c>
      <c r="CJ118" s="5" t="s">
        <v>1993</v>
      </c>
      <c r="CK118" s="5" t="s">
        <v>2004</v>
      </c>
      <c r="CL118" s="5" t="s">
        <v>743</v>
      </c>
      <c r="CM118" s="5" t="s">
        <v>744</v>
      </c>
      <c r="CN118" s="5" t="s">
        <v>727</v>
      </c>
      <c r="CO118" s="5" t="s">
        <v>728</v>
      </c>
      <c r="CP118" s="5" t="s">
        <v>1991</v>
      </c>
      <c r="CQ118" s="5" t="s">
        <v>1992</v>
      </c>
      <c r="CR118" s="5" t="s">
        <v>1993</v>
      </c>
      <c r="CS118" s="5" t="s">
        <v>2005</v>
      </c>
      <c r="CT118" s="5" t="s">
        <v>743</v>
      </c>
      <c r="CU118" s="5" t="s">
        <v>744</v>
      </c>
      <c r="CV118" s="5" t="s">
        <v>727</v>
      </c>
      <c r="CW118" s="5" t="s">
        <v>728</v>
      </c>
      <c r="CX118" s="5" t="s">
        <v>620</v>
      </c>
      <c r="CY118" s="5" t="s">
        <v>671</v>
      </c>
      <c r="CZ118" s="5" t="s">
        <v>600</v>
      </c>
      <c r="DA118" s="5" t="s">
        <v>601</v>
      </c>
      <c r="DB118" s="5" t="s">
        <v>1990</v>
      </c>
      <c r="DC118" s="5">
        <v>1</v>
      </c>
      <c r="DD118" s="5" t="s">
        <v>329</v>
      </c>
      <c r="DE118" s="5" t="s">
        <v>329</v>
      </c>
      <c r="DF118" s="5" t="s">
        <v>329</v>
      </c>
      <c r="DG118" s="5" t="s">
        <v>329</v>
      </c>
      <c r="DH118" s="5" t="s">
        <v>329</v>
      </c>
      <c r="DI118" s="5" t="s">
        <v>329</v>
      </c>
      <c r="DJ118" s="5" t="s">
        <v>329</v>
      </c>
      <c r="DK118" s="5" t="s">
        <v>329</v>
      </c>
      <c r="DL118" s="5" t="s">
        <v>329</v>
      </c>
      <c r="DM118" s="5" t="s">
        <v>329</v>
      </c>
    </row>
    <row r="119" spans="2:117" s="5" customFormat="1" ht="15" x14ac:dyDescent="0.25">
      <c r="B119" s="5">
        <v>117</v>
      </c>
      <c r="C119" s="5" t="s">
        <v>373</v>
      </c>
      <c r="D119" s="5" t="s">
        <v>2006</v>
      </c>
      <c r="E119" s="5" t="s">
        <v>618</v>
      </c>
      <c r="F119" s="5" t="s">
        <v>619</v>
      </c>
      <c r="G119" s="5" t="s">
        <v>598</v>
      </c>
      <c r="H119" s="5" t="s">
        <v>621</v>
      </c>
      <c r="I119" s="5" t="s">
        <v>622</v>
      </c>
      <c r="J119" s="5" t="s">
        <v>623</v>
      </c>
      <c r="K119" s="5" t="s">
        <v>2007</v>
      </c>
      <c r="L119" s="5" t="s">
        <v>1555</v>
      </c>
      <c r="M119" s="5" t="s">
        <v>775</v>
      </c>
      <c r="N119" s="5" t="s">
        <v>2008</v>
      </c>
      <c r="O119" s="5" t="s">
        <v>2009</v>
      </c>
      <c r="P119" s="5" t="s">
        <v>2010</v>
      </c>
      <c r="Q119" s="5" t="s">
        <v>2011</v>
      </c>
      <c r="R119" s="5" t="s">
        <v>39</v>
      </c>
      <c r="S119" s="5" t="s">
        <v>39</v>
      </c>
      <c r="T119" s="5" t="s">
        <v>613</v>
      </c>
      <c r="U119" s="5" t="s">
        <v>614</v>
      </c>
      <c r="V119" s="5" t="s">
        <v>39</v>
      </c>
      <c r="W119" s="5" t="s">
        <v>39</v>
      </c>
      <c r="X119" s="5" t="s">
        <v>39</v>
      </c>
      <c r="Y119" s="5" t="s">
        <v>39</v>
      </c>
      <c r="Z119" s="5" t="s">
        <v>39</v>
      </c>
      <c r="AA119" s="5" t="s">
        <v>39</v>
      </c>
      <c r="AB119" s="5" t="s">
        <v>39</v>
      </c>
      <c r="AC119" s="5" t="s">
        <v>39</v>
      </c>
      <c r="AD119" s="5" t="s">
        <v>1092</v>
      </c>
      <c r="AE119" s="5" t="s">
        <v>1341</v>
      </c>
      <c r="AF119" s="5" t="s">
        <v>1094</v>
      </c>
      <c r="AG119" s="5" t="s">
        <v>2012</v>
      </c>
      <c r="AH119" s="5" t="s">
        <v>642</v>
      </c>
      <c r="AI119" s="5" t="s">
        <v>643</v>
      </c>
      <c r="AJ119" s="5" t="s">
        <v>613</v>
      </c>
      <c r="AK119" s="5" t="s">
        <v>614</v>
      </c>
      <c r="AL119" s="5" t="s">
        <v>1092</v>
      </c>
      <c r="AM119" s="5" t="s">
        <v>1341</v>
      </c>
      <c r="AN119" s="5" t="s">
        <v>1094</v>
      </c>
      <c r="AO119" s="5" t="s">
        <v>2013</v>
      </c>
      <c r="AP119" s="5" t="s">
        <v>642</v>
      </c>
      <c r="AQ119" s="5" t="s">
        <v>643</v>
      </c>
      <c r="AR119" s="5" t="s">
        <v>613</v>
      </c>
      <c r="AS119" s="5" t="s">
        <v>614</v>
      </c>
      <c r="AT119" s="5" t="s">
        <v>1092</v>
      </c>
      <c r="AU119" s="5" t="s">
        <v>1341</v>
      </c>
      <c r="AV119" s="5" t="s">
        <v>1094</v>
      </c>
      <c r="AW119" s="5" t="s">
        <v>2014</v>
      </c>
      <c r="AX119" s="5" t="s">
        <v>642</v>
      </c>
      <c r="AY119" s="5" t="s">
        <v>643</v>
      </c>
      <c r="AZ119" s="5" t="s">
        <v>613</v>
      </c>
      <c r="BA119" s="5" t="s">
        <v>614</v>
      </c>
      <c r="BB119" s="5" t="s">
        <v>1092</v>
      </c>
      <c r="BC119" s="5" t="s">
        <v>1341</v>
      </c>
      <c r="BD119" s="5" t="s">
        <v>1094</v>
      </c>
      <c r="BE119" s="5" t="s">
        <v>2015</v>
      </c>
      <c r="BF119" s="5" t="s">
        <v>642</v>
      </c>
      <c r="BG119" s="5" t="s">
        <v>643</v>
      </c>
      <c r="BH119" s="5" t="s">
        <v>613</v>
      </c>
      <c r="BI119" s="5" t="s">
        <v>614</v>
      </c>
      <c r="BJ119" s="5" t="s">
        <v>2016</v>
      </c>
      <c r="BK119" s="5" t="s">
        <v>2017</v>
      </c>
      <c r="BL119" s="5" t="s">
        <v>634</v>
      </c>
      <c r="BM119" s="5" t="s">
        <v>2018</v>
      </c>
      <c r="BN119" s="5" t="s">
        <v>642</v>
      </c>
      <c r="BO119" s="5" t="s">
        <v>643</v>
      </c>
      <c r="BP119" s="5" t="s">
        <v>699</v>
      </c>
      <c r="BQ119" s="5" t="s">
        <v>700</v>
      </c>
      <c r="BR119" s="5" t="s">
        <v>2016</v>
      </c>
      <c r="BS119" s="5" t="s">
        <v>2017</v>
      </c>
      <c r="BT119" s="5" t="s">
        <v>634</v>
      </c>
      <c r="BU119" s="5" t="s">
        <v>2019</v>
      </c>
      <c r="BV119" s="5" t="s">
        <v>642</v>
      </c>
      <c r="BW119" s="5" t="s">
        <v>643</v>
      </c>
      <c r="BX119" s="5" t="s">
        <v>699</v>
      </c>
      <c r="BY119" s="5" t="s">
        <v>700</v>
      </c>
      <c r="BZ119" s="5" t="s">
        <v>2016</v>
      </c>
      <c r="CA119" s="5" t="s">
        <v>2017</v>
      </c>
      <c r="CB119" s="5" t="s">
        <v>634</v>
      </c>
      <c r="CC119" s="5" t="s">
        <v>2020</v>
      </c>
      <c r="CD119" s="5" t="s">
        <v>642</v>
      </c>
      <c r="CE119" s="5" t="s">
        <v>643</v>
      </c>
      <c r="CF119" s="5" t="s">
        <v>699</v>
      </c>
      <c r="CG119" s="5" t="s">
        <v>700</v>
      </c>
      <c r="CH119" s="5" t="s">
        <v>2016</v>
      </c>
      <c r="CI119" s="5" t="s">
        <v>2017</v>
      </c>
      <c r="CJ119" s="5" t="s">
        <v>634</v>
      </c>
      <c r="CK119" s="5" t="s">
        <v>2021</v>
      </c>
      <c r="CL119" s="5" t="s">
        <v>642</v>
      </c>
      <c r="CM119" s="5" t="s">
        <v>643</v>
      </c>
      <c r="CN119" s="5" t="s">
        <v>699</v>
      </c>
      <c r="CO119" s="5" t="s">
        <v>700</v>
      </c>
      <c r="CP119" s="5" t="s">
        <v>2016</v>
      </c>
      <c r="CQ119" s="5" t="s">
        <v>2017</v>
      </c>
      <c r="CR119" s="5" t="s">
        <v>634</v>
      </c>
      <c r="CS119" s="5" t="s">
        <v>2022</v>
      </c>
      <c r="CT119" s="5" t="s">
        <v>636</v>
      </c>
      <c r="CU119" s="5" t="s">
        <v>637</v>
      </c>
      <c r="CV119" s="5" t="s">
        <v>699</v>
      </c>
      <c r="CW119" s="5" t="s">
        <v>700</v>
      </c>
      <c r="CX119" s="5" t="s">
        <v>598</v>
      </c>
      <c r="CY119" s="5" t="s">
        <v>621</v>
      </c>
      <c r="CZ119" s="5" t="s">
        <v>622</v>
      </c>
      <c r="DA119" s="5" t="s">
        <v>623</v>
      </c>
      <c r="DB119" s="5" t="s">
        <v>2007</v>
      </c>
      <c r="DC119" s="5">
        <v>1</v>
      </c>
      <c r="DD119" s="5" t="s">
        <v>301</v>
      </c>
      <c r="DE119" s="5" t="s">
        <v>301</v>
      </c>
      <c r="DF119" s="5" t="s">
        <v>301</v>
      </c>
      <c r="DG119" s="5" t="s">
        <v>301</v>
      </c>
      <c r="DH119" s="5" t="s">
        <v>301</v>
      </c>
      <c r="DI119" s="5" t="s">
        <v>301</v>
      </c>
      <c r="DJ119" s="5" t="s">
        <v>301</v>
      </c>
      <c r="DK119" s="5" t="s">
        <v>301</v>
      </c>
      <c r="DL119" s="5" t="s">
        <v>301</v>
      </c>
      <c r="DM119" s="5" t="s">
        <v>301</v>
      </c>
    </row>
    <row r="120" spans="2:117" s="5" customFormat="1" ht="15" x14ac:dyDescent="0.25">
      <c r="B120" s="5">
        <v>118</v>
      </c>
      <c r="C120" s="5" t="s">
        <v>55</v>
      </c>
      <c r="D120" s="5" t="s">
        <v>2023</v>
      </c>
      <c r="E120" s="5" t="s">
        <v>830</v>
      </c>
      <c r="F120" s="5" t="s">
        <v>831</v>
      </c>
      <c r="G120" s="5" t="s">
        <v>598</v>
      </c>
      <c r="H120" s="5" t="s">
        <v>621</v>
      </c>
      <c r="I120" s="5" t="s">
        <v>600</v>
      </c>
      <c r="J120" s="5" t="s">
        <v>601</v>
      </c>
      <c r="K120" s="5" t="s">
        <v>2024</v>
      </c>
      <c r="L120" s="5" t="s">
        <v>842</v>
      </c>
      <c r="M120" s="5" t="s">
        <v>1048</v>
      </c>
      <c r="N120" s="5" t="s">
        <v>39</v>
      </c>
      <c r="O120" s="5" t="s">
        <v>39</v>
      </c>
      <c r="P120" s="5" t="s">
        <v>39</v>
      </c>
      <c r="Q120" s="5" t="s">
        <v>39</v>
      </c>
      <c r="R120" s="5" t="s">
        <v>39</v>
      </c>
      <c r="S120" s="5" t="s">
        <v>39</v>
      </c>
      <c r="T120" s="5" t="s">
        <v>39</v>
      </c>
      <c r="U120" s="5" t="s">
        <v>39</v>
      </c>
      <c r="V120" s="5" t="s">
        <v>39</v>
      </c>
      <c r="W120" s="5" t="s">
        <v>39</v>
      </c>
      <c r="X120" s="5" t="s">
        <v>39</v>
      </c>
      <c r="Y120" s="5" t="s">
        <v>39</v>
      </c>
      <c r="Z120" s="5" t="s">
        <v>39</v>
      </c>
      <c r="AA120" s="5" t="s">
        <v>39</v>
      </c>
      <c r="AB120" s="5" t="s">
        <v>39</v>
      </c>
      <c r="AC120" s="5" t="s">
        <v>39</v>
      </c>
      <c r="AD120" s="5" t="s">
        <v>1781</v>
      </c>
      <c r="AE120" s="5" t="s">
        <v>1782</v>
      </c>
      <c r="AF120" s="5" t="s">
        <v>1783</v>
      </c>
      <c r="AG120" s="5" t="s">
        <v>851</v>
      </c>
      <c r="AH120" s="5" t="s">
        <v>848</v>
      </c>
      <c r="AI120" s="5" t="s">
        <v>849</v>
      </c>
      <c r="AJ120" s="5" t="s">
        <v>39</v>
      </c>
      <c r="AK120" s="5" t="s">
        <v>39</v>
      </c>
      <c r="AL120" s="5" t="s">
        <v>1781</v>
      </c>
      <c r="AM120" s="5" t="s">
        <v>1782</v>
      </c>
      <c r="AN120" s="5" t="s">
        <v>1783</v>
      </c>
      <c r="AO120" s="5" t="s">
        <v>2025</v>
      </c>
      <c r="AP120" s="5" t="s">
        <v>848</v>
      </c>
      <c r="AQ120" s="5" t="s">
        <v>849</v>
      </c>
      <c r="AR120" s="5" t="s">
        <v>39</v>
      </c>
      <c r="AS120" s="5" t="s">
        <v>39</v>
      </c>
      <c r="AT120" s="5" t="s">
        <v>1781</v>
      </c>
      <c r="AU120" s="5" t="s">
        <v>1782</v>
      </c>
      <c r="AV120" s="5" t="s">
        <v>1783</v>
      </c>
      <c r="AW120" s="5" t="s">
        <v>2026</v>
      </c>
      <c r="AX120" s="5" t="s">
        <v>848</v>
      </c>
      <c r="AY120" s="5" t="s">
        <v>849</v>
      </c>
      <c r="AZ120" s="5" t="s">
        <v>39</v>
      </c>
      <c r="BA120" s="5" t="s">
        <v>39</v>
      </c>
      <c r="BB120" s="5" t="s">
        <v>1781</v>
      </c>
      <c r="BC120" s="5" t="s">
        <v>1782</v>
      </c>
      <c r="BD120" s="5" t="s">
        <v>1783</v>
      </c>
      <c r="BE120" s="5" t="s">
        <v>2027</v>
      </c>
      <c r="BF120" s="5" t="s">
        <v>848</v>
      </c>
      <c r="BG120" s="5" t="s">
        <v>849</v>
      </c>
      <c r="BH120" s="5" t="s">
        <v>39</v>
      </c>
      <c r="BI120" s="5" t="s">
        <v>39</v>
      </c>
      <c r="BJ120" s="5" t="s">
        <v>39</v>
      </c>
      <c r="BK120" s="5" t="s">
        <v>39</v>
      </c>
      <c r="BL120" s="5" t="s">
        <v>39</v>
      </c>
      <c r="BM120" s="5" t="s">
        <v>39</v>
      </c>
      <c r="BN120" s="5" t="s">
        <v>39</v>
      </c>
      <c r="BO120" s="5" t="s">
        <v>39</v>
      </c>
      <c r="BP120" s="5" t="s">
        <v>39</v>
      </c>
      <c r="BQ120" s="5" t="s">
        <v>39</v>
      </c>
      <c r="BR120" s="5" t="s">
        <v>39</v>
      </c>
      <c r="BS120" s="5" t="s">
        <v>39</v>
      </c>
      <c r="BT120" s="5" t="s">
        <v>39</v>
      </c>
      <c r="BU120" s="5" t="s">
        <v>39</v>
      </c>
      <c r="BV120" s="5" t="s">
        <v>39</v>
      </c>
      <c r="BW120" s="5" t="s">
        <v>39</v>
      </c>
      <c r="BX120" s="5" t="s">
        <v>39</v>
      </c>
      <c r="BY120" s="5" t="s">
        <v>39</v>
      </c>
      <c r="BZ120" s="5" t="s">
        <v>39</v>
      </c>
      <c r="CA120" s="5" t="s">
        <v>39</v>
      </c>
      <c r="CB120" s="5" t="s">
        <v>39</v>
      </c>
      <c r="CC120" s="5" t="s">
        <v>39</v>
      </c>
      <c r="CD120" s="5" t="s">
        <v>39</v>
      </c>
      <c r="CE120" s="5" t="s">
        <v>39</v>
      </c>
      <c r="CF120" s="5" t="s">
        <v>39</v>
      </c>
      <c r="CG120" s="5" t="s">
        <v>39</v>
      </c>
      <c r="CH120" s="5" t="s">
        <v>39</v>
      </c>
      <c r="CI120" s="5" t="s">
        <v>39</v>
      </c>
      <c r="CJ120" s="5" t="s">
        <v>39</v>
      </c>
      <c r="CK120" s="5" t="s">
        <v>39</v>
      </c>
      <c r="CL120" s="5" t="s">
        <v>39</v>
      </c>
      <c r="CM120" s="5" t="s">
        <v>39</v>
      </c>
      <c r="CN120" s="5" t="s">
        <v>39</v>
      </c>
      <c r="CO120" s="5" t="s">
        <v>39</v>
      </c>
      <c r="CP120" s="5" t="s">
        <v>2028</v>
      </c>
      <c r="CQ120" s="5" t="s">
        <v>2029</v>
      </c>
      <c r="CR120" s="5" t="s">
        <v>2030</v>
      </c>
      <c r="CS120" s="5" t="s">
        <v>851</v>
      </c>
      <c r="CT120" s="5" t="s">
        <v>848</v>
      </c>
      <c r="CU120" s="5" t="s">
        <v>849</v>
      </c>
      <c r="CV120" s="5" t="s">
        <v>2031</v>
      </c>
      <c r="CW120" s="5" t="s">
        <v>2032</v>
      </c>
      <c r="CX120" s="5" t="s">
        <v>598</v>
      </c>
      <c r="CY120" s="5" t="s">
        <v>621</v>
      </c>
      <c r="CZ120" s="5" t="s">
        <v>600</v>
      </c>
      <c r="DA120" s="5" t="s">
        <v>601</v>
      </c>
      <c r="DB120" s="5" t="s">
        <v>2024</v>
      </c>
      <c r="DC120" s="5">
        <v>1</v>
      </c>
      <c r="DD120" s="5" t="s">
        <v>326</v>
      </c>
      <c r="DE120" s="5" t="s">
        <v>326</v>
      </c>
      <c r="DF120" s="5" t="s">
        <v>326</v>
      </c>
      <c r="DG120" s="5" t="s">
        <v>326</v>
      </c>
      <c r="DH120" s="5" t="s">
        <v>326</v>
      </c>
      <c r="DI120" s="5" t="s">
        <v>318</v>
      </c>
      <c r="DJ120" s="5" t="s">
        <v>318</v>
      </c>
      <c r="DK120" s="5" t="s">
        <v>318</v>
      </c>
      <c r="DL120" s="5" t="s">
        <v>318</v>
      </c>
      <c r="DM120" s="5" t="s">
        <v>318</v>
      </c>
    </row>
    <row r="121" spans="2:117" s="5" customFormat="1" ht="15" x14ac:dyDescent="0.25">
      <c r="B121" s="5">
        <v>119</v>
      </c>
      <c r="C121" s="5" t="s">
        <v>58</v>
      </c>
      <c r="D121" s="5" t="s">
        <v>2033</v>
      </c>
      <c r="E121" s="5" t="s">
        <v>830</v>
      </c>
      <c r="F121" s="5" t="s">
        <v>831</v>
      </c>
      <c r="G121" s="5" t="s">
        <v>598</v>
      </c>
      <c r="H121" s="5" t="s">
        <v>671</v>
      </c>
      <c r="I121" s="5" t="s">
        <v>600</v>
      </c>
      <c r="J121" s="5" t="s">
        <v>601</v>
      </c>
      <c r="K121" s="5" t="s">
        <v>2034</v>
      </c>
      <c r="L121" s="5" t="s">
        <v>775</v>
      </c>
      <c r="M121" s="5" t="s">
        <v>680</v>
      </c>
      <c r="N121" s="5" t="s">
        <v>1655</v>
      </c>
      <c r="O121" s="5" t="s">
        <v>1656</v>
      </c>
      <c r="P121" s="5" t="s">
        <v>1657</v>
      </c>
      <c r="Q121" s="5" t="s">
        <v>2035</v>
      </c>
      <c r="R121" s="5" t="s">
        <v>39</v>
      </c>
      <c r="S121" s="5" t="s">
        <v>39</v>
      </c>
      <c r="T121" s="5" t="s">
        <v>39</v>
      </c>
      <c r="U121" s="5" t="s">
        <v>39</v>
      </c>
      <c r="V121" s="5" t="s">
        <v>1655</v>
      </c>
      <c r="W121" s="5" t="s">
        <v>1656</v>
      </c>
      <c r="X121" s="5" t="s">
        <v>1657</v>
      </c>
      <c r="Y121" s="5" t="s">
        <v>2036</v>
      </c>
      <c r="Z121" s="5" t="s">
        <v>39</v>
      </c>
      <c r="AA121" s="5" t="s">
        <v>39</v>
      </c>
      <c r="AB121" s="5" t="s">
        <v>39</v>
      </c>
      <c r="AC121" s="5" t="s">
        <v>39</v>
      </c>
      <c r="AD121" s="5" t="s">
        <v>1655</v>
      </c>
      <c r="AE121" s="5" t="s">
        <v>1656</v>
      </c>
      <c r="AF121" s="5" t="s">
        <v>1657</v>
      </c>
      <c r="AG121" s="5" t="s">
        <v>2037</v>
      </c>
      <c r="AH121" s="5" t="s">
        <v>39</v>
      </c>
      <c r="AI121" s="5" t="s">
        <v>39</v>
      </c>
      <c r="AJ121" s="5" t="s">
        <v>39</v>
      </c>
      <c r="AK121" s="5" t="s">
        <v>39</v>
      </c>
      <c r="AL121" s="5" t="s">
        <v>1655</v>
      </c>
      <c r="AM121" s="5" t="s">
        <v>1656</v>
      </c>
      <c r="AN121" s="5" t="s">
        <v>1657</v>
      </c>
      <c r="AO121" s="5" t="s">
        <v>2038</v>
      </c>
      <c r="AP121" s="5" t="s">
        <v>39</v>
      </c>
      <c r="AQ121" s="5" t="s">
        <v>39</v>
      </c>
      <c r="AR121" s="5" t="s">
        <v>39</v>
      </c>
      <c r="AS121" s="5" t="s">
        <v>39</v>
      </c>
      <c r="AT121" s="5" t="s">
        <v>1655</v>
      </c>
      <c r="AU121" s="5" t="s">
        <v>1656</v>
      </c>
      <c r="AV121" s="5" t="s">
        <v>1657</v>
      </c>
      <c r="AW121" s="5" t="s">
        <v>2039</v>
      </c>
      <c r="AX121" s="5" t="s">
        <v>39</v>
      </c>
      <c r="AY121" s="5" t="s">
        <v>39</v>
      </c>
      <c r="AZ121" s="5" t="s">
        <v>39</v>
      </c>
      <c r="BA121" s="5" t="s">
        <v>39</v>
      </c>
      <c r="BB121" s="5" t="s">
        <v>1655</v>
      </c>
      <c r="BC121" s="5" t="s">
        <v>1656</v>
      </c>
      <c r="BD121" s="5" t="s">
        <v>1657</v>
      </c>
      <c r="BE121" s="5" t="s">
        <v>2040</v>
      </c>
      <c r="BF121" s="5" t="s">
        <v>743</v>
      </c>
      <c r="BG121" s="5" t="s">
        <v>744</v>
      </c>
      <c r="BH121" s="5" t="s">
        <v>39</v>
      </c>
      <c r="BI121" s="5" t="s">
        <v>39</v>
      </c>
      <c r="BJ121" s="5" t="s">
        <v>1655</v>
      </c>
      <c r="BK121" s="5" t="s">
        <v>1656</v>
      </c>
      <c r="BL121" s="5" t="s">
        <v>1657</v>
      </c>
      <c r="BM121" s="5" t="s">
        <v>2041</v>
      </c>
      <c r="BN121" s="5" t="s">
        <v>743</v>
      </c>
      <c r="BO121" s="5" t="s">
        <v>744</v>
      </c>
      <c r="BP121" s="5" t="s">
        <v>1667</v>
      </c>
      <c r="BQ121" s="5" t="s">
        <v>1668</v>
      </c>
      <c r="BR121" s="5" t="s">
        <v>1655</v>
      </c>
      <c r="BS121" s="5" t="s">
        <v>1656</v>
      </c>
      <c r="BT121" s="5" t="s">
        <v>1657</v>
      </c>
      <c r="BU121" s="5" t="s">
        <v>2042</v>
      </c>
      <c r="BV121" s="5" t="s">
        <v>743</v>
      </c>
      <c r="BW121" s="5" t="s">
        <v>744</v>
      </c>
      <c r="BX121" s="5" t="s">
        <v>1667</v>
      </c>
      <c r="BY121" s="5" t="s">
        <v>1668</v>
      </c>
      <c r="BZ121" s="5" t="s">
        <v>1655</v>
      </c>
      <c r="CA121" s="5" t="s">
        <v>1656</v>
      </c>
      <c r="CB121" s="5" t="s">
        <v>1657</v>
      </c>
      <c r="CC121" s="5" t="s">
        <v>2043</v>
      </c>
      <c r="CD121" s="5" t="s">
        <v>743</v>
      </c>
      <c r="CE121" s="5" t="s">
        <v>744</v>
      </c>
      <c r="CF121" s="5" t="s">
        <v>1667</v>
      </c>
      <c r="CG121" s="5" t="s">
        <v>1668</v>
      </c>
      <c r="CH121" s="5" t="s">
        <v>1655</v>
      </c>
      <c r="CI121" s="5" t="s">
        <v>1656</v>
      </c>
      <c r="CJ121" s="5" t="s">
        <v>1657</v>
      </c>
      <c r="CK121" s="5" t="s">
        <v>2044</v>
      </c>
      <c r="CL121" s="5" t="s">
        <v>743</v>
      </c>
      <c r="CM121" s="5" t="s">
        <v>744</v>
      </c>
      <c r="CN121" s="5" t="s">
        <v>1667</v>
      </c>
      <c r="CO121" s="5" t="s">
        <v>1668</v>
      </c>
      <c r="CP121" s="5" t="s">
        <v>1655</v>
      </c>
      <c r="CQ121" s="5" t="s">
        <v>2045</v>
      </c>
      <c r="CR121" s="5" t="s">
        <v>1657</v>
      </c>
      <c r="CS121" s="5" t="s">
        <v>2046</v>
      </c>
      <c r="CT121" s="5" t="s">
        <v>743</v>
      </c>
      <c r="CU121" s="5" t="s">
        <v>744</v>
      </c>
      <c r="CV121" s="5" t="s">
        <v>1667</v>
      </c>
      <c r="CW121" s="5" t="s">
        <v>1668</v>
      </c>
      <c r="CX121" s="5" t="s">
        <v>598</v>
      </c>
      <c r="CY121" s="5" t="s">
        <v>671</v>
      </c>
      <c r="CZ121" s="5" t="s">
        <v>600</v>
      </c>
      <c r="DA121" s="5" t="s">
        <v>601</v>
      </c>
      <c r="DB121" s="5" t="s">
        <v>2034</v>
      </c>
      <c r="DC121" s="5">
        <v>1</v>
      </c>
      <c r="DD121" s="5" t="s">
        <v>320</v>
      </c>
      <c r="DE121" s="5" t="s">
        <v>320</v>
      </c>
      <c r="DF121" s="5" t="s">
        <v>320</v>
      </c>
      <c r="DG121" s="5" t="s">
        <v>320</v>
      </c>
      <c r="DH121" s="5" t="s">
        <v>320</v>
      </c>
      <c r="DI121" s="5" t="s">
        <v>320</v>
      </c>
      <c r="DJ121" s="5" t="s">
        <v>320</v>
      </c>
      <c r="DK121" s="5" t="s">
        <v>320</v>
      </c>
      <c r="DL121" s="5" t="s">
        <v>320</v>
      </c>
      <c r="DM121" s="5" t="s">
        <v>320</v>
      </c>
    </row>
    <row r="122" spans="2:117" s="5" customFormat="1" ht="15" x14ac:dyDescent="0.25">
      <c r="B122" s="5">
        <v>120</v>
      </c>
      <c r="C122" s="5" t="s">
        <v>377</v>
      </c>
      <c r="D122" s="5" t="s">
        <v>2047</v>
      </c>
      <c r="E122" s="5" t="s">
        <v>618</v>
      </c>
      <c r="F122" s="5" t="s">
        <v>619</v>
      </c>
      <c r="G122" s="5" t="s">
        <v>598</v>
      </c>
      <c r="H122" s="5" t="s">
        <v>621</v>
      </c>
      <c r="I122" s="5" t="s">
        <v>773</v>
      </c>
      <c r="J122" s="5" t="s">
        <v>663</v>
      </c>
      <c r="K122" s="5" t="s">
        <v>2048</v>
      </c>
      <c r="L122" s="5" t="s">
        <v>890</v>
      </c>
      <c r="M122" s="5" t="s">
        <v>1267</v>
      </c>
      <c r="N122" s="5" t="s">
        <v>776</v>
      </c>
      <c r="O122" s="5" t="s">
        <v>777</v>
      </c>
      <c r="P122" s="5" t="s">
        <v>778</v>
      </c>
      <c r="Q122" s="5" t="s">
        <v>2049</v>
      </c>
      <c r="R122" s="5" t="s">
        <v>642</v>
      </c>
      <c r="S122" s="5" t="s">
        <v>643</v>
      </c>
      <c r="T122" s="5" t="s">
        <v>613</v>
      </c>
      <c r="U122" s="5" t="s">
        <v>614</v>
      </c>
      <c r="V122" s="5" t="s">
        <v>2050</v>
      </c>
      <c r="W122" s="5" t="s">
        <v>2051</v>
      </c>
      <c r="X122" s="5" t="s">
        <v>2052</v>
      </c>
      <c r="Y122" s="5" t="s">
        <v>2053</v>
      </c>
      <c r="Z122" s="5" t="s">
        <v>642</v>
      </c>
      <c r="AA122" s="5" t="s">
        <v>643</v>
      </c>
      <c r="AB122" s="5" t="s">
        <v>39</v>
      </c>
      <c r="AC122" s="5" t="s">
        <v>39</v>
      </c>
      <c r="AD122" s="5" t="s">
        <v>39</v>
      </c>
      <c r="AE122" s="5" t="s">
        <v>39</v>
      </c>
      <c r="AF122" s="5" t="s">
        <v>39</v>
      </c>
      <c r="AG122" s="5" t="s">
        <v>39</v>
      </c>
      <c r="AH122" s="5" t="s">
        <v>39</v>
      </c>
      <c r="AI122" s="5" t="s">
        <v>39</v>
      </c>
      <c r="AJ122" s="5" t="s">
        <v>39</v>
      </c>
      <c r="AK122" s="5" t="s">
        <v>39</v>
      </c>
      <c r="AL122" s="5" t="s">
        <v>776</v>
      </c>
      <c r="AM122" s="5" t="s">
        <v>777</v>
      </c>
      <c r="AN122" s="5" t="s">
        <v>778</v>
      </c>
      <c r="AO122" s="5" t="s">
        <v>2054</v>
      </c>
      <c r="AP122" s="5" t="s">
        <v>642</v>
      </c>
      <c r="AQ122" s="5" t="s">
        <v>643</v>
      </c>
      <c r="AR122" s="5" t="s">
        <v>613</v>
      </c>
      <c r="AS122" s="5" t="s">
        <v>614</v>
      </c>
      <c r="AT122" s="5" t="s">
        <v>776</v>
      </c>
      <c r="AU122" s="5" t="s">
        <v>777</v>
      </c>
      <c r="AV122" s="5" t="s">
        <v>778</v>
      </c>
      <c r="AW122" s="5" t="s">
        <v>2055</v>
      </c>
      <c r="AX122" s="5" t="s">
        <v>642</v>
      </c>
      <c r="AY122" s="5" t="s">
        <v>643</v>
      </c>
      <c r="AZ122" s="5" t="s">
        <v>613</v>
      </c>
      <c r="BA122" s="5" t="s">
        <v>614</v>
      </c>
      <c r="BB122" s="5" t="s">
        <v>776</v>
      </c>
      <c r="BC122" s="5" t="s">
        <v>777</v>
      </c>
      <c r="BD122" s="5" t="s">
        <v>778</v>
      </c>
      <c r="BE122" s="5" t="s">
        <v>2056</v>
      </c>
      <c r="BF122" s="5" t="s">
        <v>642</v>
      </c>
      <c r="BG122" s="5" t="s">
        <v>643</v>
      </c>
      <c r="BH122" s="5" t="s">
        <v>613</v>
      </c>
      <c r="BI122" s="5" t="s">
        <v>614</v>
      </c>
      <c r="BJ122" s="5" t="s">
        <v>632</v>
      </c>
      <c r="BK122" s="5" t="s">
        <v>633</v>
      </c>
      <c r="BL122" s="5" t="s">
        <v>634</v>
      </c>
      <c r="BM122" s="5" t="s">
        <v>1185</v>
      </c>
      <c r="BN122" s="5" t="s">
        <v>642</v>
      </c>
      <c r="BO122" s="5" t="s">
        <v>643</v>
      </c>
      <c r="BP122" s="5" t="s">
        <v>785</v>
      </c>
      <c r="BQ122" s="5" t="s">
        <v>786</v>
      </c>
      <c r="BR122" s="5" t="s">
        <v>632</v>
      </c>
      <c r="BS122" s="5" t="s">
        <v>633</v>
      </c>
      <c r="BT122" s="5" t="s">
        <v>634</v>
      </c>
      <c r="BU122" s="5" t="s">
        <v>1185</v>
      </c>
      <c r="BV122" s="5" t="s">
        <v>642</v>
      </c>
      <c r="BW122" s="5" t="s">
        <v>643</v>
      </c>
      <c r="BX122" s="5" t="s">
        <v>613</v>
      </c>
      <c r="BY122" s="5" t="s">
        <v>614</v>
      </c>
      <c r="BZ122" s="5" t="s">
        <v>632</v>
      </c>
      <c r="CA122" s="5" t="s">
        <v>633</v>
      </c>
      <c r="CB122" s="5" t="s">
        <v>634</v>
      </c>
      <c r="CC122" s="5" t="s">
        <v>1185</v>
      </c>
      <c r="CD122" s="5" t="s">
        <v>642</v>
      </c>
      <c r="CE122" s="5" t="s">
        <v>643</v>
      </c>
      <c r="CF122" s="5" t="s">
        <v>613</v>
      </c>
      <c r="CG122" s="5" t="s">
        <v>614</v>
      </c>
      <c r="CH122" s="5" t="s">
        <v>632</v>
      </c>
      <c r="CI122" s="5" t="s">
        <v>633</v>
      </c>
      <c r="CJ122" s="5" t="s">
        <v>634</v>
      </c>
      <c r="CK122" s="5" t="s">
        <v>2057</v>
      </c>
      <c r="CL122" s="5" t="s">
        <v>636</v>
      </c>
      <c r="CM122" s="5" t="s">
        <v>637</v>
      </c>
      <c r="CN122" s="5" t="s">
        <v>613</v>
      </c>
      <c r="CO122" s="5" t="s">
        <v>614</v>
      </c>
      <c r="CP122" s="5" t="s">
        <v>632</v>
      </c>
      <c r="CQ122" s="5" t="s">
        <v>633</v>
      </c>
      <c r="CR122" s="5" t="s">
        <v>634</v>
      </c>
      <c r="CS122" s="5" t="s">
        <v>2058</v>
      </c>
      <c r="CT122" s="5" t="s">
        <v>636</v>
      </c>
      <c r="CU122" s="5" t="s">
        <v>637</v>
      </c>
      <c r="CV122" s="5" t="s">
        <v>613</v>
      </c>
      <c r="CW122" s="5" t="s">
        <v>614</v>
      </c>
      <c r="CX122" s="5" t="s">
        <v>598</v>
      </c>
      <c r="CY122" s="5" t="s">
        <v>621</v>
      </c>
      <c r="CZ122" s="5" t="s">
        <v>773</v>
      </c>
      <c r="DA122" s="5" t="s">
        <v>663</v>
      </c>
      <c r="DB122" s="5" t="s">
        <v>2048</v>
      </c>
      <c r="DC122" s="5">
        <v>1</v>
      </c>
      <c r="DD122" s="5" t="s">
        <v>326</v>
      </c>
      <c r="DE122" s="5" t="s">
        <v>326</v>
      </c>
      <c r="DF122" s="5" t="s">
        <v>326</v>
      </c>
      <c r="DG122" s="5" t="s">
        <v>326</v>
      </c>
      <c r="DH122" s="5" t="s">
        <v>326</v>
      </c>
      <c r="DI122" s="5" t="s">
        <v>317</v>
      </c>
      <c r="DJ122" s="5" t="s">
        <v>317</v>
      </c>
      <c r="DK122" s="5" t="s">
        <v>317</v>
      </c>
      <c r="DL122" s="5" t="s">
        <v>317</v>
      </c>
      <c r="DM122" s="5" t="s">
        <v>317</v>
      </c>
    </row>
    <row r="123" spans="2:117" s="5" customFormat="1" ht="15" x14ac:dyDescent="0.25">
      <c r="B123" s="5">
        <v>121</v>
      </c>
      <c r="C123" s="5" t="s">
        <v>378</v>
      </c>
      <c r="D123" s="5" t="s">
        <v>2059</v>
      </c>
      <c r="E123" s="5" t="s">
        <v>830</v>
      </c>
      <c r="F123" s="5" t="s">
        <v>831</v>
      </c>
      <c r="G123" s="5" t="s">
        <v>598</v>
      </c>
      <c r="H123" s="5" t="s">
        <v>1072</v>
      </c>
      <c r="I123" s="5" t="s">
        <v>600</v>
      </c>
      <c r="J123" s="5" t="s">
        <v>601</v>
      </c>
      <c r="K123" s="5" t="s">
        <v>2060</v>
      </c>
      <c r="L123" s="5" t="s">
        <v>1555</v>
      </c>
      <c r="M123" s="5" t="s">
        <v>1267</v>
      </c>
      <c r="N123" s="5" t="s">
        <v>1781</v>
      </c>
      <c r="O123" s="5" t="s">
        <v>1782</v>
      </c>
      <c r="P123" s="5" t="s">
        <v>1783</v>
      </c>
      <c r="Q123" s="5" t="s">
        <v>2061</v>
      </c>
      <c r="R123" s="5" t="s">
        <v>848</v>
      </c>
      <c r="S123" s="5" t="s">
        <v>849</v>
      </c>
      <c r="T123" s="5" t="s">
        <v>39</v>
      </c>
      <c r="U123" s="5" t="s">
        <v>39</v>
      </c>
      <c r="V123" s="5" t="s">
        <v>1781</v>
      </c>
      <c r="W123" s="5" t="s">
        <v>1782</v>
      </c>
      <c r="X123" s="5" t="s">
        <v>1783</v>
      </c>
      <c r="Y123" s="5" t="s">
        <v>2062</v>
      </c>
      <c r="Z123" s="5" t="s">
        <v>848</v>
      </c>
      <c r="AA123" s="5" t="s">
        <v>849</v>
      </c>
      <c r="AB123" s="5" t="s">
        <v>39</v>
      </c>
      <c r="AC123" s="5" t="s">
        <v>39</v>
      </c>
      <c r="AD123" s="5" t="s">
        <v>1781</v>
      </c>
      <c r="AE123" s="5" t="s">
        <v>1782</v>
      </c>
      <c r="AF123" s="5" t="s">
        <v>1783</v>
      </c>
      <c r="AG123" s="5" t="s">
        <v>2063</v>
      </c>
      <c r="AH123" s="5" t="s">
        <v>848</v>
      </c>
      <c r="AI123" s="5" t="s">
        <v>849</v>
      </c>
      <c r="AJ123" s="5" t="s">
        <v>39</v>
      </c>
      <c r="AK123" s="5" t="s">
        <v>39</v>
      </c>
      <c r="AL123" s="5" t="s">
        <v>1781</v>
      </c>
      <c r="AM123" s="5" t="s">
        <v>1782</v>
      </c>
      <c r="AN123" s="5" t="s">
        <v>1783</v>
      </c>
      <c r="AO123" s="5" t="s">
        <v>2064</v>
      </c>
      <c r="AP123" s="5" t="s">
        <v>848</v>
      </c>
      <c r="AQ123" s="5" t="s">
        <v>849</v>
      </c>
      <c r="AR123" s="5" t="s">
        <v>39</v>
      </c>
      <c r="AS123" s="5" t="s">
        <v>39</v>
      </c>
      <c r="AT123" s="5" t="s">
        <v>866</v>
      </c>
      <c r="AU123" s="5" t="s">
        <v>867</v>
      </c>
      <c r="AV123" s="5" t="s">
        <v>868</v>
      </c>
      <c r="AW123" s="5" t="s">
        <v>39</v>
      </c>
      <c r="AX123" s="5" t="s">
        <v>642</v>
      </c>
      <c r="AY123" s="5" t="s">
        <v>643</v>
      </c>
      <c r="AZ123" s="5" t="s">
        <v>39</v>
      </c>
      <c r="BA123" s="5" t="s">
        <v>39</v>
      </c>
      <c r="BB123" s="5" t="s">
        <v>866</v>
      </c>
      <c r="BC123" s="5" t="s">
        <v>867</v>
      </c>
      <c r="BD123" s="5" t="s">
        <v>868</v>
      </c>
      <c r="BE123" s="5" t="s">
        <v>2065</v>
      </c>
      <c r="BF123" s="5" t="s">
        <v>642</v>
      </c>
      <c r="BG123" s="5" t="s">
        <v>643</v>
      </c>
      <c r="BH123" s="5" t="s">
        <v>39</v>
      </c>
      <c r="BI123" s="5" t="s">
        <v>39</v>
      </c>
      <c r="BJ123" s="5" t="s">
        <v>1781</v>
      </c>
      <c r="BK123" s="5" t="s">
        <v>1782</v>
      </c>
      <c r="BL123" s="5" t="s">
        <v>1783</v>
      </c>
      <c r="BM123" s="5" t="s">
        <v>2066</v>
      </c>
      <c r="BN123" s="5" t="s">
        <v>848</v>
      </c>
      <c r="BO123" s="5" t="s">
        <v>849</v>
      </c>
      <c r="BP123" s="5" t="s">
        <v>856</v>
      </c>
      <c r="BQ123" s="5" t="s">
        <v>857</v>
      </c>
      <c r="BR123" s="5" t="s">
        <v>1781</v>
      </c>
      <c r="BS123" s="5" t="s">
        <v>1782</v>
      </c>
      <c r="BT123" s="5" t="s">
        <v>1783</v>
      </c>
      <c r="BU123" s="5" t="s">
        <v>2067</v>
      </c>
      <c r="BV123" s="5" t="s">
        <v>848</v>
      </c>
      <c r="BW123" s="5" t="s">
        <v>849</v>
      </c>
      <c r="BX123" s="5" t="s">
        <v>856</v>
      </c>
      <c r="BY123" s="5" t="s">
        <v>857</v>
      </c>
      <c r="BZ123" s="5" t="s">
        <v>1781</v>
      </c>
      <c r="CA123" s="5" t="s">
        <v>1782</v>
      </c>
      <c r="CB123" s="5" t="s">
        <v>1783</v>
      </c>
      <c r="CC123" s="5" t="s">
        <v>2067</v>
      </c>
      <c r="CD123" s="5" t="s">
        <v>848</v>
      </c>
      <c r="CE123" s="5" t="s">
        <v>849</v>
      </c>
      <c r="CF123" s="5" t="s">
        <v>856</v>
      </c>
      <c r="CG123" s="5" t="s">
        <v>857</v>
      </c>
      <c r="CH123" s="5" t="s">
        <v>1781</v>
      </c>
      <c r="CI123" s="5" t="s">
        <v>1782</v>
      </c>
      <c r="CJ123" s="5" t="s">
        <v>1783</v>
      </c>
      <c r="CK123" s="5" t="s">
        <v>2067</v>
      </c>
      <c r="CL123" s="5" t="s">
        <v>848</v>
      </c>
      <c r="CM123" s="5" t="s">
        <v>849</v>
      </c>
      <c r="CN123" s="5" t="s">
        <v>856</v>
      </c>
      <c r="CO123" s="5" t="s">
        <v>857</v>
      </c>
      <c r="CP123" s="5" t="s">
        <v>1781</v>
      </c>
      <c r="CQ123" s="5" t="s">
        <v>1782</v>
      </c>
      <c r="CR123" s="5" t="s">
        <v>1783</v>
      </c>
      <c r="CS123" s="5" t="s">
        <v>2067</v>
      </c>
      <c r="CT123" s="5" t="s">
        <v>848</v>
      </c>
      <c r="CU123" s="5" t="s">
        <v>849</v>
      </c>
      <c r="CV123" s="5" t="s">
        <v>856</v>
      </c>
      <c r="CW123" s="5" t="s">
        <v>857</v>
      </c>
      <c r="CX123" s="5" t="s">
        <v>598</v>
      </c>
      <c r="CY123" s="5" t="s">
        <v>1072</v>
      </c>
      <c r="CZ123" s="5" t="s">
        <v>600</v>
      </c>
      <c r="DA123" s="5" t="s">
        <v>601</v>
      </c>
      <c r="DB123" s="5" t="s">
        <v>2060</v>
      </c>
      <c r="DC123" s="5">
        <v>1</v>
      </c>
      <c r="DD123" s="5" t="s">
        <v>40</v>
      </c>
      <c r="DE123" s="5" t="s">
        <v>318</v>
      </c>
      <c r="DF123" s="5" t="s">
        <v>318</v>
      </c>
      <c r="DG123" s="5" t="s">
        <v>318</v>
      </c>
      <c r="DH123" s="5" t="s">
        <v>318</v>
      </c>
      <c r="DI123" s="5" t="s">
        <v>318</v>
      </c>
      <c r="DJ123" s="5" t="s">
        <v>318</v>
      </c>
      <c r="DK123" s="5" t="s">
        <v>318</v>
      </c>
      <c r="DL123" s="5" t="s">
        <v>318</v>
      </c>
      <c r="DM123" s="5" t="s">
        <v>318</v>
      </c>
    </row>
    <row r="124" spans="2:117" s="5" customFormat="1" ht="15" x14ac:dyDescent="0.25">
      <c r="B124" s="5">
        <v>122</v>
      </c>
      <c r="C124" s="5" t="s">
        <v>379</v>
      </c>
      <c r="D124" s="5" t="s">
        <v>2068</v>
      </c>
      <c r="E124" s="5" t="s">
        <v>718</v>
      </c>
      <c r="DD124" s="5" t="s">
        <v>337</v>
      </c>
      <c r="DE124" s="5" t="s">
        <v>337</v>
      </c>
      <c r="DF124" s="5" t="s">
        <v>337</v>
      </c>
      <c r="DG124" s="5" t="s">
        <v>337</v>
      </c>
      <c r="DH124" s="5" t="s">
        <v>337</v>
      </c>
      <c r="DI124" s="5" t="s">
        <v>38</v>
      </c>
      <c r="DJ124" s="5" t="s">
        <v>41</v>
      </c>
      <c r="DK124" s="5" t="s">
        <v>41</v>
      </c>
      <c r="DL124" s="5" t="s">
        <v>41</v>
      </c>
      <c r="DM124" s="5" t="s">
        <v>41</v>
      </c>
    </row>
    <row r="125" spans="2:117" s="5" customFormat="1" ht="15" x14ac:dyDescent="0.25">
      <c r="B125" s="5">
        <v>123</v>
      </c>
      <c r="C125" s="5" t="s">
        <v>65</v>
      </c>
      <c r="D125" s="5" t="s">
        <v>2069</v>
      </c>
      <c r="E125" s="5" t="s">
        <v>660</v>
      </c>
      <c r="F125" s="5" t="s">
        <v>661</v>
      </c>
      <c r="G125" s="5" t="s">
        <v>620</v>
      </c>
      <c r="H125" s="5" t="s">
        <v>940</v>
      </c>
      <c r="I125" s="5" t="s">
        <v>1421</v>
      </c>
      <c r="J125" s="5" t="s">
        <v>1878</v>
      </c>
      <c r="K125" s="5" t="s">
        <v>2070</v>
      </c>
      <c r="L125" s="5" t="s">
        <v>928</v>
      </c>
      <c r="M125" s="5" t="s">
        <v>1764</v>
      </c>
      <c r="N125" s="5" t="s">
        <v>2071</v>
      </c>
      <c r="O125" s="5" t="s">
        <v>2072</v>
      </c>
      <c r="P125" s="5" t="s">
        <v>39</v>
      </c>
      <c r="Q125" s="5" t="s">
        <v>39</v>
      </c>
      <c r="R125" s="5" t="s">
        <v>39</v>
      </c>
      <c r="S125" s="5" t="s">
        <v>39</v>
      </c>
      <c r="T125" s="5" t="s">
        <v>39</v>
      </c>
      <c r="U125" s="5" t="s">
        <v>39</v>
      </c>
      <c r="V125" s="5" t="s">
        <v>2073</v>
      </c>
      <c r="W125" s="5" t="s">
        <v>39</v>
      </c>
      <c r="X125" s="5" t="s">
        <v>39</v>
      </c>
      <c r="Y125" s="5" t="s">
        <v>39</v>
      </c>
      <c r="Z125" s="5" t="s">
        <v>39</v>
      </c>
      <c r="AA125" s="5" t="s">
        <v>39</v>
      </c>
      <c r="AB125" s="5" t="s">
        <v>39</v>
      </c>
      <c r="AC125" s="5" t="s">
        <v>39</v>
      </c>
      <c r="AD125" s="5" t="s">
        <v>1425</v>
      </c>
      <c r="AE125" s="5" t="s">
        <v>39</v>
      </c>
      <c r="AF125" s="5" t="s">
        <v>39</v>
      </c>
      <c r="AG125" s="5" t="s">
        <v>39</v>
      </c>
      <c r="AH125" s="5" t="s">
        <v>39</v>
      </c>
      <c r="AI125" s="5" t="s">
        <v>39</v>
      </c>
      <c r="AJ125" s="5" t="s">
        <v>39</v>
      </c>
      <c r="AK125" s="5" t="s">
        <v>39</v>
      </c>
      <c r="AL125" s="5" t="s">
        <v>1425</v>
      </c>
      <c r="AM125" s="5" t="s">
        <v>39</v>
      </c>
      <c r="AN125" s="5" t="s">
        <v>39</v>
      </c>
      <c r="AO125" s="5" t="s">
        <v>39</v>
      </c>
      <c r="AP125" s="5" t="s">
        <v>39</v>
      </c>
      <c r="AQ125" s="5" t="s">
        <v>39</v>
      </c>
      <c r="AR125" s="5" t="s">
        <v>39</v>
      </c>
      <c r="AS125" s="5" t="s">
        <v>39</v>
      </c>
      <c r="AT125" s="5" t="s">
        <v>1425</v>
      </c>
      <c r="AU125" s="5" t="s">
        <v>1426</v>
      </c>
      <c r="AV125" s="5" t="s">
        <v>1427</v>
      </c>
      <c r="AW125" s="5" t="s">
        <v>923</v>
      </c>
      <c r="AX125" s="5" t="s">
        <v>636</v>
      </c>
      <c r="AY125" s="5" t="s">
        <v>637</v>
      </c>
      <c r="AZ125" s="5" t="s">
        <v>646</v>
      </c>
      <c r="BA125" s="5" t="s">
        <v>647</v>
      </c>
      <c r="BB125" s="5" t="s">
        <v>920</v>
      </c>
      <c r="BC125" s="5" t="s">
        <v>1394</v>
      </c>
      <c r="BD125" s="5" t="s">
        <v>1395</v>
      </c>
      <c r="BE125" s="5" t="s">
        <v>2074</v>
      </c>
      <c r="BF125" s="5" t="s">
        <v>636</v>
      </c>
      <c r="BG125" s="5" t="s">
        <v>637</v>
      </c>
      <c r="BH125" s="5" t="s">
        <v>613</v>
      </c>
      <c r="BI125" s="5" t="s">
        <v>614</v>
      </c>
      <c r="BJ125" s="5" t="s">
        <v>39</v>
      </c>
      <c r="BK125" s="5" t="s">
        <v>39</v>
      </c>
      <c r="BL125" s="5" t="s">
        <v>39</v>
      </c>
      <c r="BM125" s="5" t="s">
        <v>39</v>
      </c>
      <c r="BN125" s="5" t="s">
        <v>39</v>
      </c>
      <c r="BO125" s="5" t="s">
        <v>39</v>
      </c>
      <c r="BP125" s="5" t="s">
        <v>39</v>
      </c>
      <c r="BQ125" s="5" t="s">
        <v>39</v>
      </c>
      <c r="BR125" s="5" t="s">
        <v>39</v>
      </c>
      <c r="BS125" s="5" t="s">
        <v>39</v>
      </c>
      <c r="BT125" s="5" t="s">
        <v>39</v>
      </c>
      <c r="BU125" s="5" t="s">
        <v>39</v>
      </c>
      <c r="BV125" s="5" t="s">
        <v>39</v>
      </c>
      <c r="BW125" s="5" t="s">
        <v>39</v>
      </c>
      <c r="BX125" s="5" t="s">
        <v>39</v>
      </c>
      <c r="BY125" s="5" t="s">
        <v>39</v>
      </c>
      <c r="BZ125" s="5" t="s">
        <v>39</v>
      </c>
      <c r="CA125" s="5" t="s">
        <v>39</v>
      </c>
      <c r="CB125" s="5" t="s">
        <v>39</v>
      </c>
      <c r="CC125" s="5" t="s">
        <v>39</v>
      </c>
      <c r="CD125" s="5" t="s">
        <v>39</v>
      </c>
      <c r="CE125" s="5" t="s">
        <v>39</v>
      </c>
      <c r="CF125" s="5" t="s">
        <v>39</v>
      </c>
      <c r="CG125" s="5" t="s">
        <v>39</v>
      </c>
      <c r="CH125" s="5" t="s">
        <v>39</v>
      </c>
      <c r="CI125" s="5" t="s">
        <v>39</v>
      </c>
      <c r="CJ125" s="5" t="s">
        <v>39</v>
      </c>
      <c r="CK125" s="5" t="s">
        <v>39</v>
      </c>
      <c r="CL125" s="5" t="s">
        <v>39</v>
      </c>
      <c r="CM125" s="5" t="s">
        <v>39</v>
      </c>
      <c r="CN125" s="5" t="s">
        <v>39</v>
      </c>
      <c r="CO125" s="5" t="s">
        <v>39</v>
      </c>
      <c r="CP125" s="5" t="s">
        <v>39</v>
      </c>
      <c r="CQ125" s="5" t="s">
        <v>39</v>
      </c>
      <c r="CR125" s="5" t="s">
        <v>39</v>
      </c>
      <c r="CS125" s="5" t="s">
        <v>39</v>
      </c>
      <c r="CT125" s="5" t="s">
        <v>39</v>
      </c>
      <c r="CU125" s="5" t="s">
        <v>39</v>
      </c>
      <c r="CV125" s="5" t="s">
        <v>39</v>
      </c>
      <c r="CW125" s="5" t="s">
        <v>39</v>
      </c>
      <c r="CX125" s="5" t="s">
        <v>620</v>
      </c>
      <c r="CY125" s="5" t="s">
        <v>940</v>
      </c>
      <c r="CZ125" s="5" t="s">
        <v>1421</v>
      </c>
      <c r="DA125" s="5" t="s">
        <v>1878</v>
      </c>
      <c r="DB125" s="5" t="s">
        <v>39</v>
      </c>
      <c r="DC125" s="5">
        <v>3</v>
      </c>
      <c r="DD125" s="5" t="s">
        <v>330</v>
      </c>
      <c r="DE125" s="5" t="s">
        <v>330</v>
      </c>
      <c r="DF125" s="5" t="s">
        <v>330</v>
      </c>
      <c r="DG125" s="5" t="s">
        <v>330</v>
      </c>
      <c r="DH125" s="5" t="s">
        <v>330</v>
      </c>
      <c r="DI125" s="5" t="s">
        <v>349</v>
      </c>
      <c r="DJ125" s="5" t="s">
        <v>1777</v>
      </c>
      <c r="DK125" s="5" t="s">
        <v>1777</v>
      </c>
      <c r="DL125" s="5" t="s">
        <v>1777</v>
      </c>
      <c r="DM125" s="5" t="s">
        <v>1777</v>
      </c>
    </row>
    <row r="126" spans="2:117" s="5" customFormat="1" ht="15" x14ac:dyDescent="0.25">
      <c r="B126" s="5">
        <v>124</v>
      </c>
      <c r="C126" s="5" t="s">
        <v>70</v>
      </c>
      <c r="D126" s="5" t="s">
        <v>2075</v>
      </c>
      <c r="E126" s="5" t="s">
        <v>830</v>
      </c>
      <c r="F126" s="5" t="s">
        <v>831</v>
      </c>
      <c r="G126" s="5" t="s">
        <v>598</v>
      </c>
      <c r="H126" s="5" t="s">
        <v>621</v>
      </c>
      <c r="I126" s="5" t="s">
        <v>662</v>
      </c>
      <c r="J126" s="5" t="s">
        <v>663</v>
      </c>
      <c r="K126" s="5" t="s">
        <v>2076</v>
      </c>
      <c r="L126" s="5" t="s">
        <v>681</v>
      </c>
      <c r="M126" s="5" t="s">
        <v>604</v>
      </c>
      <c r="N126" s="5" t="s">
        <v>2077</v>
      </c>
      <c r="O126" s="5" t="s">
        <v>2078</v>
      </c>
      <c r="P126" s="5" t="s">
        <v>741</v>
      </c>
      <c r="Q126" s="5" t="s">
        <v>2079</v>
      </c>
      <c r="R126" s="5" t="s">
        <v>743</v>
      </c>
      <c r="S126" s="5" t="s">
        <v>744</v>
      </c>
      <c r="T126" s="5" t="s">
        <v>2080</v>
      </c>
      <c r="U126" s="5" t="s">
        <v>2081</v>
      </c>
      <c r="V126" s="5" t="s">
        <v>2077</v>
      </c>
      <c r="W126" s="5" t="s">
        <v>2078</v>
      </c>
      <c r="X126" s="5" t="s">
        <v>741</v>
      </c>
      <c r="Y126" s="5" t="s">
        <v>2082</v>
      </c>
      <c r="Z126" s="5" t="s">
        <v>756</v>
      </c>
      <c r="AA126" s="5" t="s">
        <v>757</v>
      </c>
      <c r="AB126" s="5" t="s">
        <v>2080</v>
      </c>
      <c r="AC126" s="5" t="s">
        <v>2081</v>
      </c>
      <c r="AD126" s="5" t="s">
        <v>2083</v>
      </c>
      <c r="AE126" s="5" t="s">
        <v>2084</v>
      </c>
      <c r="AF126" s="5" t="s">
        <v>2085</v>
      </c>
      <c r="AG126" s="5" t="s">
        <v>1548</v>
      </c>
      <c r="AH126" s="5" t="s">
        <v>642</v>
      </c>
      <c r="AI126" s="5" t="s">
        <v>643</v>
      </c>
      <c r="AJ126" s="5" t="s">
        <v>613</v>
      </c>
      <c r="AK126" s="5" t="s">
        <v>614</v>
      </c>
      <c r="AL126" s="5" t="s">
        <v>2083</v>
      </c>
      <c r="AM126" s="5" t="s">
        <v>2084</v>
      </c>
      <c r="AN126" s="5" t="s">
        <v>2085</v>
      </c>
      <c r="AO126" s="5" t="s">
        <v>1549</v>
      </c>
      <c r="AP126" s="5" t="s">
        <v>642</v>
      </c>
      <c r="AQ126" s="5" t="s">
        <v>643</v>
      </c>
      <c r="AR126" s="5" t="s">
        <v>613</v>
      </c>
      <c r="AS126" s="5" t="s">
        <v>614</v>
      </c>
      <c r="AT126" s="5" t="s">
        <v>866</v>
      </c>
      <c r="AU126" s="5" t="s">
        <v>867</v>
      </c>
      <c r="AV126" s="5" t="s">
        <v>868</v>
      </c>
      <c r="AW126" s="5" t="s">
        <v>2086</v>
      </c>
      <c r="AX126" s="5" t="s">
        <v>608</v>
      </c>
      <c r="AY126" s="5" t="s">
        <v>609</v>
      </c>
      <c r="AZ126" s="5" t="s">
        <v>613</v>
      </c>
      <c r="BA126" s="5" t="s">
        <v>614</v>
      </c>
      <c r="BB126" s="5" t="s">
        <v>866</v>
      </c>
      <c r="BC126" s="5" t="s">
        <v>867</v>
      </c>
      <c r="BD126" s="5" t="s">
        <v>868</v>
      </c>
      <c r="BE126" s="5" t="s">
        <v>2087</v>
      </c>
      <c r="BF126" s="5" t="s">
        <v>608</v>
      </c>
      <c r="BG126" s="5" t="s">
        <v>609</v>
      </c>
      <c r="BH126" s="5" t="s">
        <v>613</v>
      </c>
      <c r="BI126" s="5" t="s">
        <v>614</v>
      </c>
      <c r="BJ126" s="5" t="s">
        <v>39</v>
      </c>
      <c r="BK126" s="5" t="s">
        <v>39</v>
      </c>
      <c r="BL126" s="5" t="s">
        <v>39</v>
      </c>
      <c r="BM126" s="5" t="s">
        <v>39</v>
      </c>
      <c r="BN126" s="5" t="s">
        <v>39</v>
      </c>
      <c r="BO126" s="5" t="s">
        <v>39</v>
      </c>
      <c r="BP126" s="5" t="s">
        <v>39</v>
      </c>
      <c r="BQ126" s="5" t="s">
        <v>39</v>
      </c>
      <c r="BR126" s="5" t="s">
        <v>39</v>
      </c>
      <c r="BS126" s="5" t="s">
        <v>39</v>
      </c>
      <c r="BT126" s="5" t="s">
        <v>39</v>
      </c>
      <c r="BU126" s="5" t="s">
        <v>39</v>
      </c>
      <c r="BV126" s="5" t="s">
        <v>39</v>
      </c>
      <c r="BW126" s="5" t="s">
        <v>39</v>
      </c>
      <c r="BX126" s="5" t="s">
        <v>39</v>
      </c>
      <c r="BY126" s="5" t="s">
        <v>39</v>
      </c>
      <c r="BZ126" s="5" t="s">
        <v>39</v>
      </c>
      <c r="CA126" s="5" t="s">
        <v>39</v>
      </c>
      <c r="CB126" s="5" t="s">
        <v>39</v>
      </c>
      <c r="CC126" s="5" t="s">
        <v>39</v>
      </c>
      <c r="CD126" s="5" t="s">
        <v>39</v>
      </c>
      <c r="CE126" s="5" t="s">
        <v>39</v>
      </c>
      <c r="CF126" s="5" t="s">
        <v>39</v>
      </c>
      <c r="CG126" s="5" t="s">
        <v>39</v>
      </c>
      <c r="CH126" s="5" t="s">
        <v>39</v>
      </c>
      <c r="CI126" s="5" t="s">
        <v>39</v>
      </c>
      <c r="CJ126" s="5" t="s">
        <v>39</v>
      </c>
      <c r="CK126" s="5" t="s">
        <v>39</v>
      </c>
      <c r="CL126" s="5" t="s">
        <v>39</v>
      </c>
      <c r="CM126" s="5" t="s">
        <v>39</v>
      </c>
      <c r="CN126" s="5" t="s">
        <v>39</v>
      </c>
      <c r="CO126" s="5" t="s">
        <v>39</v>
      </c>
      <c r="CP126" s="5" t="s">
        <v>39</v>
      </c>
      <c r="CQ126" s="5" t="s">
        <v>39</v>
      </c>
      <c r="CR126" s="5" t="s">
        <v>39</v>
      </c>
      <c r="CS126" s="5" t="s">
        <v>39</v>
      </c>
      <c r="CT126" s="5" t="s">
        <v>39</v>
      </c>
      <c r="CU126" s="5" t="s">
        <v>39</v>
      </c>
      <c r="CV126" s="5" t="s">
        <v>39</v>
      </c>
      <c r="CW126" s="5" t="s">
        <v>39</v>
      </c>
      <c r="CX126" s="5" t="s">
        <v>598</v>
      </c>
      <c r="CY126" s="5" t="s">
        <v>621</v>
      </c>
      <c r="CZ126" s="5" t="s">
        <v>662</v>
      </c>
      <c r="DA126" s="5" t="s">
        <v>663</v>
      </c>
      <c r="DB126" s="5" t="s">
        <v>39</v>
      </c>
      <c r="DC126" s="5">
        <v>2</v>
      </c>
      <c r="DD126" s="5" t="s">
        <v>40</v>
      </c>
      <c r="DE126" s="5" t="s">
        <v>63</v>
      </c>
      <c r="DF126" s="5" t="s">
        <v>63</v>
      </c>
      <c r="DG126" s="5" t="s">
        <v>320</v>
      </c>
      <c r="DH126" s="5" t="s">
        <v>320</v>
      </c>
      <c r="DI126" s="5" t="s">
        <v>317</v>
      </c>
      <c r="DJ126" s="5" t="s">
        <v>317</v>
      </c>
      <c r="DK126" s="5" t="s">
        <v>1027</v>
      </c>
      <c r="DL126" s="5" t="s">
        <v>1027</v>
      </c>
      <c r="DM126" s="5" t="s">
        <v>1027</v>
      </c>
    </row>
    <row r="127" spans="2:117" s="5" customFormat="1" ht="15" x14ac:dyDescent="0.25">
      <c r="B127" s="5">
        <v>125</v>
      </c>
      <c r="C127" s="5" t="s">
        <v>79</v>
      </c>
      <c r="D127" s="5" t="s">
        <v>2088</v>
      </c>
      <c r="E127" s="5" t="s">
        <v>887</v>
      </c>
      <c r="F127" s="5" t="s">
        <v>39</v>
      </c>
      <c r="G127" s="5" t="s">
        <v>39</v>
      </c>
      <c r="H127" s="5" t="s">
        <v>39</v>
      </c>
      <c r="I127" s="5" t="s">
        <v>39</v>
      </c>
      <c r="J127" s="5" t="s">
        <v>39</v>
      </c>
      <c r="K127" s="5" t="s">
        <v>39</v>
      </c>
      <c r="L127" s="5" t="s">
        <v>39</v>
      </c>
      <c r="M127" s="5" t="s">
        <v>39</v>
      </c>
      <c r="N127" s="5" t="s">
        <v>39</v>
      </c>
      <c r="O127" s="5" t="s">
        <v>39</v>
      </c>
      <c r="P127" s="5" t="s">
        <v>39</v>
      </c>
      <c r="Q127" s="5" t="s">
        <v>39</v>
      </c>
      <c r="R127" s="5" t="s">
        <v>39</v>
      </c>
      <c r="S127" s="5" t="s">
        <v>39</v>
      </c>
      <c r="T127" s="5" t="s">
        <v>39</v>
      </c>
      <c r="U127" s="5" t="s">
        <v>39</v>
      </c>
      <c r="V127" s="5" t="s">
        <v>39</v>
      </c>
      <c r="W127" s="5" t="s">
        <v>39</v>
      </c>
      <c r="X127" s="5" t="s">
        <v>39</v>
      </c>
      <c r="Y127" s="5" t="s">
        <v>39</v>
      </c>
      <c r="Z127" s="5" t="s">
        <v>39</v>
      </c>
      <c r="AA127" s="5" t="s">
        <v>39</v>
      </c>
      <c r="AB127" s="5" t="s">
        <v>39</v>
      </c>
      <c r="AC127" s="5" t="s">
        <v>39</v>
      </c>
      <c r="AD127" s="5" t="s">
        <v>39</v>
      </c>
      <c r="AE127" s="5" t="s">
        <v>39</v>
      </c>
      <c r="AF127" s="5" t="s">
        <v>39</v>
      </c>
      <c r="AG127" s="5" t="s">
        <v>39</v>
      </c>
      <c r="AH127" s="5" t="s">
        <v>39</v>
      </c>
      <c r="AI127" s="5" t="s">
        <v>39</v>
      </c>
      <c r="AJ127" s="5" t="s">
        <v>39</v>
      </c>
      <c r="AK127" s="5" t="s">
        <v>39</v>
      </c>
      <c r="AL127" s="5" t="s">
        <v>39</v>
      </c>
      <c r="AM127" s="5" t="s">
        <v>39</v>
      </c>
      <c r="AN127" s="5" t="s">
        <v>39</v>
      </c>
      <c r="AO127" s="5" t="s">
        <v>39</v>
      </c>
      <c r="AP127" s="5" t="s">
        <v>39</v>
      </c>
      <c r="AQ127" s="5" t="s">
        <v>39</v>
      </c>
      <c r="AR127" s="5" t="s">
        <v>39</v>
      </c>
      <c r="AS127" s="5" t="s">
        <v>39</v>
      </c>
      <c r="AT127" s="5" t="s">
        <v>39</v>
      </c>
      <c r="AU127" s="5" t="s">
        <v>39</v>
      </c>
      <c r="AV127" s="5" t="s">
        <v>39</v>
      </c>
      <c r="AW127" s="5" t="s">
        <v>39</v>
      </c>
      <c r="AX127" s="5" t="s">
        <v>39</v>
      </c>
      <c r="AY127" s="5" t="s">
        <v>39</v>
      </c>
      <c r="AZ127" s="5" t="s">
        <v>39</v>
      </c>
      <c r="BA127" s="5" t="s">
        <v>39</v>
      </c>
      <c r="BB127" s="5" t="s">
        <v>39</v>
      </c>
      <c r="BC127" s="5" t="s">
        <v>39</v>
      </c>
      <c r="BD127" s="5" t="s">
        <v>39</v>
      </c>
      <c r="BE127" s="5" t="s">
        <v>39</v>
      </c>
      <c r="BF127" s="5" t="s">
        <v>39</v>
      </c>
      <c r="BG127" s="5" t="s">
        <v>39</v>
      </c>
      <c r="BH127" s="5" t="s">
        <v>39</v>
      </c>
      <c r="BI127" s="5" t="s">
        <v>39</v>
      </c>
      <c r="BJ127" s="5" t="s">
        <v>39</v>
      </c>
      <c r="BK127" s="5" t="s">
        <v>39</v>
      </c>
      <c r="BL127" s="5" t="s">
        <v>39</v>
      </c>
      <c r="BM127" s="5" t="s">
        <v>39</v>
      </c>
      <c r="BN127" s="5" t="s">
        <v>39</v>
      </c>
      <c r="BO127" s="5" t="s">
        <v>39</v>
      </c>
      <c r="BP127" s="5" t="s">
        <v>39</v>
      </c>
      <c r="BQ127" s="5" t="s">
        <v>39</v>
      </c>
      <c r="BR127" s="5" t="s">
        <v>39</v>
      </c>
      <c r="BS127" s="5" t="s">
        <v>39</v>
      </c>
      <c r="BT127" s="5" t="s">
        <v>39</v>
      </c>
      <c r="BU127" s="5" t="s">
        <v>39</v>
      </c>
      <c r="BV127" s="5" t="s">
        <v>39</v>
      </c>
      <c r="BW127" s="5" t="s">
        <v>39</v>
      </c>
      <c r="BX127" s="5" t="s">
        <v>39</v>
      </c>
      <c r="BY127" s="5" t="s">
        <v>39</v>
      </c>
      <c r="BZ127" s="5" t="s">
        <v>39</v>
      </c>
      <c r="CA127" s="5" t="s">
        <v>39</v>
      </c>
      <c r="CB127" s="5" t="s">
        <v>39</v>
      </c>
      <c r="CC127" s="5" t="s">
        <v>39</v>
      </c>
      <c r="CD127" s="5" t="s">
        <v>39</v>
      </c>
      <c r="CE127" s="5" t="s">
        <v>39</v>
      </c>
      <c r="CF127" s="5" t="s">
        <v>39</v>
      </c>
      <c r="CG127" s="5" t="s">
        <v>39</v>
      </c>
      <c r="CH127" s="5" t="s">
        <v>39</v>
      </c>
      <c r="CI127" s="5" t="s">
        <v>39</v>
      </c>
      <c r="CJ127" s="5" t="s">
        <v>39</v>
      </c>
      <c r="CK127" s="5" t="s">
        <v>39</v>
      </c>
      <c r="CL127" s="5" t="s">
        <v>39</v>
      </c>
      <c r="CM127" s="5" t="s">
        <v>39</v>
      </c>
      <c r="CN127" s="5" t="s">
        <v>39</v>
      </c>
      <c r="CO127" s="5" t="s">
        <v>39</v>
      </c>
      <c r="CP127" s="5" t="s">
        <v>39</v>
      </c>
      <c r="CQ127" s="5" t="s">
        <v>39</v>
      </c>
      <c r="CR127" s="5" t="s">
        <v>39</v>
      </c>
      <c r="CS127" s="5" t="s">
        <v>39</v>
      </c>
      <c r="CT127" s="5" t="s">
        <v>39</v>
      </c>
      <c r="CU127" s="5" t="s">
        <v>39</v>
      </c>
      <c r="CV127" s="5" t="s">
        <v>39</v>
      </c>
      <c r="CW127" s="5" t="s">
        <v>39</v>
      </c>
      <c r="CX127" s="5" t="s">
        <v>39</v>
      </c>
      <c r="CY127" s="5" t="s">
        <v>39</v>
      </c>
      <c r="CZ127" s="5" t="s">
        <v>39</v>
      </c>
      <c r="DA127" s="5" t="s">
        <v>39</v>
      </c>
      <c r="DB127" s="5" t="s">
        <v>39</v>
      </c>
      <c r="DC127" s="5">
        <v>1</v>
      </c>
      <c r="DD127" s="5" t="s">
        <v>63</v>
      </c>
      <c r="DE127" s="5" t="s">
        <v>63</v>
      </c>
      <c r="DF127" s="5" t="s">
        <v>63</v>
      </c>
      <c r="DG127" s="5" t="s">
        <v>63</v>
      </c>
      <c r="DH127" s="5" t="s">
        <v>63</v>
      </c>
      <c r="DI127" s="5" t="s">
        <v>38</v>
      </c>
      <c r="DJ127" s="5" t="s">
        <v>41</v>
      </c>
      <c r="DK127" s="5" t="s">
        <v>41</v>
      </c>
      <c r="DL127" s="5" t="s">
        <v>41</v>
      </c>
      <c r="DM127" s="5" t="s">
        <v>41</v>
      </c>
    </row>
    <row r="128" spans="2:117" s="5" customFormat="1" ht="15" x14ac:dyDescent="0.25">
      <c r="B128" s="5">
        <v>126</v>
      </c>
      <c r="C128" s="5" t="s">
        <v>74</v>
      </c>
      <c r="D128" s="5" t="s">
        <v>2089</v>
      </c>
      <c r="E128" s="5" t="s">
        <v>669</v>
      </c>
      <c r="F128" s="5" t="s">
        <v>670</v>
      </c>
      <c r="G128" s="5" t="s">
        <v>598</v>
      </c>
      <c r="H128" s="5" t="s">
        <v>940</v>
      </c>
      <c r="I128" s="5" t="s">
        <v>662</v>
      </c>
      <c r="J128" s="5" t="s">
        <v>663</v>
      </c>
      <c r="K128" s="5" t="s">
        <v>2090</v>
      </c>
      <c r="L128" s="5" t="s">
        <v>625</v>
      </c>
      <c r="M128" s="5" t="s">
        <v>2091</v>
      </c>
      <c r="N128" s="5" t="s">
        <v>2050</v>
      </c>
      <c r="O128" s="5" t="s">
        <v>2051</v>
      </c>
      <c r="P128" s="5" t="s">
        <v>2052</v>
      </c>
      <c r="Q128" s="5" t="s">
        <v>2092</v>
      </c>
      <c r="R128" s="5" t="s">
        <v>642</v>
      </c>
      <c r="S128" s="5" t="s">
        <v>643</v>
      </c>
      <c r="T128" s="5" t="s">
        <v>613</v>
      </c>
      <c r="U128" s="5" t="s">
        <v>614</v>
      </c>
      <c r="V128" s="5" t="s">
        <v>2050</v>
      </c>
      <c r="W128" s="5" t="s">
        <v>2093</v>
      </c>
      <c r="X128" s="5" t="s">
        <v>2052</v>
      </c>
      <c r="Y128" s="5" t="s">
        <v>2094</v>
      </c>
      <c r="Z128" s="5" t="s">
        <v>642</v>
      </c>
      <c r="AA128" s="5" t="s">
        <v>643</v>
      </c>
      <c r="AB128" s="5" t="s">
        <v>2095</v>
      </c>
      <c r="AC128" s="5" t="s">
        <v>2096</v>
      </c>
      <c r="AD128" s="5" t="s">
        <v>2050</v>
      </c>
      <c r="AE128" s="5" t="s">
        <v>2093</v>
      </c>
      <c r="AF128" s="5" t="s">
        <v>2052</v>
      </c>
      <c r="AG128" s="5" t="s">
        <v>2097</v>
      </c>
      <c r="AH128" s="5" t="s">
        <v>642</v>
      </c>
      <c r="AI128" s="5" t="s">
        <v>643</v>
      </c>
      <c r="AJ128" s="5" t="s">
        <v>2095</v>
      </c>
      <c r="AK128" s="5" t="s">
        <v>2096</v>
      </c>
      <c r="AL128" s="5" t="s">
        <v>2050</v>
      </c>
      <c r="AM128" s="5" t="s">
        <v>2093</v>
      </c>
      <c r="AN128" s="5" t="s">
        <v>2052</v>
      </c>
      <c r="AO128" s="5" t="s">
        <v>2098</v>
      </c>
      <c r="AP128" s="5" t="s">
        <v>642</v>
      </c>
      <c r="AQ128" s="5" t="s">
        <v>643</v>
      </c>
      <c r="AR128" s="5" t="s">
        <v>2095</v>
      </c>
      <c r="AS128" s="5" t="s">
        <v>2096</v>
      </c>
      <c r="AT128" s="5" t="s">
        <v>2050</v>
      </c>
      <c r="AU128" s="5" t="s">
        <v>2093</v>
      </c>
      <c r="AV128" s="5" t="s">
        <v>2052</v>
      </c>
      <c r="AW128" s="5" t="s">
        <v>2099</v>
      </c>
      <c r="AX128" s="5" t="s">
        <v>642</v>
      </c>
      <c r="AY128" s="5" t="s">
        <v>643</v>
      </c>
      <c r="AZ128" s="5" t="s">
        <v>2095</v>
      </c>
      <c r="BA128" s="5" t="s">
        <v>2096</v>
      </c>
      <c r="BB128" s="5" t="s">
        <v>758</v>
      </c>
      <c r="BC128" s="5" t="s">
        <v>759</v>
      </c>
      <c r="BD128" s="5" t="s">
        <v>760</v>
      </c>
      <c r="BE128" s="5" t="s">
        <v>2100</v>
      </c>
      <c r="BF128" s="5" t="s">
        <v>762</v>
      </c>
      <c r="BG128" s="5" t="s">
        <v>763</v>
      </c>
      <c r="BH128" s="5" t="s">
        <v>613</v>
      </c>
      <c r="BI128" s="5" t="s">
        <v>614</v>
      </c>
      <c r="BJ128" s="5" t="s">
        <v>39</v>
      </c>
      <c r="BK128" s="5" t="s">
        <v>39</v>
      </c>
      <c r="BL128" s="5" t="s">
        <v>39</v>
      </c>
      <c r="BM128" s="5" t="s">
        <v>39</v>
      </c>
      <c r="BN128" s="5" t="s">
        <v>39</v>
      </c>
      <c r="BO128" s="5" t="s">
        <v>39</v>
      </c>
      <c r="BP128" s="5" t="s">
        <v>39</v>
      </c>
      <c r="BQ128" s="5" t="s">
        <v>39</v>
      </c>
      <c r="BR128" s="5" t="s">
        <v>39</v>
      </c>
      <c r="BS128" s="5" t="s">
        <v>39</v>
      </c>
      <c r="BT128" s="5" t="s">
        <v>39</v>
      </c>
      <c r="BU128" s="5" t="s">
        <v>39</v>
      </c>
      <c r="BV128" s="5" t="s">
        <v>39</v>
      </c>
      <c r="BW128" s="5" t="s">
        <v>39</v>
      </c>
      <c r="BX128" s="5" t="s">
        <v>39</v>
      </c>
      <c r="BY128" s="5" t="s">
        <v>39</v>
      </c>
      <c r="BZ128" s="5" t="s">
        <v>39</v>
      </c>
      <c r="CA128" s="5" t="s">
        <v>39</v>
      </c>
      <c r="CB128" s="5" t="s">
        <v>39</v>
      </c>
      <c r="CC128" s="5" t="s">
        <v>39</v>
      </c>
      <c r="CD128" s="5" t="s">
        <v>39</v>
      </c>
      <c r="CE128" s="5" t="s">
        <v>39</v>
      </c>
      <c r="CF128" s="5" t="s">
        <v>39</v>
      </c>
      <c r="CG128" s="5" t="s">
        <v>39</v>
      </c>
      <c r="CH128" s="5" t="s">
        <v>39</v>
      </c>
      <c r="CI128" s="5" t="s">
        <v>39</v>
      </c>
      <c r="CJ128" s="5" t="s">
        <v>39</v>
      </c>
      <c r="CK128" s="5" t="s">
        <v>39</v>
      </c>
      <c r="CL128" s="5" t="s">
        <v>39</v>
      </c>
      <c r="CM128" s="5" t="s">
        <v>39</v>
      </c>
      <c r="CN128" s="5" t="s">
        <v>39</v>
      </c>
      <c r="CO128" s="5" t="s">
        <v>39</v>
      </c>
      <c r="CP128" s="5" t="s">
        <v>39</v>
      </c>
      <c r="CQ128" s="5" t="s">
        <v>39</v>
      </c>
      <c r="CR128" s="5" t="s">
        <v>39</v>
      </c>
      <c r="CS128" s="5" t="s">
        <v>39</v>
      </c>
      <c r="CT128" s="5" t="s">
        <v>39</v>
      </c>
      <c r="CU128" s="5" t="s">
        <v>39</v>
      </c>
      <c r="CV128" s="5" t="s">
        <v>39</v>
      </c>
      <c r="CW128" s="5" t="s">
        <v>39</v>
      </c>
      <c r="CX128" s="5" t="s">
        <v>598</v>
      </c>
      <c r="CY128" s="5" t="s">
        <v>940</v>
      </c>
      <c r="CZ128" s="5" t="s">
        <v>662</v>
      </c>
      <c r="DA128" s="5" t="s">
        <v>663</v>
      </c>
      <c r="DB128" s="5" t="s">
        <v>39</v>
      </c>
      <c r="DC128" s="5">
        <v>2</v>
      </c>
      <c r="DD128" s="5" t="s">
        <v>323</v>
      </c>
      <c r="DE128" s="5" t="s">
        <v>324</v>
      </c>
      <c r="DF128" s="5" t="s">
        <v>324</v>
      </c>
      <c r="DG128" s="5" t="s">
        <v>324</v>
      </c>
      <c r="DH128" s="5" t="s">
        <v>324</v>
      </c>
      <c r="DI128" s="5" t="s">
        <v>38</v>
      </c>
      <c r="DJ128" s="5" t="s">
        <v>41</v>
      </c>
      <c r="DK128" s="5" t="s">
        <v>41</v>
      </c>
      <c r="DL128" s="5" t="s">
        <v>41</v>
      </c>
      <c r="DM128" s="5" t="s">
        <v>41</v>
      </c>
    </row>
    <row r="129" spans="2:118" s="5" customFormat="1" ht="15" x14ac:dyDescent="0.25">
      <c r="B129" s="5">
        <v>127</v>
      </c>
      <c r="C129" s="5" t="s">
        <v>77</v>
      </c>
      <c r="D129" s="5" t="s">
        <v>2101</v>
      </c>
      <c r="E129" s="5" t="s">
        <v>771</v>
      </c>
      <c r="F129" s="5" t="s">
        <v>772</v>
      </c>
      <c r="G129" s="5" t="s">
        <v>598</v>
      </c>
      <c r="H129" s="5" t="s">
        <v>621</v>
      </c>
      <c r="I129" s="5" t="s">
        <v>2102</v>
      </c>
      <c r="J129" s="5" t="s">
        <v>1644</v>
      </c>
      <c r="K129" s="5" t="s">
        <v>1228</v>
      </c>
      <c r="L129" s="5" t="s">
        <v>835</v>
      </c>
      <c r="M129" s="5" t="s">
        <v>604</v>
      </c>
      <c r="N129" s="5" t="s">
        <v>790</v>
      </c>
      <c r="O129" s="5" t="s">
        <v>39</v>
      </c>
      <c r="P129" s="5" t="s">
        <v>39</v>
      </c>
      <c r="Q129" s="5" t="s">
        <v>39</v>
      </c>
      <c r="R129" s="5" t="s">
        <v>39</v>
      </c>
      <c r="S129" s="5" t="s">
        <v>39</v>
      </c>
      <c r="T129" s="5" t="s">
        <v>39</v>
      </c>
      <c r="U129" s="5" t="s">
        <v>39</v>
      </c>
      <c r="V129" s="5" t="s">
        <v>790</v>
      </c>
      <c r="W129" s="5" t="s">
        <v>39</v>
      </c>
      <c r="X129" s="5" t="s">
        <v>39</v>
      </c>
      <c r="Y129" s="5" t="s">
        <v>39</v>
      </c>
      <c r="Z129" s="5" t="s">
        <v>39</v>
      </c>
      <c r="AA129" s="5" t="s">
        <v>39</v>
      </c>
      <c r="AB129" s="5" t="s">
        <v>39</v>
      </c>
      <c r="AC129" s="5" t="s">
        <v>39</v>
      </c>
      <c r="AD129" s="5" t="s">
        <v>790</v>
      </c>
      <c r="AE129" s="5" t="s">
        <v>39</v>
      </c>
      <c r="AF129" s="5" t="s">
        <v>39</v>
      </c>
      <c r="AG129" s="5" t="s">
        <v>39</v>
      </c>
      <c r="AH129" s="5" t="s">
        <v>39</v>
      </c>
      <c r="AI129" s="5" t="s">
        <v>39</v>
      </c>
      <c r="AJ129" s="5" t="s">
        <v>39</v>
      </c>
      <c r="AK129" s="5" t="s">
        <v>39</v>
      </c>
      <c r="AL129" s="5" t="s">
        <v>790</v>
      </c>
      <c r="AM129" s="5" t="s">
        <v>39</v>
      </c>
      <c r="AN129" s="5" t="s">
        <v>39</v>
      </c>
      <c r="AO129" s="5" t="s">
        <v>39</v>
      </c>
      <c r="AP129" s="5" t="s">
        <v>39</v>
      </c>
      <c r="AQ129" s="5" t="s">
        <v>39</v>
      </c>
      <c r="AR129" s="5" t="s">
        <v>39</v>
      </c>
      <c r="AS129" s="5" t="s">
        <v>39</v>
      </c>
      <c r="AT129" s="5" t="s">
        <v>790</v>
      </c>
      <c r="AU129" s="5" t="s">
        <v>39</v>
      </c>
      <c r="AV129" s="5" t="s">
        <v>39</v>
      </c>
      <c r="AW129" s="5" t="s">
        <v>39</v>
      </c>
      <c r="AX129" s="5" t="s">
        <v>39</v>
      </c>
      <c r="AY129" s="5" t="s">
        <v>39</v>
      </c>
      <c r="AZ129" s="5" t="s">
        <v>39</v>
      </c>
      <c r="BA129" s="5" t="s">
        <v>39</v>
      </c>
      <c r="BB129" s="5" t="s">
        <v>39</v>
      </c>
      <c r="BC129" s="5" t="s">
        <v>39</v>
      </c>
      <c r="BD129" s="5" t="s">
        <v>39</v>
      </c>
      <c r="BE129" s="5" t="s">
        <v>39</v>
      </c>
      <c r="BF129" s="5" t="s">
        <v>39</v>
      </c>
      <c r="BG129" s="5" t="s">
        <v>39</v>
      </c>
      <c r="BH129" s="5" t="s">
        <v>39</v>
      </c>
      <c r="BI129" s="5" t="s">
        <v>39</v>
      </c>
      <c r="BJ129" s="5" t="s">
        <v>39</v>
      </c>
      <c r="BK129" s="5" t="s">
        <v>39</v>
      </c>
      <c r="BL129" s="5" t="s">
        <v>39</v>
      </c>
      <c r="BM129" s="5" t="s">
        <v>39</v>
      </c>
      <c r="BN129" s="5" t="s">
        <v>39</v>
      </c>
      <c r="BO129" s="5" t="s">
        <v>39</v>
      </c>
      <c r="BP129" s="5" t="s">
        <v>39</v>
      </c>
      <c r="BQ129" s="5" t="s">
        <v>39</v>
      </c>
      <c r="BR129" s="5" t="s">
        <v>39</v>
      </c>
      <c r="BS129" s="5" t="s">
        <v>39</v>
      </c>
      <c r="BT129" s="5" t="s">
        <v>39</v>
      </c>
      <c r="BU129" s="5" t="s">
        <v>39</v>
      </c>
      <c r="BV129" s="5" t="s">
        <v>39</v>
      </c>
      <c r="BW129" s="5" t="s">
        <v>39</v>
      </c>
      <c r="BX129" s="5" t="s">
        <v>39</v>
      </c>
      <c r="BY129" s="5" t="s">
        <v>39</v>
      </c>
      <c r="BZ129" s="5" t="s">
        <v>39</v>
      </c>
      <c r="CA129" s="5" t="s">
        <v>39</v>
      </c>
      <c r="CB129" s="5" t="s">
        <v>39</v>
      </c>
      <c r="CC129" s="5" t="s">
        <v>39</v>
      </c>
      <c r="CD129" s="5" t="s">
        <v>39</v>
      </c>
      <c r="CE129" s="5" t="s">
        <v>39</v>
      </c>
      <c r="CF129" s="5" t="s">
        <v>39</v>
      </c>
      <c r="CG129" s="5" t="s">
        <v>39</v>
      </c>
      <c r="CH129" s="5" t="s">
        <v>39</v>
      </c>
      <c r="CI129" s="5" t="s">
        <v>39</v>
      </c>
      <c r="CJ129" s="5" t="s">
        <v>39</v>
      </c>
      <c r="CK129" s="5" t="s">
        <v>39</v>
      </c>
      <c r="CL129" s="5" t="s">
        <v>39</v>
      </c>
      <c r="CM129" s="5" t="s">
        <v>39</v>
      </c>
      <c r="CN129" s="5" t="s">
        <v>39</v>
      </c>
      <c r="CO129" s="5" t="s">
        <v>39</v>
      </c>
      <c r="CP129" s="5" t="s">
        <v>39</v>
      </c>
      <c r="CQ129" s="5" t="s">
        <v>39</v>
      </c>
      <c r="CR129" s="5" t="s">
        <v>39</v>
      </c>
      <c r="CS129" s="5" t="s">
        <v>39</v>
      </c>
      <c r="CT129" s="5" t="s">
        <v>39</v>
      </c>
      <c r="CU129" s="5" t="s">
        <v>39</v>
      </c>
      <c r="CV129" s="5" t="s">
        <v>39</v>
      </c>
      <c r="CW129" s="5" t="s">
        <v>39</v>
      </c>
      <c r="CX129" s="5" t="s">
        <v>39</v>
      </c>
      <c r="CY129" s="5" t="s">
        <v>39</v>
      </c>
      <c r="CZ129" s="5" t="s">
        <v>39</v>
      </c>
      <c r="DA129" s="5" t="s">
        <v>39</v>
      </c>
      <c r="DB129" s="5" t="s">
        <v>39</v>
      </c>
      <c r="DC129" s="5">
        <v>1</v>
      </c>
      <c r="DD129" s="5" t="s">
        <v>40</v>
      </c>
      <c r="DE129" s="5" t="s">
        <v>40</v>
      </c>
      <c r="DF129" s="5" t="s">
        <v>40</v>
      </c>
      <c r="DG129" s="5" t="s">
        <v>40</v>
      </c>
      <c r="DH129" s="5" t="s">
        <v>40</v>
      </c>
      <c r="DI129" s="5" t="s">
        <v>38</v>
      </c>
      <c r="DJ129" s="5" t="s">
        <v>41</v>
      </c>
      <c r="DK129" s="5" t="s">
        <v>41</v>
      </c>
      <c r="DL129" s="5" t="s">
        <v>41</v>
      </c>
      <c r="DM129" s="5" t="s">
        <v>41</v>
      </c>
      <c r="DN129" s="4" t="s">
        <v>2103</v>
      </c>
    </row>
    <row r="130" spans="2:118" s="5" customFormat="1" ht="15" x14ac:dyDescent="0.25">
      <c r="B130" s="5">
        <v>128</v>
      </c>
      <c r="C130" s="5" t="s">
        <v>381</v>
      </c>
      <c r="D130" s="5" t="s">
        <v>2104</v>
      </c>
      <c r="E130" s="5" t="s">
        <v>887</v>
      </c>
      <c r="F130" s="5" t="s">
        <v>888</v>
      </c>
      <c r="G130" s="5" t="s">
        <v>598</v>
      </c>
      <c r="H130" s="5" t="s">
        <v>671</v>
      </c>
      <c r="I130" s="5" t="s">
        <v>1643</v>
      </c>
      <c r="J130" s="5" t="s">
        <v>833</v>
      </c>
      <c r="K130" s="5" t="s">
        <v>2105</v>
      </c>
      <c r="L130" s="5" t="s">
        <v>890</v>
      </c>
      <c r="M130" s="5" t="s">
        <v>928</v>
      </c>
      <c r="N130" s="5" t="s">
        <v>39</v>
      </c>
      <c r="O130" s="5" t="s">
        <v>39</v>
      </c>
      <c r="P130" s="5" t="s">
        <v>39</v>
      </c>
      <c r="Q130" s="5" t="s">
        <v>39</v>
      </c>
      <c r="R130" s="5" t="s">
        <v>39</v>
      </c>
      <c r="S130" s="5" t="s">
        <v>39</v>
      </c>
      <c r="T130" s="5" t="s">
        <v>39</v>
      </c>
      <c r="U130" s="5" t="s">
        <v>39</v>
      </c>
      <c r="V130" s="5" t="s">
        <v>39</v>
      </c>
      <c r="W130" s="5" t="s">
        <v>39</v>
      </c>
      <c r="X130" s="5" t="s">
        <v>39</v>
      </c>
      <c r="Y130" s="5" t="s">
        <v>39</v>
      </c>
      <c r="Z130" s="5" t="s">
        <v>39</v>
      </c>
      <c r="AA130" s="5" t="s">
        <v>39</v>
      </c>
      <c r="AB130" s="5" t="s">
        <v>39</v>
      </c>
      <c r="AC130" s="5" t="s">
        <v>39</v>
      </c>
      <c r="AD130" s="5" t="s">
        <v>39</v>
      </c>
      <c r="AE130" s="5" t="s">
        <v>39</v>
      </c>
      <c r="AF130" s="5" t="s">
        <v>39</v>
      </c>
      <c r="AG130" s="5" t="s">
        <v>39</v>
      </c>
      <c r="AH130" s="5" t="s">
        <v>39</v>
      </c>
      <c r="AI130" s="5" t="s">
        <v>39</v>
      </c>
      <c r="AJ130" s="5" t="s">
        <v>39</v>
      </c>
      <c r="AK130" s="5" t="s">
        <v>39</v>
      </c>
      <c r="AL130" s="5" t="s">
        <v>39</v>
      </c>
      <c r="AM130" s="5" t="s">
        <v>39</v>
      </c>
      <c r="AN130" s="5" t="s">
        <v>39</v>
      </c>
      <c r="AO130" s="5" t="s">
        <v>39</v>
      </c>
      <c r="AP130" s="5" t="s">
        <v>39</v>
      </c>
      <c r="AQ130" s="5" t="s">
        <v>39</v>
      </c>
      <c r="AR130" s="5" t="s">
        <v>39</v>
      </c>
      <c r="AS130" s="5" t="s">
        <v>39</v>
      </c>
      <c r="AT130" s="5" t="s">
        <v>39</v>
      </c>
      <c r="AU130" s="5" t="s">
        <v>39</v>
      </c>
      <c r="AV130" s="5" t="s">
        <v>39</v>
      </c>
      <c r="AW130" s="5" t="s">
        <v>39</v>
      </c>
      <c r="AX130" s="5" t="s">
        <v>39</v>
      </c>
      <c r="AY130" s="5" t="s">
        <v>39</v>
      </c>
      <c r="AZ130" s="5" t="s">
        <v>39</v>
      </c>
      <c r="BA130" s="5" t="s">
        <v>39</v>
      </c>
      <c r="BB130" s="5" t="s">
        <v>39</v>
      </c>
      <c r="BC130" s="5" t="s">
        <v>39</v>
      </c>
      <c r="BD130" s="5" t="s">
        <v>39</v>
      </c>
      <c r="BE130" s="5" t="s">
        <v>39</v>
      </c>
      <c r="BF130" s="5" t="s">
        <v>39</v>
      </c>
      <c r="BG130" s="5" t="s">
        <v>39</v>
      </c>
      <c r="BH130" s="5" t="s">
        <v>39</v>
      </c>
      <c r="BI130" s="5" t="s">
        <v>39</v>
      </c>
      <c r="BJ130" s="5" t="s">
        <v>39</v>
      </c>
      <c r="BK130" s="5" t="s">
        <v>39</v>
      </c>
      <c r="BL130" s="5" t="s">
        <v>39</v>
      </c>
      <c r="BM130" s="5" t="s">
        <v>39</v>
      </c>
      <c r="BN130" s="5" t="s">
        <v>39</v>
      </c>
      <c r="BO130" s="5" t="s">
        <v>39</v>
      </c>
      <c r="BP130" s="5" t="s">
        <v>39</v>
      </c>
      <c r="BQ130" s="5" t="s">
        <v>39</v>
      </c>
      <c r="BR130" s="5" t="s">
        <v>1180</v>
      </c>
      <c r="BS130" s="5" t="s">
        <v>1181</v>
      </c>
      <c r="BT130" s="5" t="s">
        <v>1182</v>
      </c>
      <c r="BU130" s="5" t="s">
        <v>2106</v>
      </c>
      <c r="BV130" s="5" t="s">
        <v>642</v>
      </c>
      <c r="BW130" s="5" t="s">
        <v>643</v>
      </c>
      <c r="BX130" s="5" t="s">
        <v>727</v>
      </c>
      <c r="BY130" s="5" t="s">
        <v>728</v>
      </c>
      <c r="BZ130" s="5" t="s">
        <v>1180</v>
      </c>
      <c r="CA130" s="5" t="s">
        <v>1181</v>
      </c>
      <c r="CB130" s="5" t="s">
        <v>1182</v>
      </c>
      <c r="CC130" s="5" t="s">
        <v>2107</v>
      </c>
      <c r="CD130" s="5" t="s">
        <v>743</v>
      </c>
      <c r="CE130" s="5" t="s">
        <v>744</v>
      </c>
      <c r="CF130" s="5" t="s">
        <v>727</v>
      </c>
      <c r="CG130" s="5" t="s">
        <v>728</v>
      </c>
      <c r="CH130" s="5" t="s">
        <v>1180</v>
      </c>
      <c r="CI130" s="5" t="s">
        <v>1181</v>
      </c>
      <c r="CJ130" s="5" t="s">
        <v>1182</v>
      </c>
      <c r="CK130" s="5" t="s">
        <v>2108</v>
      </c>
      <c r="CL130" s="5" t="s">
        <v>743</v>
      </c>
      <c r="CM130" s="5" t="s">
        <v>744</v>
      </c>
      <c r="CN130" s="5" t="s">
        <v>727</v>
      </c>
      <c r="CO130" s="5" t="s">
        <v>728</v>
      </c>
      <c r="CP130" s="5" t="s">
        <v>1180</v>
      </c>
      <c r="CQ130" s="5" t="s">
        <v>1181</v>
      </c>
      <c r="CR130" s="5" t="s">
        <v>1182</v>
      </c>
      <c r="CS130" s="5" t="s">
        <v>2109</v>
      </c>
      <c r="CT130" s="5" t="s">
        <v>743</v>
      </c>
      <c r="CU130" s="5" t="s">
        <v>744</v>
      </c>
      <c r="CV130" s="5" t="s">
        <v>727</v>
      </c>
      <c r="CW130" s="5" t="s">
        <v>728</v>
      </c>
      <c r="CX130" s="5" t="s">
        <v>598</v>
      </c>
      <c r="CY130" s="5" t="s">
        <v>671</v>
      </c>
      <c r="CZ130" s="5" t="s">
        <v>1643</v>
      </c>
      <c r="DA130" s="5" t="s">
        <v>833</v>
      </c>
      <c r="DB130" s="5" t="s">
        <v>2105</v>
      </c>
      <c r="DC130" s="5">
        <v>1</v>
      </c>
      <c r="DD130" s="5" t="s">
        <v>330</v>
      </c>
      <c r="DE130" s="5" t="s">
        <v>330</v>
      </c>
      <c r="DF130" s="5" t="s">
        <v>324</v>
      </c>
      <c r="DG130" s="5" t="s">
        <v>320</v>
      </c>
      <c r="DH130" s="5" t="s">
        <v>320</v>
      </c>
      <c r="DI130" s="5" t="s">
        <v>323</v>
      </c>
      <c r="DJ130" s="5" t="s">
        <v>323</v>
      </c>
      <c r="DK130" s="5" t="s">
        <v>323</v>
      </c>
      <c r="DL130" s="5" t="s">
        <v>323</v>
      </c>
      <c r="DM130" s="5" t="s">
        <v>323</v>
      </c>
    </row>
    <row r="131" spans="2:118" s="5" customFormat="1" ht="15" x14ac:dyDescent="0.25">
      <c r="B131" s="5">
        <v>129</v>
      </c>
      <c r="C131" s="5" t="s">
        <v>382</v>
      </c>
      <c r="D131" s="5" t="s">
        <v>2110</v>
      </c>
      <c r="E131" s="5" t="s">
        <v>618</v>
      </c>
      <c r="DD131" s="5" t="s">
        <v>334</v>
      </c>
      <c r="DE131" s="5" t="s">
        <v>334</v>
      </c>
      <c r="DF131" s="5" t="s">
        <v>334</v>
      </c>
      <c r="DG131" s="5" t="s">
        <v>334</v>
      </c>
      <c r="DH131" s="5" t="s">
        <v>334</v>
      </c>
      <c r="DI131" s="5" t="s">
        <v>334</v>
      </c>
      <c r="DJ131" s="5" t="s">
        <v>334</v>
      </c>
      <c r="DK131" s="5" t="s">
        <v>334</v>
      </c>
      <c r="DL131" s="5" t="s">
        <v>334</v>
      </c>
      <c r="DM131" s="5" t="s">
        <v>334</v>
      </c>
    </row>
    <row r="132" spans="2:118" s="5" customFormat="1" ht="15" x14ac:dyDescent="0.25">
      <c r="B132" s="5">
        <v>130</v>
      </c>
      <c r="C132" s="5" t="s">
        <v>386</v>
      </c>
      <c r="D132" s="5" t="s">
        <v>2111</v>
      </c>
      <c r="E132" s="5" t="s">
        <v>677</v>
      </c>
      <c r="F132" s="5" t="s">
        <v>678</v>
      </c>
      <c r="G132" s="5" t="s">
        <v>598</v>
      </c>
      <c r="H132" s="5" t="s">
        <v>599</v>
      </c>
      <c r="I132" s="5" t="s">
        <v>662</v>
      </c>
      <c r="J132" s="5" t="s">
        <v>663</v>
      </c>
      <c r="K132" s="5" t="s">
        <v>2112</v>
      </c>
      <c r="L132" s="5" t="s">
        <v>1555</v>
      </c>
      <c r="M132" s="5" t="s">
        <v>928</v>
      </c>
      <c r="N132" s="5" t="s">
        <v>2113</v>
      </c>
      <c r="O132" s="5" t="s">
        <v>2114</v>
      </c>
      <c r="P132" s="5" t="s">
        <v>2115</v>
      </c>
      <c r="Q132" s="5" t="s">
        <v>2116</v>
      </c>
      <c r="R132" s="5" t="s">
        <v>39</v>
      </c>
      <c r="S132" s="5" t="s">
        <v>39</v>
      </c>
      <c r="T132" s="5" t="s">
        <v>646</v>
      </c>
      <c r="U132" s="5" t="s">
        <v>647</v>
      </c>
      <c r="V132" s="5" t="s">
        <v>2113</v>
      </c>
      <c r="W132" s="5" t="s">
        <v>2114</v>
      </c>
      <c r="X132" s="5" t="s">
        <v>2115</v>
      </c>
      <c r="Y132" s="5" t="s">
        <v>2117</v>
      </c>
      <c r="Z132" s="5" t="s">
        <v>39</v>
      </c>
      <c r="AA132" s="5" t="s">
        <v>39</v>
      </c>
      <c r="AB132" s="5" t="s">
        <v>39</v>
      </c>
      <c r="AC132" s="5" t="s">
        <v>39</v>
      </c>
      <c r="AD132" s="5" t="s">
        <v>2118</v>
      </c>
      <c r="AE132" s="5" t="s">
        <v>2119</v>
      </c>
      <c r="AF132" s="5" t="s">
        <v>2120</v>
      </c>
      <c r="AG132" s="5" t="s">
        <v>2121</v>
      </c>
      <c r="AH132" s="5" t="s">
        <v>39</v>
      </c>
      <c r="AI132" s="5" t="s">
        <v>39</v>
      </c>
      <c r="AJ132" s="5" t="s">
        <v>879</v>
      </c>
      <c r="AK132" s="5" t="s">
        <v>880</v>
      </c>
      <c r="AL132" s="5" t="s">
        <v>2118</v>
      </c>
      <c r="AM132" s="5" t="s">
        <v>2119</v>
      </c>
      <c r="AN132" s="5" t="s">
        <v>2120</v>
      </c>
      <c r="AO132" s="5" t="s">
        <v>2122</v>
      </c>
      <c r="AP132" s="5" t="s">
        <v>39</v>
      </c>
      <c r="AQ132" s="5" t="s">
        <v>39</v>
      </c>
      <c r="AR132" s="5" t="s">
        <v>879</v>
      </c>
      <c r="AS132" s="5" t="s">
        <v>880</v>
      </c>
      <c r="AT132" s="5" t="s">
        <v>2118</v>
      </c>
      <c r="AU132" s="5" t="s">
        <v>2119</v>
      </c>
      <c r="AV132" s="5" t="s">
        <v>2120</v>
      </c>
      <c r="AW132" s="5" t="s">
        <v>2123</v>
      </c>
      <c r="AX132" s="5" t="s">
        <v>39</v>
      </c>
      <c r="AY132" s="5" t="s">
        <v>39</v>
      </c>
      <c r="AZ132" s="5" t="s">
        <v>879</v>
      </c>
      <c r="BA132" s="5" t="s">
        <v>880</v>
      </c>
      <c r="BB132" s="5" t="s">
        <v>2118</v>
      </c>
      <c r="BC132" s="5" t="s">
        <v>2119</v>
      </c>
      <c r="BD132" s="5" t="s">
        <v>2120</v>
      </c>
      <c r="BE132" s="5" t="s">
        <v>2124</v>
      </c>
      <c r="BF132" s="5" t="s">
        <v>39</v>
      </c>
      <c r="BG132" s="5" t="s">
        <v>39</v>
      </c>
      <c r="BH132" s="5" t="s">
        <v>879</v>
      </c>
      <c r="BI132" s="5" t="s">
        <v>880</v>
      </c>
      <c r="BJ132" s="5" t="s">
        <v>2118</v>
      </c>
      <c r="BK132" s="5" t="s">
        <v>2119</v>
      </c>
      <c r="BL132" s="5" t="s">
        <v>2120</v>
      </c>
      <c r="BM132" s="5" t="s">
        <v>2125</v>
      </c>
      <c r="BN132" s="5" t="s">
        <v>756</v>
      </c>
      <c r="BO132" s="5" t="s">
        <v>757</v>
      </c>
      <c r="BP132" s="5" t="s">
        <v>879</v>
      </c>
      <c r="BQ132" s="5" t="s">
        <v>880</v>
      </c>
      <c r="BR132" s="5" t="s">
        <v>2118</v>
      </c>
      <c r="BS132" s="5" t="s">
        <v>2119</v>
      </c>
      <c r="BT132" s="5" t="s">
        <v>2120</v>
      </c>
      <c r="BU132" s="5" t="s">
        <v>2126</v>
      </c>
      <c r="BV132" s="5" t="s">
        <v>756</v>
      </c>
      <c r="BW132" s="5" t="s">
        <v>757</v>
      </c>
      <c r="BX132" s="5" t="s">
        <v>879</v>
      </c>
      <c r="BY132" s="5" t="s">
        <v>880</v>
      </c>
      <c r="BZ132" s="5" t="s">
        <v>2118</v>
      </c>
      <c r="CA132" s="5" t="s">
        <v>2119</v>
      </c>
      <c r="CB132" s="5" t="s">
        <v>2120</v>
      </c>
      <c r="CC132" s="5" t="s">
        <v>2127</v>
      </c>
      <c r="CD132" s="5" t="s">
        <v>756</v>
      </c>
      <c r="CE132" s="5" t="s">
        <v>757</v>
      </c>
      <c r="CF132" s="5" t="s">
        <v>879</v>
      </c>
      <c r="CG132" s="5" t="s">
        <v>880</v>
      </c>
      <c r="CH132" s="5" t="s">
        <v>2118</v>
      </c>
      <c r="CI132" s="5" t="s">
        <v>2119</v>
      </c>
      <c r="CJ132" s="5" t="s">
        <v>2120</v>
      </c>
      <c r="CK132" s="5" t="s">
        <v>2128</v>
      </c>
      <c r="CL132" s="5" t="s">
        <v>756</v>
      </c>
      <c r="CM132" s="5" t="s">
        <v>757</v>
      </c>
      <c r="CN132" s="5" t="s">
        <v>879</v>
      </c>
      <c r="CO132" s="5" t="s">
        <v>880</v>
      </c>
      <c r="CP132" s="5" t="s">
        <v>2118</v>
      </c>
      <c r="CQ132" s="5" t="s">
        <v>2119</v>
      </c>
      <c r="CR132" s="5" t="s">
        <v>2120</v>
      </c>
      <c r="CS132" s="5" t="s">
        <v>2129</v>
      </c>
      <c r="CT132" s="5" t="s">
        <v>756</v>
      </c>
      <c r="CU132" s="5" t="s">
        <v>757</v>
      </c>
      <c r="CV132" s="5" t="s">
        <v>879</v>
      </c>
      <c r="CW132" s="5" t="s">
        <v>880</v>
      </c>
      <c r="CX132" s="5" t="s">
        <v>598</v>
      </c>
      <c r="CY132" s="5" t="s">
        <v>599</v>
      </c>
      <c r="CZ132" s="5" t="s">
        <v>662</v>
      </c>
      <c r="DA132" s="5" t="s">
        <v>663</v>
      </c>
      <c r="DB132" s="5" t="s">
        <v>2112</v>
      </c>
      <c r="DC132" s="5">
        <v>2</v>
      </c>
      <c r="DD132" s="5" t="s">
        <v>338</v>
      </c>
      <c r="DE132" s="5" t="s">
        <v>338</v>
      </c>
      <c r="DF132" s="5" t="s">
        <v>338</v>
      </c>
      <c r="DG132" s="5" t="s">
        <v>338</v>
      </c>
      <c r="DH132" s="5" t="s">
        <v>338</v>
      </c>
      <c r="DI132" s="5" t="s">
        <v>350</v>
      </c>
      <c r="DJ132" s="5" t="s">
        <v>350</v>
      </c>
      <c r="DK132" s="5" t="s">
        <v>350</v>
      </c>
      <c r="DL132" s="5" t="s">
        <v>350</v>
      </c>
      <c r="DM132" s="5" t="s">
        <v>350</v>
      </c>
    </row>
    <row r="133" spans="2:118" s="5" customFormat="1" ht="15" x14ac:dyDescent="0.25">
      <c r="B133" s="5">
        <v>131</v>
      </c>
      <c r="C133" s="5" t="s">
        <v>81</v>
      </c>
      <c r="D133" s="5" t="s">
        <v>2130</v>
      </c>
      <c r="E133" s="5" t="s">
        <v>660</v>
      </c>
      <c r="F133" s="5" t="s">
        <v>661</v>
      </c>
      <c r="G133" s="5" t="s">
        <v>598</v>
      </c>
      <c r="H133" s="5" t="s">
        <v>1072</v>
      </c>
      <c r="I133" s="5" t="s">
        <v>2131</v>
      </c>
      <c r="J133" s="5" t="s">
        <v>663</v>
      </c>
      <c r="K133" s="5" t="s">
        <v>2132</v>
      </c>
      <c r="L133" s="5" t="s">
        <v>625</v>
      </c>
      <c r="M133" s="5" t="s">
        <v>722</v>
      </c>
      <c r="N133" s="5" t="s">
        <v>39</v>
      </c>
      <c r="O133" s="5" t="s">
        <v>39</v>
      </c>
      <c r="P133" s="5" t="s">
        <v>39</v>
      </c>
      <c r="Q133" s="5" t="s">
        <v>39</v>
      </c>
      <c r="R133" s="5" t="s">
        <v>39</v>
      </c>
      <c r="S133" s="5" t="s">
        <v>39</v>
      </c>
      <c r="T133" s="5" t="s">
        <v>39</v>
      </c>
      <c r="U133" s="5" t="s">
        <v>39</v>
      </c>
      <c r="V133" s="5" t="s">
        <v>39</v>
      </c>
      <c r="W133" s="5" t="s">
        <v>39</v>
      </c>
      <c r="X133" s="5" t="s">
        <v>39</v>
      </c>
      <c r="Y133" s="5" t="s">
        <v>39</v>
      </c>
      <c r="Z133" s="5" t="s">
        <v>39</v>
      </c>
      <c r="AA133" s="5" t="s">
        <v>39</v>
      </c>
      <c r="AB133" s="5" t="s">
        <v>39</v>
      </c>
      <c r="AC133" s="5" t="s">
        <v>39</v>
      </c>
      <c r="AD133" s="5" t="s">
        <v>1425</v>
      </c>
      <c r="AE133" s="5" t="s">
        <v>1426</v>
      </c>
      <c r="AF133" s="5" t="s">
        <v>1427</v>
      </c>
      <c r="AG133" s="5" t="s">
        <v>1090</v>
      </c>
      <c r="AH133" s="5" t="s">
        <v>636</v>
      </c>
      <c r="AI133" s="5" t="s">
        <v>637</v>
      </c>
      <c r="AJ133" s="5" t="s">
        <v>646</v>
      </c>
      <c r="AK133" s="5" t="s">
        <v>647</v>
      </c>
      <c r="AL133" s="5" t="s">
        <v>1910</v>
      </c>
      <c r="AM133" s="5" t="s">
        <v>1911</v>
      </c>
      <c r="AN133" s="5" t="s">
        <v>1912</v>
      </c>
      <c r="AO133" s="5" t="s">
        <v>2133</v>
      </c>
      <c r="AP133" s="5" t="s">
        <v>1913</v>
      </c>
      <c r="AQ133" s="5" t="s">
        <v>1914</v>
      </c>
      <c r="AR133" s="5" t="s">
        <v>1919</v>
      </c>
      <c r="AS133" s="5" t="s">
        <v>1920</v>
      </c>
      <c r="AT133" s="5" t="s">
        <v>920</v>
      </c>
      <c r="AU133" s="5" t="s">
        <v>1394</v>
      </c>
      <c r="AV133" s="5" t="s">
        <v>1395</v>
      </c>
      <c r="AW133" s="5" t="s">
        <v>872</v>
      </c>
      <c r="AX133" s="5" t="s">
        <v>636</v>
      </c>
      <c r="AY133" s="5" t="s">
        <v>637</v>
      </c>
      <c r="AZ133" s="5" t="s">
        <v>613</v>
      </c>
      <c r="BA133" s="5" t="s">
        <v>614</v>
      </c>
      <c r="BB133" s="5" t="s">
        <v>920</v>
      </c>
      <c r="BC133" s="5" t="s">
        <v>1394</v>
      </c>
      <c r="BD133" s="5" t="s">
        <v>1395</v>
      </c>
      <c r="BE133" s="5" t="s">
        <v>2134</v>
      </c>
      <c r="BF133" s="5" t="s">
        <v>608</v>
      </c>
      <c r="BG133" s="5" t="s">
        <v>609</v>
      </c>
      <c r="BH133" s="5" t="s">
        <v>613</v>
      </c>
      <c r="BI133" s="5" t="s">
        <v>614</v>
      </c>
      <c r="BJ133" s="5" t="s">
        <v>39</v>
      </c>
      <c r="BK133" s="5" t="s">
        <v>39</v>
      </c>
      <c r="BL133" s="5" t="s">
        <v>39</v>
      </c>
      <c r="BM133" s="5" t="s">
        <v>39</v>
      </c>
      <c r="BN133" s="5" t="s">
        <v>39</v>
      </c>
      <c r="BO133" s="5" t="s">
        <v>39</v>
      </c>
      <c r="BP133" s="5" t="s">
        <v>39</v>
      </c>
      <c r="BQ133" s="5" t="s">
        <v>39</v>
      </c>
      <c r="BR133" s="5" t="s">
        <v>39</v>
      </c>
      <c r="BS133" s="5" t="s">
        <v>39</v>
      </c>
      <c r="BT133" s="5" t="s">
        <v>39</v>
      </c>
      <c r="BU133" s="5" t="s">
        <v>39</v>
      </c>
      <c r="BV133" s="5" t="s">
        <v>39</v>
      </c>
      <c r="BW133" s="5" t="s">
        <v>39</v>
      </c>
      <c r="BX133" s="5" t="s">
        <v>39</v>
      </c>
      <c r="BY133" s="5" t="s">
        <v>39</v>
      </c>
      <c r="BZ133" s="5" t="s">
        <v>39</v>
      </c>
      <c r="CA133" s="5" t="s">
        <v>39</v>
      </c>
      <c r="CB133" s="5" t="s">
        <v>39</v>
      </c>
      <c r="CC133" s="5" t="s">
        <v>39</v>
      </c>
      <c r="CD133" s="5" t="s">
        <v>39</v>
      </c>
      <c r="CE133" s="5" t="s">
        <v>39</v>
      </c>
      <c r="CF133" s="5" t="s">
        <v>39</v>
      </c>
      <c r="CG133" s="5" t="s">
        <v>39</v>
      </c>
      <c r="CH133" s="5" t="s">
        <v>39</v>
      </c>
      <c r="CI133" s="5" t="s">
        <v>39</v>
      </c>
      <c r="CJ133" s="5" t="s">
        <v>39</v>
      </c>
      <c r="CK133" s="5" t="s">
        <v>39</v>
      </c>
      <c r="CL133" s="5" t="s">
        <v>39</v>
      </c>
      <c r="CM133" s="5" t="s">
        <v>39</v>
      </c>
      <c r="CN133" s="5" t="s">
        <v>39</v>
      </c>
      <c r="CO133" s="5" t="s">
        <v>39</v>
      </c>
      <c r="CP133" s="5" t="s">
        <v>39</v>
      </c>
      <c r="CQ133" s="5" t="s">
        <v>39</v>
      </c>
      <c r="CR133" s="5" t="s">
        <v>39</v>
      </c>
      <c r="CS133" s="5" t="s">
        <v>39</v>
      </c>
      <c r="CT133" s="5" t="s">
        <v>39</v>
      </c>
      <c r="CU133" s="5" t="s">
        <v>39</v>
      </c>
      <c r="CV133" s="5" t="s">
        <v>39</v>
      </c>
      <c r="CW133" s="5" t="s">
        <v>39</v>
      </c>
      <c r="CX133" s="5" t="s">
        <v>598</v>
      </c>
      <c r="CY133" s="5" t="s">
        <v>1072</v>
      </c>
      <c r="CZ133" s="5" t="s">
        <v>2131</v>
      </c>
      <c r="DA133" s="5" t="s">
        <v>663</v>
      </c>
      <c r="DB133" s="5" t="s">
        <v>2132</v>
      </c>
      <c r="DC133" s="5">
        <v>1</v>
      </c>
      <c r="DD133" s="5" t="s">
        <v>327</v>
      </c>
      <c r="DE133" s="5" t="s">
        <v>327</v>
      </c>
      <c r="DF133" s="5" t="s">
        <v>327</v>
      </c>
      <c r="DG133" s="5" t="s">
        <v>327</v>
      </c>
      <c r="DH133" s="5" t="s">
        <v>327</v>
      </c>
      <c r="DI133" s="5" t="s">
        <v>318</v>
      </c>
      <c r="DJ133" s="5" t="s">
        <v>318</v>
      </c>
      <c r="DK133" s="5" t="s">
        <v>318</v>
      </c>
      <c r="DL133" s="5" t="s">
        <v>318</v>
      </c>
      <c r="DM133" s="5" t="s">
        <v>318</v>
      </c>
    </row>
    <row r="134" spans="2:118" s="5" customFormat="1" ht="15" x14ac:dyDescent="0.25">
      <c r="B134" s="5">
        <v>132</v>
      </c>
      <c r="C134" s="5" t="s">
        <v>387</v>
      </c>
      <c r="D134" s="9" t="s">
        <v>2135</v>
      </c>
      <c r="E134" s="5" t="s">
        <v>830</v>
      </c>
      <c r="DD134" s="5" t="s">
        <v>330</v>
      </c>
      <c r="DE134" s="5" t="s">
        <v>330</v>
      </c>
      <c r="DF134" s="5" t="s">
        <v>330</v>
      </c>
      <c r="DG134" s="5" t="s">
        <v>330</v>
      </c>
      <c r="DH134" s="5" t="s">
        <v>330</v>
      </c>
      <c r="DI134" s="5" t="s">
        <v>321</v>
      </c>
      <c r="DJ134" s="5" t="s">
        <v>321</v>
      </c>
      <c r="DK134" s="5" t="s">
        <v>321</v>
      </c>
      <c r="DL134" s="5" t="s">
        <v>321</v>
      </c>
      <c r="DM134" s="5" t="s">
        <v>321</v>
      </c>
    </row>
    <row r="135" spans="2:118" s="5" customFormat="1" ht="15" x14ac:dyDescent="0.25">
      <c r="B135" s="5">
        <v>133</v>
      </c>
      <c r="C135" s="5" t="s">
        <v>84</v>
      </c>
      <c r="D135" s="5" t="s">
        <v>2136</v>
      </c>
      <c r="E135" s="5" t="s">
        <v>596</v>
      </c>
      <c r="F135" s="5" t="s">
        <v>597</v>
      </c>
      <c r="G135" s="5" t="s">
        <v>620</v>
      </c>
      <c r="H135" s="5" t="s">
        <v>621</v>
      </c>
      <c r="I135" s="5" t="s">
        <v>662</v>
      </c>
      <c r="J135" s="5" t="s">
        <v>663</v>
      </c>
      <c r="K135" s="5" t="s">
        <v>2137</v>
      </c>
      <c r="L135" s="5" t="s">
        <v>603</v>
      </c>
      <c r="M135" s="5" t="s">
        <v>604</v>
      </c>
      <c r="N135" s="5" t="s">
        <v>605</v>
      </c>
      <c r="O135" s="5" t="s">
        <v>610</v>
      </c>
      <c r="P135" s="5" t="s">
        <v>611</v>
      </c>
      <c r="Q135" s="5" t="s">
        <v>2138</v>
      </c>
      <c r="R135" s="5" t="s">
        <v>608</v>
      </c>
      <c r="S135" s="5" t="s">
        <v>609</v>
      </c>
      <c r="T135" s="5" t="s">
        <v>812</v>
      </c>
      <c r="U135" s="5" t="s">
        <v>813</v>
      </c>
      <c r="V135" s="5" t="s">
        <v>605</v>
      </c>
      <c r="W135" s="5" t="s">
        <v>610</v>
      </c>
      <c r="X135" s="5" t="s">
        <v>611</v>
      </c>
      <c r="Y135" s="5" t="s">
        <v>2139</v>
      </c>
      <c r="Z135" s="5" t="s">
        <v>608</v>
      </c>
      <c r="AA135" s="5" t="s">
        <v>609</v>
      </c>
      <c r="AB135" s="5" t="s">
        <v>613</v>
      </c>
      <c r="AC135" s="5" t="s">
        <v>614</v>
      </c>
      <c r="AD135" s="5" t="s">
        <v>605</v>
      </c>
      <c r="AE135" s="5" t="s">
        <v>610</v>
      </c>
      <c r="AF135" s="5" t="s">
        <v>611</v>
      </c>
      <c r="AG135" s="5" t="s">
        <v>2140</v>
      </c>
      <c r="AH135" s="5" t="s">
        <v>608</v>
      </c>
      <c r="AI135" s="5" t="s">
        <v>609</v>
      </c>
      <c r="AJ135" s="5" t="s">
        <v>613</v>
      </c>
      <c r="AK135" s="5" t="s">
        <v>614</v>
      </c>
      <c r="AL135" s="5" t="s">
        <v>605</v>
      </c>
      <c r="AM135" s="5" t="s">
        <v>610</v>
      </c>
      <c r="AN135" s="5" t="s">
        <v>611</v>
      </c>
      <c r="AO135" s="5" t="s">
        <v>2141</v>
      </c>
      <c r="AP135" s="5" t="s">
        <v>608</v>
      </c>
      <c r="AQ135" s="5" t="s">
        <v>609</v>
      </c>
      <c r="AR135" s="5" t="s">
        <v>613</v>
      </c>
      <c r="AS135" s="5" t="s">
        <v>614</v>
      </c>
      <c r="AT135" s="5" t="s">
        <v>605</v>
      </c>
      <c r="AU135" s="5" t="s">
        <v>610</v>
      </c>
      <c r="AV135" s="5" t="s">
        <v>611</v>
      </c>
      <c r="AW135" s="5" t="s">
        <v>2142</v>
      </c>
      <c r="AX135" s="5" t="s">
        <v>608</v>
      </c>
      <c r="AY135" s="5" t="s">
        <v>609</v>
      </c>
      <c r="AZ135" s="5" t="s">
        <v>613</v>
      </c>
      <c r="BA135" s="5" t="s">
        <v>614</v>
      </c>
      <c r="BB135" s="5" t="s">
        <v>605</v>
      </c>
      <c r="BC135" s="5" t="s">
        <v>610</v>
      </c>
      <c r="BD135" s="5" t="s">
        <v>611</v>
      </c>
      <c r="BE135" s="5" t="s">
        <v>2143</v>
      </c>
      <c r="BF135" s="5" t="s">
        <v>608</v>
      </c>
      <c r="BG135" s="5" t="s">
        <v>609</v>
      </c>
      <c r="BH135" s="5" t="s">
        <v>613</v>
      </c>
      <c r="BI135" s="5" t="s">
        <v>614</v>
      </c>
      <c r="BJ135" s="5" t="s">
        <v>39</v>
      </c>
      <c r="BK135" s="5" t="s">
        <v>39</v>
      </c>
      <c r="BL135" s="5" t="s">
        <v>39</v>
      </c>
      <c r="BM135" s="5" t="s">
        <v>39</v>
      </c>
      <c r="BN135" s="5" t="s">
        <v>39</v>
      </c>
      <c r="BO135" s="5" t="s">
        <v>39</v>
      </c>
      <c r="BP135" s="5" t="s">
        <v>39</v>
      </c>
      <c r="BQ135" s="5" t="s">
        <v>39</v>
      </c>
      <c r="BR135" s="5" t="s">
        <v>39</v>
      </c>
      <c r="BS135" s="5" t="s">
        <v>39</v>
      </c>
      <c r="BT135" s="5" t="s">
        <v>39</v>
      </c>
      <c r="BU135" s="5" t="s">
        <v>39</v>
      </c>
      <c r="BV135" s="5" t="s">
        <v>39</v>
      </c>
      <c r="BW135" s="5" t="s">
        <v>39</v>
      </c>
      <c r="BX135" s="5" t="s">
        <v>39</v>
      </c>
      <c r="BY135" s="5" t="s">
        <v>39</v>
      </c>
      <c r="BZ135" s="5" t="s">
        <v>39</v>
      </c>
      <c r="CA135" s="5" t="s">
        <v>39</v>
      </c>
      <c r="CB135" s="5" t="s">
        <v>39</v>
      </c>
      <c r="CC135" s="5" t="s">
        <v>39</v>
      </c>
      <c r="CD135" s="5" t="s">
        <v>39</v>
      </c>
      <c r="CE135" s="5" t="s">
        <v>39</v>
      </c>
      <c r="CF135" s="5" t="s">
        <v>39</v>
      </c>
      <c r="CG135" s="5" t="s">
        <v>39</v>
      </c>
      <c r="CH135" s="5" t="s">
        <v>39</v>
      </c>
      <c r="CI135" s="5" t="s">
        <v>39</v>
      </c>
      <c r="CJ135" s="5" t="s">
        <v>39</v>
      </c>
      <c r="CK135" s="5" t="s">
        <v>39</v>
      </c>
      <c r="CL135" s="5" t="s">
        <v>39</v>
      </c>
      <c r="CM135" s="5" t="s">
        <v>39</v>
      </c>
      <c r="CN135" s="5" t="s">
        <v>39</v>
      </c>
      <c r="CO135" s="5" t="s">
        <v>39</v>
      </c>
      <c r="CP135" s="5" t="s">
        <v>39</v>
      </c>
      <c r="CQ135" s="5" t="s">
        <v>39</v>
      </c>
      <c r="CR135" s="5" t="s">
        <v>39</v>
      </c>
      <c r="CS135" s="5" t="s">
        <v>39</v>
      </c>
      <c r="CT135" s="5" t="s">
        <v>39</v>
      </c>
      <c r="CU135" s="5" t="s">
        <v>39</v>
      </c>
      <c r="CV135" s="5" t="s">
        <v>39</v>
      </c>
      <c r="CW135" s="5" t="s">
        <v>39</v>
      </c>
      <c r="CX135" s="5" t="s">
        <v>620</v>
      </c>
      <c r="CY135" s="5" t="s">
        <v>621</v>
      </c>
      <c r="CZ135" s="5" t="s">
        <v>662</v>
      </c>
      <c r="DA135" s="5" t="s">
        <v>663</v>
      </c>
      <c r="DB135" s="5" t="s">
        <v>39</v>
      </c>
      <c r="DC135" s="5">
        <v>1</v>
      </c>
      <c r="DD135" s="5" t="s">
        <v>327</v>
      </c>
      <c r="DE135" s="5" t="s">
        <v>327</v>
      </c>
      <c r="DF135" s="5" t="s">
        <v>327</v>
      </c>
      <c r="DG135" s="5" t="s">
        <v>327</v>
      </c>
      <c r="DH135" s="5" t="s">
        <v>327</v>
      </c>
      <c r="DI135" s="5" t="s">
        <v>38</v>
      </c>
      <c r="DJ135" s="5" t="s">
        <v>41</v>
      </c>
      <c r="DK135" s="5" t="s">
        <v>41</v>
      </c>
      <c r="DL135" s="5" t="s">
        <v>41</v>
      </c>
      <c r="DM135" s="5" t="s">
        <v>41</v>
      </c>
    </row>
    <row r="136" spans="2:118" s="5" customFormat="1" ht="15" x14ac:dyDescent="0.25">
      <c r="B136" s="5">
        <v>134</v>
      </c>
      <c r="C136" s="5" t="s">
        <v>87</v>
      </c>
      <c r="D136" s="5" t="s">
        <v>2144</v>
      </c>
      <c r="E136" s="5" t="s">
        <v>771</v>
      </c>
      <c r="F136" s="5" t="s">
        <v>772</v>
      </c>
      <c r="G136" s="5" t="s">
        <v>620</v>
      </c>
      <c r="H136" s="5" t="s">
        <v>621</v>
      </c>
      <c r="I136" s="5" t="s">
        <v>600</v>
      </c>
      <c r="J136" s="5" t="s">
        <v>601</v>
      </c>
      <c r="K136" s="5" t="s">
        <v>2145</v>
      </c>
      <c r="L136" s="5" t="s">
        <v>721</v>
      </c>
      <c r="M136" s="5" t="s">
        <v>722</v>
      </c>
      <c r="N136" s="5" t="s">
        <v>2146</v>
      </c>
      <c r="O136" s="5" t="s">
        <v>2147</v>
      </c>
      <c r="P136" s="5" t="s">
        <v>2148</v>
      </c>
      <c r="Q136" s="5" t="s">
        <v>2149</v>
      </c>
      <c r="R136" s="5" t="s">
        <v>39</v>
      </c>
      <c r="S136" s="5" t="s">
        <v>39</v>
      </c>
      <c r="T136" s="5" t="s">
        <v>1919</v>
      </c>
      <c r="U136" s="5" t="s">
        <v>1920</v>
      </c>
      <c r="V136" s="5" t="s">
        <v>2146</v>
      </c>
      <c r="W136" s="5" t="s">
        <v>2147</v>
      </c>
      <c r="X136" s="5" t="s">
        <v>2148</v>
      </c>
      <c r="Y136" s="5" t="s">
        <v>2150</v>
      </c>
      <c r="Z136" s="5" t="s">
        <v>39</v>
      </c>
      <c r="AA136" s="5" t="s">
        <v>39</v>
      </c>
      <c r="AB136" s="5" t="s">
        <v>1919</v>
      </c>
      <c r="AC136" s="5" t="s">
        <v>1920</v>
      </c>
      <c r="AD136" s="5" t="s">
        <v>2146</v>
      </c>
      <c r="AE136" s="5" t="s">
        <v>2147</v>
      </c>
      <c r="AF136" s="5" t="s">
        <v>2148</v>
      </c>
      <c r="AG136" s="5" t="s">
        <v>2151</v>
      </c>
      <c r="AH136" s="5" t="s">
        <v>39</v>
      </c>
      <c r="AI136" s="5" t="s">
        <v>39</v>
      </c>
      <c r="AJ136" s="5" t="s">
        <v>1919</v>
      </c>
      <c r="AK136" s="5" t="s">
        <v>1920</v>
      </c>
      <c r="AL136" s="5" t="s">
        <v>2146</v>
      </c>
      <c r="AM136" s="5" t="s">
        <v>2147</v>
      </c>
      <c r="AN136" s="5" t="s">
        <v>2148</v>
      </c>
      <c r="AO136" s="5" t="s">
        <v>2152</v>
      </c>
      <c r="AP136" s="5" t="s">
        <v>642</v>
      </c>
      <c r="AQ136" s="5" t="s">
        <v>643</v>
      </c>
      <c r="AR136" s="5" t="s">
        <v>1919</v>
      </c>
      <c r="AS136" s="5" t="s">
        <v>1920</v>
      </c>
      <c r="AT136" s="5" t="s">
        <v>2146</v>
      </c>
      <c r="AU136" s="5" t="s">
        <v>2147</v>
      </c>
      <c r="AV136" s="5" t="s">
        <v>2148</v>
      </c>
      <c r="AW136" s="5" t="s">
        <v>2153</v>
      </c>
      <c r="AX136" s="5" t="s">
        <v>642</v>
      </c>
      <c r="AY136" s="5" t="s">
        <v>643</v>
      </c>
      <c r="AZ136" s="5" t="s">
        <v>1919</v>
      </c>
      <c r="BA136" s="5" t="s">
        <v>1920</v>
      </c>
      <c r="BB136" s="5" t="s">
        <v>790</v>
      </c>
      <c r="BC136" s="5" t="s">
        <v>791</v>
      </c>
      <c r="BD136" s="5" t="s">
        <v>792</v>
      </c>
      <c r="BE136" s="5" t="s">
        <v>2154</v>
      </c>
      <c r="BF136" s="5" t="s">
        <v>642</v>
      </c>
      <c r="BG136" s="5" t="s">
        <v>643</v>
      </c>
      <c r="BH136" s="5" t="s">
        <v>613</v>
      </c>
      <c r="BI136" s="5" t="s">
        <v>614</v>
      </c>
      <c r="BJ136" s="5" t="s">
        <v>2155</v>
      </c>
      <c r="BK136" s="5" t="s">
        <v>2156</v>
      </c>
      <c r="BL136" s="5" t="s">
        <v>913</v>
      </c>
      <c r="BM136" s="5" t="s">
        <v>2157</v>
      </c>
      <c r="BN136" s="5" t="s">
        <v>2158</v>
      </c>
      <c r="BO136" s="5" t="s">
        <v>2159</v>
      </c>
      <c r="BP136" s="5" t="s">
        <v>2160</v>
      </c>
      <c r="BQ136" s="5" t="s">
        <v>2161</v>
      </c>
      <c r="BR136" s="5" t="s">
        <v>2155</v>
      </c>
      <c r="BS136" s="5" t="s">
        <v>2156</v>
      </c>
      <c r="BT136" s="5" t="s">
        <v>913</v>
      </c>
      <c r="BU136" s="5" t="s">
        <v>2162</v>
      </c>
      <c r="BV136" s="5" t="s">
        <v>2158</v>
      </c>
      <c r="BW136" s="5" t="s">
        <v>2159</v>
      </c>
      <c r="BX136" s="5" t="s">
        <v>2160</v>
      </c>
      <c r="BY136" s="5" t="s">
        <v>2161</v>
      </c>
      <c r="BZ136" s="5" t="s">
        <v>2155</v>
      </c>
      <c r="CA136" s="5" t="s">
        <v>2156</v>
      </c>
      <c r="CB136" s="5" t="s">
        <v>913</v>
      </c>
      <c r="CC136" s="5" t="s">
        <v>2163</v>
      </c>
      <c r="CD136" s="5" t="s">
        <v>2158</v>
      </c>
      <c r="CE136" s="5" t="s">
        <v>2159</v>
      </c>
      <c r="CF136" s="5" t="s">
        <v>2160</v>
      </c>
      <c r="CG136" s="5" t="s">
        <v>2161</v>
      </c>
      <c r="CH136" s="5" t="s">
        <v>39</v>
      </c>
      <c r="CI136" s="5" t="s">
        <v>39</v>
      </c>
      <c r="CJ136" s="5" t="s">
        <v>39</v>
      </c>
      <c r="CK136" s="5" t="s">
        <v>39</v>
      </c>
      <c r="CL136" s="5" t="s">
        <v>39</v>
      </c>
      <c r="CM136" s="5" t="s">
        <v>39</v>
      </c>
      <c r="CN136" s="5" t="s">
        <v>39</v>
      </c>
      <c r="CO136" s="5" t="s">
        <v>39</v>
      </c>
      <c r="CP136" s="5" t="s">
        <v>39</v>
      </c>
      <c r="CQ136" s="5" t="s">
        <v>39</v>
      </c>
      <c r="CR136" s="5" t="s">
        <v>39</v>
      </c>
      <c r="CS136" s="5" t="s">
        <v>39</v>
      </c>
      <c r="CT136" s="5" t="s">
        <v>39</v>
      </c>
      <c r="CU136" s="5" t="s">
        <v>39</v>
      </c>
      <c r="CV136" s="5" t="s">
        <v>39</v>
      </c>
      <c r="CW136" s="5" t="s">
        <v>39</v>
      </c>
      <c r="CX136" s="5" t="s">
        <v>620</v>
      </c>
      <c r="CY136" s="5" t="s">
        <v>621</v>
      </c>
      <c r="CZ136" s="5" t="s">
        <v>600</v>
      </c>
      <c r="DA136" s="5" t="s">
        <v>601</v>
      </c>
      <c r="DB136" s="5" t="s">
        <v>2145</v>
      </c>
      <c r="DC136" s="5">
        <v>2</v>
      </c>
      <c r="DD136" s="5" t="s">
        <v>326</v>
      </c>
      <c r="DE136" s="5" t="s">
        <v>326</v>
      </c>
      <c r="DF136" s="5" t="s">
        <v>326</v>
      </c>
      <c r="DG136" s="5" t="s">
        <v>326</v>
      </c>
      <c r="DH136" s="5" t="s">
        <v>326</v>
      </c>
      <c r="DI136" s="5" t="s">
        <v>38</v>
      </c>
      <c r="DJ136" s="5" t="s">
        <v>41</v>
      </c>
      <c r="DK136" s="5" t="s">
        <v>41</v>
      </c>
      <c r="DL136" s="5" t="s">
        <v>41</v>
      </c>
      <c r="DM136" s="5" t="s">
        <v>41</v>
      </c>
    </row>
    <row r="137" spans="2:118" s="5" customFormat="1" ht="15" x14ac:dyDescent="0.25">
      <c r="B137" s="5">
        <v>135</v>
      </c>
      <c r="C137" s="5" t="s">
        <v>90</v>
      </c>
      <c r="D137" s="5" t="s">
        <v>2164</v>
      </c>
      <c r="E137" s="5" t="s">
        <v>677</v>
      </c>
      <c r="F137" s="5" t="s">
        <v>678</v>
      </c>
      <c r="G137" s="5" t="s">
        <v>620</v>
      </c>
      <c r="H137" s="5" t="s">
        <v>671</v>
      </c>
      <c r="I137" s="5" t="s">
        <v>622</v>
      </c>
      <c r="J137" s="5" t="s">
        <v>623</v>
      </c>
      <c r="K137" s="5" t="s">
        <v>2165</v>
      </c>
      <c r="L137" s="5" t="s">
        <v>603</v>
      </c>
      <c r="M137" s="5" t="s">
        <v>1764</v>
      </c>
      <c r="N137" s="5" t="s">
        <v>701</v>
      </c>
      <c r="O137" s="5" t="s">
        <v>702</v>
      </c>
      <c r="P137" s="5" t="s">
        <v>703</v>
      </c>
      <c r="Q137" s="5" t="s">
        <v>2166</v>
      </c>
      <c r="R137" s="5" t="s">
        <v>636</v>
      </c>
      <c r="S137" s="5" t="s">
        <v>637</v>
      </c>
      <c r="T137" s="5" t="s">
        <v>812</v>
      </c>
      <c r="U137" s="5" t="s">
        <v>813</v>
      </c>
      <c r="V137" s="5" t="s">
        <v>701</v>
      </c>
      <c r="W137" s="5" t="s">
        <v>702</v>
      </c>
      <c r="X137" s="5" t="s">
        <v>703</v>
      </c>
      <c r="Y137" s="5" t="s">
        <v>2167</v>
      </c>
      <c r="Z137" s="5" t="s">
        <v>636</v>
      </c>
      <c r="AA137" s="5" t="s">
        <v>637</v>
      </c>
      <c r="AB137" s="5" t="s">
        <v>812</v>
      </c>
      <c r="AC137" s="5" t="s">
        <v>813</v>
      </c>
      <c r="AD137" s="5" t="s">
        <v>701</v>
      </c>
      <c r="AE137" s="5" t="s">
        <v>702</v>
      </c>
      <c r="AF137" s="5" t="s">
        <v>703</v>
      </c>
      <c r="AG137" s="5" t="s">
        <v>2168</v>
      </c>
      <c r="AH137" s="5" t="s">
        <v>636</v>
      </c>
      <c r="AI137" s="5" t="s">
        <v>637</v>
      </c>
      <c r="AJ137" s="5" t="s">
        <v>812</v>
      </c>
      <c r="AK137" s="5" t="s">
        <v>813</v>
      </c>
      <c r="AL137" s="5" t="s">
        <v>701</v>
      </c>
      <c r="AM137" s="5" t="s">
        <v>702</v>
      </c>
      <c r="AN137" s="5" t="s">
        <v>703</v>
      </c>
      <c r="AO137" s="5" t="s">
        <v>2169</v>
      </c>
      <c r="AP137" s="5" t="s">
        <v>636</v>
      </c>
      <c r="AQ137" s="5" t="s">
        <v>637</v>
      </c>
      <c r="AR137" s="5" t="s">
        <v>812</v>
      </c>
      <c r="AS137" s="5" t="s">
        <v>813</v>
      </c>
      <c r="AT137" s="5" t="s">
        <v>701</v>
      </c>
      <c r="AU137" s="5" t="s">
        <v>702</v>
      </c>
      <c r="AV137" s="5" t="s">
        <v>703</v>
      </c>
      <c r="AW137" s="5" t="s">
        <v>2170</v>
      </c>
      <c r="AX137" s="5" t="s">
        <v>636</v>
      </c>
      <c r="AY137" s="5" t="s">
        <v>637</v>
      </c>
      <c r="AZ137" s="5" t="s">
        <v>812</v>
      </c>
      <c r="BA137" s="5" t="s">
        <v>813</v>
      </c>
      <c r="BB137" s="5" t="s">
        <v>701</v>
      </c>
      <c r="BC137" s="5" t="s">
        <v>702</v>
      </c>
      <c r="BD137" s="5" t="s">
        <v>703</v>
      </c>
      <c r="BE137" s="5" t="s">
        <v>2171</v>
      </c>
      <c r="BF137" s="5" t="s">
        <v>636</v>
      </c>
      <c r="BG137" s="5" t="s">
        <v>637</v>
      </c>
      <c r="BH137" s="5" t="s">
        <v>812</v>
      </c>
      <c r="BI137" s="5" t="s">
        <v>813</v>
      </c>
      <c r="BJ137" s="5" t="s">
        <v>39</v>
      </c>
      <c r="BK137" s="5" t="s">
        <v>39</v>
      </c>
      <c r="BL137" s="5" t="s">
        <v>39</v>
      </c>
      <c r="BM137" s="5" t="s">
        <v>39</v>
      </c>
      <c r="BN137" s="5" t="s">
        <v>39</v>
      </c>
      <c r="BO137" s="5" t="s">
        <v>39</v>
      </c>
      <c r="BP137" s="5" t="s">
        <v>39</v>
      </c>
      <c r="BQ137" s="5" t="s">
        <v>39</v>
      </c>
      <c r="BR137" s="5" t="s">
        <v>39</v>
      </c>
      <c r="BS137" s="5" t="s">
        <v>39</v>
      </c>
      <c r="BT137" s="5" t="s">
        <v>39</v>
      </c>
      <c r="BU137" s="5" t="s">
        <v>39</v>
      </c>
      <c r="BV137" s="5" t="s">
        <v>39</v>
      </c>
      <c r="BW137" s="5" t="s">
        <v>39</v>
      </c>
      <c r="BX137" s="5" t="s">
        <v>39</v>
      </c>
      <c r="BY137" s="5" t="s">
        <v>39</v>
      </c>
      <c r="BZ137" s="5" t="s">
        <v>39</v>
      </c>
      <c r="CA137" s="5" t="s">
        <v>39</v>
      </c>
      <c r="CB137" s="5" t="s">
        <v>39</v>
      </c>
      <c r="CC137" s="5" t="s">
        <v>39</v>
      </c>
      <c r="CD137" s="5" t="s">
        <v>39</v>
      </c>
      <c r="CE137" s="5" t="s">
        <v>39</v>
      </c>
      <c r="CF137" s="5" t="s">
        <v>39</v>
      </c>
      <c r="CG137" s="5" t="s">
        <v>39</v>
      </c>
      <c r="CH137" s="5" t="s">
        <v>39</v>
      </c>
      <c r="CI137" s="5" t="s">
        <v>39</v>
      </c>
      <c r="CJ137" s="5" t="s">
        <v>39</v>
      </c>
      <c r="CK137" s="5" t="s">
        <v>39</v>
      </c>
      <c r="CL137" s="5" t="s">
        <v>39</v>
      </c>
      <c r="CM137" s="5" t="s">
        <v>39</v>
      </c>
      <c r="CN137" s="5" t="s">
        <v>39</v>
      </c>
      <c r="CO137" s="5" t="s">
        <v>39</v>
      </c>
      <c r="CP137" s="5" t="s">
        <v>39</v>
      </c>
      <c r="CQ137" s="5" t="s">
        <v>39</v>
      </c>
      <c r="CR137" s="5" t="s">
        <v>39</v>
      </c>
      <c r="CS137" s="5" t="s">
        <v>39</v>
      </c>
      <c r="CT137" s="5" t="s">
        <v>39</v>
      </c>
      <c r="CU137" s="5" t="s">
        <v>39</v>
      </c>
      <c r="CV137" s="5" t="s">
        <v>39</v>
      </c>
      <c r="CW137" s="5" t="s">
        <v>39</v>
      </c>
      <c r="CX137" s="5" t="s">
        <v>620</v>
      </c>
      <c r="CY137" s="5" t="s">
        <v>671</v>
      </c>
      <c r="CZ137" s="5" t="s">
        <v>622</v>
      </c>
      <c r="DA137" s="5" t="s">
        <v>623</v>
      </c>
      <c r="DB137" s="5" t="s">
        <v>39</v>
      </c>
      <c r="DC137" s="5">
        <v>4</v>
      </c>
      <c r="DD137" s="5" t="s">
        <v>341</v>
      </c>
      <c r="DE137" s="5" t="s">
        <v>341</v>
      </c>
      <c r="DF137" s="5" t="s">
        <v>341</v>
      </c>
      <c r="DG137" s="5" t="s">
        <v>341</v>
      </c>
      <c r="DH137" s="5" t="s">
        <v>341</v>
      </c>
      <c r="DI137" s="5" t="s">
        <v>341</v>
      </c>
      <c r="DJ137" s="5" t="s">
        <v>2172</v>
      </c>
      <c r="DK137" s="5" t="s">
        <v>2172</v>
      </c>
      <c r="DL137" s="5" t="s">
        <v>2172</v>
      </c>
      <c r="DM137" s="5" t="s">
        <v>2172</v>
      </c>
    </row>
    <row r="138" spans="2:118" s="5" customFormat="1" ht="15" x14ac:dyDescent="0.25">
      <c r="B138" s="5">
        <v>136</v>
      </c>
      <c r="C138" s="5" t="s">
        <v>93</v>
      </c>
      <c r="D138" s="5" t="s">
        <v>2173</v>
      </c>
      <c r="E138" s="5" t="s">
        <v>677</v>
      </c>
      <c r="F138" s="5" t="s">
        <v>678</v>
      </c>
      <c r="G138" s="5" t="s">
        <v>598</v>
      </c>
      <c r="H138" s="5" t="s">
        <v>621</v>
      </c>
      <c r="I138" s="5" t="s">
        <v>622</v>
      </c>
      <c r="J138" s="5" t="s">
        <v>623</v>
      </c>
      <c r="K138" s="5" t="s">
        <v>2174</v>
      </c>
      <c r="L138" s="5" t="s">
        <v>891</v>
      </c>
      <c r="M138" s="5" t="s">
        <v>722</v>
      </c>
      <c r="N138" s="5" t="s">
        <v>39</v>
      </c>
      <c r="O138" s="5" t="s">
        <v>39</v>
      </c>
      <c r="P138" s="5" t="s">
        <v>39</v>
      </c>
      <c r="Q138" s="5" t="s">
        <v>39</v>
      </c>
      <c r="R138" s="5" t="s">
        <v>39</v>
      </c>
      <c r="S138" s="5" t="s">
        <v>39</v>
      </c>
      <c r="T138" s="5" t="s">
        <v>39</v>
      </c>
      <c r="U138" s="5" t="s">
        <v>39</v>
      </c>
      <c r="V138" s="5" t="s">
        <v>39</v>
      </c>
      <c r="W138" s="5" t="s">
        <v>39</v>
      </c>
      <c r="X138" s="5" t="s">
        <v>39</v>
      </c>
      <c r="Y138" s="5" t="s">
        <v>39</v>
      </c>
      <c r="Z138" s="5" t="s">
        <v>39</v>
      </c>
      <c r="AA138" s="5" t="s">
        <v>39</v>
      </c>
      <c r="AB138" s="5" t="s">
        <v>39</v>
      </c>
      <c r="AC138" s="5" t="s">
        <v>39</v>
      </c>
      <c r="AD138" s="5" t="s">
        <v>39</v>
      </c>
      <c r="AE138" s="5" t="s">
        <v>39</v>
      </c>
      <c r="AF138" s="5" t="s">
        <v>39</v>
      </c>
      <c r="AG138" s="5" t="s">
        <v>39</v>
      </c>
      <c r="AH138" s="5" t="s">
        <v>39</v>
      </c>
      <c r="AI138" s="5" t="s">
        <v>39</v>
      </c>
      <c r="AJ138" s="5" t="s">
        <v>39</v>
      </c>
      <c r="AK138" s="5" t="s">
        <v>39</v>
      </c>
      <c r="AL138" s="5" t="s">
        <v>39</v>
      </c>
      <c r="AM138" s="5" t="s">
        <v>39</v>
      </c>
      <c r="AN138" s="5" t="s">
        <v>39</v>
      </c>
      <c r="AO138" s="5" t="s">
        <v>39</v>
      </c>
      <c r="AP138" s="5" t="s">
        <v>39</v>
      </c>
      <c r="AQ138" s="5" t="s">
        <v>39</v>
      </c>
      <c r="AR138" s="5" t="s">
        <v>39</v>
      </c>
      <c r="AS138" s="5" t="s">
        <v>39</v>
      </c>
      <c r="AT138" s="5" t="s">
        <v>2175</v>
      </c>
      <c r="AU138" s="5" t="s">
        <v>2176</v>
      </c>
      <c r="AV138" s="5" t="s">
        <v>2177</v>
      </c>
      <c r="AW138" s="5" t="s">
        <v>851</v>
      </c>
      <c r="AX138" s="5" t="s">
        <v>2178</v>
      </c>
      <c r="AY138" s="5" t="s">
        <v>2179</v>
      </c>
      <c r="AZ138" s="5" t="s">
        <v>856</v>
      </c>
      <c r="BA138" s="5" t="s">
        <v>857</v>
      </c>
      <c r="BB138" s="5" t="s">
        <v>701</v>
      </c>
      <c r="BC138" s="5" t="s">
        <v>702</v>
      </c>
      <c r="BD138" s="5" t="s">
        <v>703</v>
      </c>
      <c r="BE138" s="5" t="s">
        <v>2180</v>
      </c>
      <c r="BF138" s="5" t="s">
        <v>636</v>
      </c>
      <c r="BG138" s="5" t="s">
        <v>637</v>
      </c>
      <c r="BH138" s="5" t="s">
        <v>613</v>
      </c>
      <c r="BI138" s="5" t="s">
        <v>614</v>
      </c>
      <c r="BJ138" s="5" t="s">
        <v>39</v>
      </c>
      <c r="BK138" s="5" t="s">
        <v>39</v>
      </c>
      <c r="BL138" s="5" t="s">
        <v>39</v>
      </c>
      <c r="BM138" s="5" t="s">
        <v>39</v>
      </c>
      <c r="BN138" s="5" t="s">
        <v>39</v>
      </c>
      <c r="BO138" s="5" t="s">
        <v>39</v>
      </c>
      <c r="BP138" s="5" t="s">
        <v>39</v>
      </c>
      <c r="BQ138" s="5" t="s">
        <v>39</v>
      </c>
      <c r="BR138" s="5" t="s">
        <v>2181</v>
      </c>
      <c r="BS138" s="5" t="s">
        <v>2182</v>
      </c>
      <c r="BT138" s="5" t="s">
        <v>2183</v>
      </c>
      <c r="BU138" s="5" t="s">
        <v>851</v>
      </c>
      <c r="BV138" s="5" t="s">
        <v>2184</v>
      </c>
      <c r="BW138" s="5" t="s">
        <v>2185</v>
      </c>
      <c r="BX138" s="5" t="s">
        <v>856</v>
      </c>
      <c r="BY138" s="5" t="s">
        <v>857</v>
      </c>
      <c r="BZ138" s="5" t="s">
        <v>2181</v>
      </c>
      <c r="CA138" s="5" t="s">
        <v>2182</v>
      </c>
      <c r="CB138" s="5" t="s">
        <v>2183</v>
      </c>
      <c r="CC138" s="5" t="s">
        <v>851</v>
      </c>
      <c r="CD138" s="5" t="s">
        <v>2184</v>
      </c>
      <c r="CE138" s="5" t="s">
        <v>2185</v>
      </c>
      <c r="CF138" s="5" t="s">
        <v>856</v>
      </c>
      <c r="CG138" s="5" t="s">
        <v>857</v>
      </c>
      <c r="CH138" s="5" t="s">
        <v>39</v>
      </c>
      <c r="CI138" s="5" t="s">
        <v>39</v>
      </c>
      <c r="CJ138" s="5" t="s">
        <v>39</v>
      </c>
      <c r="CK138" s="5" t="s">
        <v>39</v>
      </c>
      <c r="CL138" s="5" t="s">
        <v>39</v>
      </c>
      <c r="CM138" s="5" t="s">
        <v>39</v>
      </c>
      <c r="CN138" s="5" t="s">
        <v>39</v>
      </c>
      <c r="CO138" s="5" t="s">
        <v>39</v>
      </c>
      <c r="CP138" s="5" t="s">
        <v>39</v>
      </c>
      <c r="CQ138" s="5" t="s">
        <v>39</v>
      </c>
      <c r="CR138" s="5" t="s">
        <v>39</v>
      </c>
      <c r="CS138" s="5" t="s">
        <v>39</v>
      </c>
      <c r="CT138" s="5" t="s">
        <v>39</v>
      </c>
      <c r="CU138" s="5" t="s">
        <v>39</v>
      </c>
      <c r="CV138" s="5" t="s">
        <v>39</v>
      </c>
      <c r="CW138" s="5" t="s">
        <v>39</v>
      </c>
      <c r="CX138" s="5" t="s">
        <v>598</v>
      </c>
      <c r="CY138" s="5" t="s">
        <v>621</v>
      </c>
      <c r="CZ138" s="5" t="s">
        <v>622</v>
      </c>
      <c r="DA138" s="5" t="s">
        <v>623</v>
      </c>
      <c r="DB138" s="5" t="s">
        <v>2174</v>
      </c>
      <c r="DC138" s="5">
        <v>1</v>
      </c>
      <c r="DD138" s="5" t="s">
        <v>318</v>
      </c>
      <c r="DE138" s="5" t="s">
        <v>318</v>
      </c>
      <c r="DF138" s="5" t="s">
        <v>318</v>
      </c>
      <c r="DG138" s="5" t="s">
        <v>318</v>
      </c>
      <c r="DH138" s="5" t="s">
        <v>318</v>
      </c>
      <c r="DI138" s="5" t="s">
        <v>318</v>
      </c>
      <c r="DJ138" s="5" t="s">
        <v>318</v>
      </c>
      <c r="DK138" s="5" t="s">
        <v>318</v>
      </c>
      <c r="DL138" s="5" t="s">
        <v>318</v>
      </c>
      <c r="DM138" s="5" t="s">
        <v>318</v>
      </c>
    </row>
    <row r="139" spans="2:118" s="5" customFormat="1" ht="15" x14ac:dyDescent="0.25">
      <c r="B139" s="5">
        <v>137</v>
      </c>
      <c r="C139" s="5" t="s">
        <v>95</v>
      </c>
      <c r="D139" s="5" t="s">
        <v>2186</v>
      </c>
      <c r="E139" s="5" t="s">
        <v>669</v>
      </c>
      <c r="F139" s="5" t="s">
        <v>670</v>
      </c>
      <c r="G139" s="5" t="s">
        <v>620</v>
      </c>
      <c r="H139" s="5" t="s">
        <v>621</v>
      </c>
      <c r="I139" s="5" t="s">
        <v>600</v>
      </c>
      <c r="J139" s="5" t="s">
        <v>601</v>
      </c>
      <c r="K139" s="5" t="s">
        <v>2187</v>
      </c>
      <c r="L139" s="5" t="s">
        <v>955</v>
      </c>
      <c r="M139" s="5" t="s">
        <v>625</v>
      </c>
      <c r="N139" s="5" t="s">
        <v>2188</v>
      </c>
      <c r="O139" s="5" t="s">
        <v>2189</v>
      </c>
      <c r="P139" s="5" t="s">
        <v>2190</v>
      </c>
      <c r="Q139" s="5" t="s">
        <v>2191</v>
      </c>
      <c r="R139" s="5" t="s">
        <v>642</v>
      </c>
      <c r="S139" s="5" t="s">
        <v>643</v>
      </c>
      <c r="T139" s="5" t="s">
        <v>646</v>
      </c>
      <c r="U139" s="5" t="s">
        <v>647</v>
      </c>
      <c r="V139" s="5" t="s">
        <v>2188</v>
      </c>
      <c r="W139" s="5" t="s">
        <v>2189</v>
      </c>
      <c r="X139" s="5" t="s">
        <v>2190</v>
      </c>
      <c r="Y139" s="5" t="s">
        <v>2192</v>
      </c>
      <c r="Z139" s="5" t="s">
        <v>642</v>
      </c>
      <c r="AA139" s="5" t="s">
        <v>643</v>
      </c>
      <c r="AB139" s="5" t="s">
        <v>646</v>
      </c>
      <c r="AC139" s="5" t="s">
        <v>647</v>
      </c>
      <c r="AD139" s="5" t="s">
        <v>2193</v>
      </c>
      <c r="AE139" s="5" t="s">
        <v>2194</v>
      </c>
      <c r="AF139" s="5" t="s">
        <v>2195</v>
      </c>
      <c r="AG139" s="5" t="s">
        <v>2196</v>
      </c>
      <c r="AH139" s="5" t="s">
        <v>642</v>
      </c>
      <c r="AI139" s="5" t="s">
        <v>643</v>
      </c>
      <c r="AJ139" s="5" t="s">
        <v>613</v>
      </c>
      <c r="AK139" s="5" t="s">
        <v>614</v>
      </c>
      <c r="AL139" s="5" t="s">
        <v>2193</v>
      </c>
      <c r="AM139" s="5" t="s">
        <v>2194</v>
      </c>
      <c r="AN139" s="5" t="s">
        <v>2195</v>
      </c>
      <c r="AO139" s="5" t="s">
        <v>2197</v>
      </c>
      <c r="AP139" s="5" t="s">
        <v>642</v>
      </c>
      <c r="AQ139" s="5" t="s">
        <v>643</v>
      </c>
      <c r="AR139" s="5" t="s">
        <v>613</v>
      </c>
      <c r="AS139" s="5" t="s">
        <v>614</v>
      </c>
      <c r="AT139" s="5" t="s">
        <v>2193</v>
      </c>
      <c r="AU139" s="5" t="s">
        <v>2194</v>
      </c>
      <c r="AV139" s="5" t="s">
        <v>2195</v>
      </c>
      <c r="AW139" s="5" t="s">
        <v>2198</v>
      </c>
      <c r="AX139" s="5" t="s">
        <v>642</v>
      </c>
      <c r="AY139" s="5" t="s">
        <v>643</v>
      </c>
      <c r="AZ139" s="5" t="s">
        <v>613</v>
      </c>
      <c r="BA139" s="5" t="s">
        <v>614</v>
      </c>
      <c r="BB139" s="5" t="s">
        <v>758</v>
      </c>
      <c r="BC139" s="5" t="s">
        <v>759</v>
      </c>
      <c r="BD139" s="5" t="s">
        <v>760</v>
      </c>
      <c r="BE139" s="5" t="s">
        <v>2199</v>
      </c>
      <c r="BF139" s="5" t="s">
        <v>762</v>
      </c>
      <c r="BG139" s="5" t="s">
        <v>763</v>
      </c>
      <c r="BH139" s="5" t="s">
        <v>613</v>
      </c>
      <c r="BI139" s="5" t="s">
        <v>614</v>
      </c>
      <c r="BJ139" s="5" t="s">
        <v>39</v>
      </c>
      <c r="BK139" s="5" t="s">
        <v>39</v>
      </c>
      <c r="BL139" s="5" t="s">
        <v>39</v>
      </c>
      <c r="BM139" s="5" t="s">
        <v>39</v>
      </c>
      <c r="BN139" s="5" t="s">
        <v>39</v>
      </c>
      <c r="BO139" s="5" t="s">
        <v>39</v>
      </c>
      <c r="BP139" s="5" t="s">
        <v>39</v>
      </c>
      <c r="BQ139" s="5" t="s">
        <v>39</v>
      </c>
      <c r="BR139" s="5" t="s">
        <v>39</v>
      </c>
      <c r="BS139" s="5" t="s">
        <v>39</v>
      </c>
      <c r="BT139" s="5" t="s">
        <v>39</v>
      </c>
      <c r="BU139" s="5" t="s">
        <v>39</v>
      </c>
      <c r="BV139" s="5" t="s">
        <v>39</v>
      </c>
      <c r="BW139" s="5" t="s">
        <v>39</v>
      </c>
      <c r="BX139" s="5" t="s">
        <v>39</v>
      </c>
      <c r="BY139" s="5" t="s">
        <v>39</v>
      </c>
      <c r="BZ139" s="5" t="s">
        <v>39</v>
      </c>
      <c r="CA139" s="5" t="s">
        <v>39</v>
      </c>
      <c r="CB139" s="5" t="s">
        <v>39</v>
      </c>
      <c r="CC139" s="5" t="s">
        <v>39</v>
      </c>
      <c r="CD139" s="5" t="s">
        <v>39</v>
      </c>
      <c r="CE139" s="5" t="s">
        <v>39</v>
      </c>
      <c r="CF139" s="5" t="s">
        <v>39</v>
      </c>
      <c r="CG139" s="5" t="s">
        <v>39</v>
      </c>
      <c r="CH139" s="5" t="s">
        <v>39</v>
      </c>
      <c r="CI139" s="5" t="s">
        <v>39</v>
      </c>
      <c r="CJ139" s="5" t="s">
        <v>39</v>
      </c>
      <c r="CK139" s="5" t="s">
        <v>39</v>
      </c>
      <c r="CL139" s="5" t="s">
        <v>39</v>
      </c>
      <c r="CM139" s="5" t="s">
        <v>39</v>
      </c>
      <c r="CN139" s="5" t="s">
        <v>39</v>
      </c>
      <c r="CO139" s="5" t="s">
        <v>39</v>
      </c>
      <c r="CP139" s="5" t="s">
        <v>39</v>
      </c>
      <c r="CQ139" s="5" t="s">
        <v>39</v>
      </c>
      <c r="CR139" s="5" t="s">
        <v>39</v>
      </c>
      <c r="CS139" s="5" t="s">
        <v>39</v>
      </c>
      <c r="CT139" s="5" t="s">
        <v>39</v>
      </c>
      <c r="CU139" s="5" t="s">
        <v>39</v>
      </c>
      <c r="CV139" s="5" t="s">
        <v>39</v>
      </c>
      <c r="CW139" s="5" t="s">
        <v>39</v>
      </c>
      <c r="CX139" s="5" t="s">
        <v>620</v>
      </c>
      <c r="CY139" s="5" t="s">
        <v>621</v>
      </c>
      <c r="CZ139" s="5" t="s">
        <v>600</v>
      </c>
      <c r="DA139" s="5" t="s">
        <v>601</v>
      </c>
      <c r="DB139" s="5" t="s">
        <v>2187</v>
      </c>
      <c r="DC139" s="5">
        <v>4</v>
      </c>
      <c r="DD139" s="5" t="s">
        <v>326</v>
      </c>
      <c r="DE139" s="5" t="s">
        <v>326</v>
      </c>
      <c r="DF139" s="5" t="s">
        <v>326</v>
      </c>
      <c r="DG139" s="5" t="s">
        <v>326</v>
      </c>
      <c r="DH139" s="5" t="s">
        <v>326</v>
      </c>
      <c r="DI139" s="5" t="s">
        <v>63</v>
      </c>
      <c r="DJ139" s="5" t="s">
        <v>63</v>
      </c>
      <c r="DK139" s="5" t="s">
        <v>63</v>
      </c>
      <c r="DL139" s="5" t="s">
        <v>63</v>
      </c>
      <c r="DM139" s="5" t="s">
        <v>63</v>
      </c>
    </row>
    <row r="140" spans="2:118" s="5" customFormat="1" ht="15" x14ac:dyDescent="0.25">
      <c r="B140" s="5">
        <v>138</v>
      </c>
      <c r="C140" s="5" t="s">
        <v>389</v>
      </c>
      <c r="D140" s="5" t="s">
        <v>2200</v>
      </c>
      <c r="E140" s="5" t="s">
        <v>596</v>
      </c>
      <c r="F140" s="5" t="s">
        <v>597</v>
      </c>
      <c r="G140" s="5" t="s">
        <v>598</v>
      </c>
      <c r="H140" s="5" t="s">
        <v>671</v>
      </c>
      <c r="I140" s="5" t="s">
        <v>2201</v>
      </c>
      <c r="J140" s="5" t="s">
        <v>1435</v>
      </c>
      <c r="K140" s="5" t="s">
        <v>2202</v>
      </c>
      <c r="L140" s="5" t="s">
        <v>955</v>
      </c>
      <c r="M140" s="5" t="s">
        <v>681</v>
      </c>
      <c r="N140" s="5" t="s">
        <v>2203</v>
      </c>
      <c r="O140" s="5" t="s">
        <v>2204</v>
      </c>
      <c r="P140" s="5" t="s">
        <v>2205</v>
      </c>
      <c r="Q140" s="5" t="s">
        <v>2206</v>
      </c>
      <c r="R140" s="5" t="s">
        <v>749</v>
      </c>
      <c r="S140" s="5" t="s">
        <v>750</v>
      </c>
      <c r="T140" s="5" t="s">
        <v>39</v>
      </c>
      <c r="U140" s="5" t="s">
        <v>39</v>
      </c>
      <c r="V140" s="5" t="s">
        <v>2207</v>
      </c>
      <c r="W140" s="5" t="s">
        <v>2208</v>
      </c>
      <c r="X140" s="5" t="s">
        <v>2205</v>
      </c>
      <c r="Y140" s="5" t="s">
        <v>2209</v>
      </c>
      <c r="Z140" s="5" t="s">
        <v>749</v>
      </c>
      <c r="AA140" s="5" t="s">
        <v>750</v>
      </c>
      <c r="AB140" s="5" t="s">
        <v>39</v>
      </c>
      <c r="AC140" s="5" t="s">
        <v>39</v>
      </c>
      <c r="AD140" s="5" t="s">
        <v>2207</v>
      </c>
      <c r="AE140" s="5" t="s">
        <v>2208</v>
      </c>
      <c r="AF140" s="5" t="s">
        <v>2205</v>
      </c>
      <c r="AG140" s="5" t="s">
        <v>2210</v>
      </c>
      <c r="AH140" s="5" t="s">
        <v>749</v>
      </c>
      <c r="AI140" s="5" t="s">
        <v>750</v>
      </c>
      <c r="AJ140" s="5" t="s">
        <v>39</v>
      </c>
      <c r="AK140" s="5" t="s">
        <v>39</v>
      </c>
      <c r="AL140" s="5" t="s">
        <v>2207</v>
      </c>
      <c r="AM140" s="5" t="s">
        <v>2208</v>
      </c>
      <c r="AN140" s="5" t="s">
        <v>2205</v>
      </c>
      <c r="AO140" s="5" t="s">
        <v>2211</v>
      </c>
      <c r="AP140" s="5" t="s">
        <v>749</v>
      </c>
      <c r="AQ140" s="5" t="s">
        <v>750</v>
      </c>
      <c r="AR140" s="5" t="s">
        <v>39</v>
      </c>
      <c r="AS140" s="5" t="s">
        <v>39</v>
      </c>
      <c r="AT140" s="5" t="s">
        <v>2212</v>
      </c>
      <c r="AU140" s="5" t="s">
        <v>39</v>
      </c>
      <c r="AV140" s="5" t="s">
        <v>39</v>
      </c>
      <c r="AW140" s="5" t="s">
        <v>39</v>
      </c>
      <c r="AX140" s="5" t="s">
        <v>39</v>
      </c>
      <c r="AY140" s="5" t="s">
        <v>39</v>
      </c>
      <c r="AZ140" s="5" t="s">
        <v>39</v>
      </c>
      <c r="BA140" s="5" t="s">
        <v>39</v>
      </c>
      <c r="BB140" s="5" t="s">
        <v>605</v>
      </c>
      <c r="BC140" s="5" t="s">
        <v>610</v>
      </c>
      <c r="BD140" s="5" t="s">
        <v>611</v>
      </c>
      <c r="BE140" s="5" t="s">
        <v>1084</v>
      </c>
      <c r="BF140" s="5" t="s">
        <v>608</v>
      </c>
      <c r="BG140" s="5" t="s">
        <v>609</v>
      </c>
      <c r="BH140" s="5" t="s">
        <v>613</v>
      </c>
      <c r="BI140" s="5" t="s">
        <v>614</v>
      </c>
      <c r="BJ140" s="5" t="s">
        <v>39</v>
      </c>
      <c r="BK140" s="5" t="s">
        <v>39</v>
      </c>
      <c r="BL140" s="5" t="s">
        <v>39</v>
      </c>
      <c r="BM140" s="5" t="s">
        <v>39</v>
      </c>
      <c r="BN140" s="5" t="s">
        <v>39</v>
      </c>
      <c r="BO140" s="5" t="s">
        <v>39</v>
      </c>
      <c r="BP140" s="5" t="s">
        <v>39</v>
      </c>
      <c r="BQ140" s="5" t="s">
        <v>39</v>
      </c>
      <c r="BR140" s="5" t="s">
        <v>39</v>
      </c>
      <c r="BS140" s="5" t="s">
        <v>39</v>
      </c>
      <c r="BT140" s="5" t="s">
        <v>39</v>
      </c>
      <c r="BU140" s="5" t="s">
        <v>39</v>
      </c>
      <c r="BV140" s="5" t="s">
        <v>39</v>
      </c>
      <c r="BW140" s="5" t="s">
        <v>39</v>
      </c>
      <c r="BX140" s="5" t="s">
        <v>39</v>
      </c>
      <c r="BY140" s="5" t="s">
        <v>39</v>
      </c>
      <c r="BZ140" s="5" t="s">
        <v>39</v>
      </c>
      <c r="CA140" s="5" t="s">
        <v>39</v>
      </c>
      <c r="CB140" s="5" t="s">
        <v>39</v>
      </c>
      <c r="CC140" s="5" t="s">
        <v>39</v>
      </c>
      <c r="CD140" s="5" t="s">
        <v>39</v>
      </c>
      <c r="CE140" s="5" t="s">
        <v>39</v>
      </c>
      <c r="CF140" s="5" t="s">
        <v>39</v>
      </c>
      <c r="CG140" s="5" t="s">
        <v>39</v>
      </c>
      <c r="CH140" s="5" t="s">
        <v>39</v>
      </c>
      <c r="CI140" s="5" t="s">
        <v>39</v>
      </c>
      <c r="CJ140" s="5" t="s">
        <v>39</v>
      </c>
      <c r="CK140" s="5" t="s">
        <v>39</v>
      </c>
      <c r="CL140" s="5" t="s">
        <v>39</v>
      </c>
      <c r="CM140" s="5" t="s">
        <v>39</v>
      </c>
      <c r="CN140" s="5" t="s">
        <v>39</v>
      </c>
      <c r="CO140" s="5" t="s">
        <v>39</v>
      </c>
      <c r="CP140" s="5" t="s">
        <v>39</v>
      </c>
      <c r="CQ140" s="5" t="s">
        <v>39</v>
      </c>
      <c r="CR140" s="5" t="s">
        <v>39</v>
      </c>
      <c r="CS140" s="5" t="s">
        <v>39</v>
      </c>
      <c r="CT140" s="5" t="s">
        <v>39</v>
      </c>
      <c r="CU140" s="5" t="s">
        <v>39</v>
      </c>
      <c r="CV140" s="5" t="s">
        <v>39</v>
      </c>
      <c r="CW140" s="5" t="s">
        <v>39</v>
      </c>
      <c r="CX140" s="5" t="s">
        <v>598</v>
      </c>
      <c r="CY140" s="5" t="s">
        <v>671</v>
      </c>
      <c r="CZ140" s="5" t="s">
        <v>2201</v>
      </c>
      <c r="DA140" s="5" t="s">
        <v>1435</v>
      </c>
      <c r="DB140" s="5" t="s">
        <v>2213</v>
      </c>
      <c r="DC140" s="5">
        <v>1</v>
      </c>
      <c r="DD140" s="5" t="s">
        <v>323</v>
      </c>
      <c r="DE140" s="5" t="s">
        <v>323</v>
      </c>
      <c r="DF140" s="5" t="s">
        <v>323</v>
      </c>
      <c r="DG140" s="5" t="s">
        <v>323</v>
      </c>
      <c r="DH140" s="5" t="s">
        <v>323</v>
      </c>
      <c r="DI140" s="5" t="s">
        <v>321</v>
      </c>
      <c r="DJ140" s="5" t="s">
        <v>321</v>
      </c>
      <c r="DK140" s="5" t="s">
        <v>321</v>
      </c>
      <c r="DL140" s="5" t="s">
        <v>321</v>
      </c>
      <c r="DM140" s="5" t="s">
        <v>321</v>
      </c>
    </row>
    <row r="141" spans="2:118" s="5" customFormat="1" ht="15" x14ac:dyDescent="0.25">
      <c r="B141" s="5">
        <v>139</v>
      </c>
      <c r="C141" s="5" t="s">
        <v>97</v>
      </c>
      <c r="D141" s="5" t="s">
        <v>2214</v>
      </c>
      <c r="E141" s="5" t="s">
        <v>817</v>
      </c>
      <c r="F141" s="5" t="s">
        <v>818</v>
      </c>
      <c r="G141" s="5" t="s">
        <v>620</v>
      </c>
      <c r="H141" s="5" t="s">
        <v>621</v>
      </c>
      <c r="I141" s="5" t="s">
        <v>600</v>
      </c>
      <c r="J141" s="5" t="s">
        <v>601</v>
      </c>
      <c r="K141" s="5" t="s">
        <v>2215</v>
      </c>
      <c r="L141" s="5" t="s">
        <v>891</v>
      </c>
      <c r="M141" s="5" t="s">
        <v>1031</v>
      </c>
      <c r="N141" s="5" t="s">
        <v>2216</v>
      </c>
      <c r="O141" s="5" t="s">
        <v>2217</v>
      </c>
      <c r="P141" s="5" t="s">
        <v>2218</v>
      </c>
      <c r="Q141" s="5" t="s">
        <v>2219</v>
      </c>
      <c r="R141" s="5" t="s">
        <v>1329</v>
      </c>
      <c r="S141" s="5" t="s">
        <v>1330</v>
      </c>
      <c r="T141" s="5" t="s">
        <v>1824</v>
      </c>
      <c r="U141" s="5" t="s">
        <v>1825</v>
      </c>
      <c r="V141" s="5" t="s">
        <v>2216</v>
      </c>
      <c r="W141" s="5" t="s">
        <v>2217</v>
      </c>
      <c r="X141" s="5" t="s">
        <v>2218</v>
      </c>
      <c r="Y141" s="5" t="s">
        <v>2220</v>
      </c>
      <c r="Z141" s="5" t="s">
        <v>1329</v>
      </c>
      <c r="AA141" s="5" t="s">
        <v>1330</v>
      </c>
      <c r="AB141" s="5" t="s">
        <v>1824</v>
      </c>
      <c r="AC141" s="5" t="s">
        <v>1825</v>
      </c>
      <c r="AD141" s="5" t="s">
        <v>2221</v>
      </c>
      <c r="AE141" s="5" t="s">
        <v>2222</v>
      </c>
      <c r="AF141" s="5" t="s">
        <v>2223</v>
      </c>
      <c r="AG141" s="5" t="s">
        <v>2224</v>
      </c>
      <c r="AH141" s="5" t="s">
        <v>1329</v>
      </c>
      <c r="AI141" s="5" t="s">
        <v>1330</v>
      </c>
      <c r="AJ141" s="5" t="s">
        <v>1824</v>
      </c>
      <c r="AK141" s="5" t="s">
        <v>1825</v>
      </c>
      <c r="AL141" s="5" t="s">
        <v>2225</v>
      </c>
      <c r="AM141" s="5" t="s">
        <v>2226</v>
      </c>
      <c r="AN141" s="5" t="s">
        <v>2227</v>
      </c>
      <c r="AO141" s="5" t="s">
        <v>2228</v>
      </c>
      <c r="AP141" s="5" t="s">
        <v>642</v>
      </c>
      <c r="AQ141" s="5" t="s">
        <v>643</v>
      </c>
      <c r="AR141" s="5" t="s">
        <v>613</v>
      </c>
      <c r="AS141" s="5" t="s">
        <v>614</v>
      </c>
      <c r="AT141" s="5" t="s">
        <v>2225</v>
      </c>
      <c r="AU141" s="5" t="s">
        <v>2226</v>
      </c>
      <c r="AV141" s="5" t="s">
        <v>2227</v>
      </c>
      <c r="AW141" s="5" t="s">
        <v>2229</v>
      </c>
      <c r="AX141" s="5" t="s">
        <v>642</v>
      </c>
      <c r="AY141" s="5" t="s">
        <v>643</v>
      </c>
      <c r="AZ141" s="5" t="s">
        <v>613</v>
      </c>
      <c r="BA141" s="5" t="s">
        <v>614</v>
      </c>
      <c r="BB141" s="5" t="s">
        <v>820</v>
      </c>
      <c r="BC141" s="5" t="s">
        <v>821</v>
      </c>
      <c r="BD141" s="5" t="s">
        <v>822</v>
      </c>
      <c r="BE141" s="5" t="s">
        <v>2230</v>
      </c>
      <c r="BF141" s="5" t="s">
        <v>642</v>
      </c>
      <c r="BG141" s="5" t="s">
        <v>643</v>
      </c>
      <c r="BH141" s="5" t="s">
        <v>613</v>
      </c>
      <c r="BI141" s="5" t="s">
        <v>614</v>
      </c>
      <c r="BJ141" s="5" t="s">
        <v>39</v>
      </c>
      <c r="BK141" s="5" t="s">
        <v>39</v>
      </c>
      <c r="BL141" s="5" t="s">
        <v>39</v>
      </c>
      <c r="BM141" s="5" t="s">
        <v>39</v>
      </c>
      <c r="BN141" s="5" t="s">
        <v>39</v>
      </c>
      <c r="BO141" s="5" t="s">
        <v>39</v>
      </c>
      <c r="BP141" s="5" t="s">
        <v>39</v>
      </c>
      <c r="BQ141" s="5" t="s">
        <v>39</v>
      </c>
      <c r="BR141" s="5" t="s">
        <v>39</v>
      </c>
      <c r="BS141" s="5" t="s">
        <v>39</v>
      </c>
      <c r="BT141" s="5" t="s">
        <v>39</v>
      </c>
      <c r="BU141" s="5" t="s">
        <v>39</v>
      </c>
      <c r="BV141" s="5" t="s">
        <v>39</v>
      </c>
      <c r="BW141" s="5" t="s">
        <v>39</v>
      </c>
      <c r="BX141" s="5" t="s">
        <v>39</v>
      </c>
      <c r="BY141" s="5" t="s">
        <v>39</v>
      </c>
      <c r="BZ141" s="5" t="s">
        <v>39</v>
      </c>
      <c r="CA141" s="5" t="s">
        <v>39</v>
      </c>
      <c r="CB141" s="5" t="s">
        <v>39</v>
      </c>
      <c r="CC141" s="5" t="s">
        <v>39</v>
      </c>
      <c r="CD141" s="5" t="s">
        <v>39</v>
      </c>
      <c r="CE141" s="5" t="s">
        <v>39</v>
      </c>
      <c r="CF141" s="5" t="s">
        <v>39</v>
      </c>
      <c r="CG141" s="5" t="s">
        <v>39</v>
      </c>
      <c r="CH141" s="5" t="s">
        <v>39</v>
      </c>
      <c r="CI141" s="5" t="s">
        <v>39</v>
      </c>
      <c r="CJ141" s="5" t="s">
        <v>39</v>
      </c>
      <c r="CK141" s="5" t="s">
        <v>39</v>
      </c>
      <c r="CL141" s="5" t="s">
        <v>39</v>
      </c>
      <c r="CM141" s="5" t="s">
        <v>39</v>
      </c>
      <c r="CN141" s="5" t="s">
        <v>39</v>
      </c>
      <c r="CO141" s="5" t="s">
        <v>39</v>
      </c>
      <c r="CP141" s="5" t="s">
        <v>39</v>
      </c>
      <c r="CQ141" s="5" t="s">
        <v>39</v>
      </c>
      <c r="CR141" s="5" t="s">
        <v>39</v>
      </c>
      <c r="CS141" s="5" t="s">
        <v>39</v>
      </c>
      <c r="CT141" s="5" t="s">
        <v>39</v>
      </c>
      <c r="CU141" s="5" t="s">
        <v>39</v>
      </c>
      <c r="CV141" s="5" t="s">
        <v>39</v>
      </c>
      <c r="CW141" s="5" t="s">
        <v>39</v>
      </c>
      <c r="CX141" s="5" t="s">
        <v>620</v>
      </c>
      <c r="CY141" s="5" t="s">
        <v>621</v>
      </c>
      <c r="CZ141" s="5" t="s">
        <v>600</v>
      </c>
      <c r="DA141" s="5" t="s">
        <v>601</v>
      </c>
      <c r="DB141" s="5" t="s">
        <v>2215</v>
      </c>
      <c r="DC141" s="5">
        <v>1</v>
      </c>
      <c r="DD141" s="5" t="s">
        <v>63</v>
      </c>
      <c r="DE141" s="5" t="s">
        <v>63</v>
      </c>
      <c r="DF141" s="5" t="s">
        <v>325</v>
      </c>
      <c r="DG141" s="5" t="s">
        <v>325</v>
      </c>
      <c r="DH141" s="5" t="s">
        <v>325</v>
      </c>
      <c r="DI141" s="5" t="s">
        <v>347</v>
      </c>
      <c r="DJ141" s="5" t="s">
        <v>347</v>
      </c>
      <c r="DK141" s="5" t="s">
        <v>347</v>
      </c>
      <c r="DL141" s="5" t="s">
        <v>347</v>
      </c>
      <c r="DM141" s="5" t="s">
        <v>347</v>
      </c>
    </row>
    <row r="142" spans="2:118" s="5" customFormat="1" ht="15" x14ac:dyDescent="0.25">
      <c r="B142" s="5">
        <v>140</v>
      </c>
      <c r="C142" s="5" t="s">
        <v>100</v>
      </c>
      <c r="D142" s="5" t="s">
        <v>2231</v>
      </c>
      <c r="E142" s="5" t="s">
        <v>718</v>
      </c>
      <c r="F142" s="5" t="s">
        <v>719</v>
      </c>
      <c r="G142" s="5" t="s">
        <v>598</v>
      </c>
      <c r="H142" s="5" t="s">
        <v>621</v>
      </c>
      <c r="I142" s="5" t="s">
        <v>600</v>
      </c>
      <c r="J142" s="5" t="s">
        <v>601</v>
      </c>
      <c r="K142" s="5" t="s">
        <v>2232</v>
      </c>
      <c r="L142" s="5" t="s">
        <v>955</v>
      </c>
      <c r="M142" s="5" t="s">
        <v>681</v>
      </c>
      <c r="N142" s="5" t="s">
        <v>39</v>
      </c>
      <c r="O142" s="5" t="s">
        <v>39</v>
      </c>
      <c r="P142" s="5" t="s">
        <v>39</v>
      </c>
      <c r="Q142" s="5" t="s">
        <v>39</v>
      </c>
      <c r="R142" s="5" t="s">
        <v>39</v>
      </c>
      <c r="S142" s="5" t="s">
        <v>39</v>
      </c>
      <c r="T142" s="5" t="s">
        <v>39</v>
      </c>
      <c r="U142" s="5" t="s">
        <v>39</v>
      </c>
      <c r="V142" s="5" t="s">
        <v>39</v>
      </c>
      <c r="W142" s="5" t="s">
        <v>39</v>
      </c>
      <c r="X142" s="5" t="s">
        <v>39</v>
      </c>
      <c r="Y142" s="5" t="s">
        <v>39</v>
      </c>
      <c r="Z142" s="5" t="s">
        <v>39</v>
      </c>
      <c r="AA142" s="5" t="s">
        <v>39</v>
      </c>
      <c r="AB142" s="5" t="s">
        <v>39</v>
      </c>
      <c r="AC142" s="5" t="s">
        <v>39</v>
      </c>
      <c r="AD142" s="5" t="s">
        <v>39</v>
      </c>
      <c r="AE142" s="5" t="s">
        <v>39</v>
      </c>
      <c r="AF142" s="5" t="s">
        <v>39</v>
      </c>
      <c r="AG142" s="5" t="s">
        <v>39</v>
      </c>
      <c r="AH142" s="5" t="s">
        <v>39</v>
      </c>
      <c r="AI142" s="5" t="s">
        <v>39</v>
      </c>
      <c r="AJ142" s="5" t="s">
        <v>39</v>
      </c>
      <c r="AK142" s="5" t="s">
        <v>39</v>
      </c>
      <c r="AL142" s="5" t="s">
        <v>39</v>
      </c>
      <c r="AM142" s="5" t="s">
        <v>39</v>
      </c>
      <c r="AN142" s="5" t="s">
        <v>39</v>
      </c>
      <c r="AO142" s="5" t="s">
        <v>39</v>
      </c>
      <c r="AP142" s="5" t="s">
        <v>39</v>
      </c>
      <c r="AQ142" s="5" t="s">
        <v>39</v>
      </c>
      <c r="AR142" s="5" t="s">
        <v>39</v>
      </c>
      <c r="AS142" s="5" t="s">
        <v>39</v>
      </c>
      <c r="AT142" s="5" t="s">
        <v>39</v>
      </c>
      <c r="AU142" s="5" t="s">
        <v>39</v>
      </c>
      <c r="AV142" s="5" t="s">
        <v>39</v>
      </c>
      <c r="AW142" s="5" t="s">
        <v>39</v>
      </c>
      <c r="AX142" s="5" t="s">
        <v>39</v>
      </c>
      <c r="AY142" s="5" t="s">
        <v>39</v>
      </c>
      <c r="AZ142" s="5" t="s">
        <v>39</v>
      </c>
      <c r="BA142" s="5" t="s">
        <v>39</v>
      </c>
      <c r="BB142" s="5" t="s">
        <v>729</v>
      </c>
      <c r="BC142" s="5" t="s">
        <v>730</v>
      </c>
      <c r="BD142" s="5" t="s">
        <v>731</v>
      </c>
      <c r="BE142" s="5" t="s">
        <v>2233</v>
      </c>
      <c r="BF142" s="5" t="s">
        <v>642</v>
      </c>
      <c r="BG142" s="5" t="s">
        <v>643</v>
      </c>
      <c r="BH142" s="5" t="s">
        <v>613</v>
      </c>
      <c r="BI142" s="5" t="s">
        <v>614</v>
      </c>
      <c r="BJ142" s="5" t="s">
        <v>39</v>
      </c>
      <c r="BK142" s="5" t="s">
        <v>39</v>
      </c>
      <c r="BL142" s="5" t="s">
        <v>39</v>
      </c>
      <c r="BM142" s="5" t="s">
        <v>39</v>
      </c>
      <c r="BN142" s="5" t="s">
        <v>39</v>
      </c>
      <c r="BO142" s="5" t="s">
        <v>39</v>
      </c>
      <c r="BP142" s="5" t="s">
        <v>39</v>
      </c>
      <c r="BQ142" s="5" t="s">
        <v>39</v>
      </c>
      <c r="BR142" s="5" t="s">
        <v>39</v>
      </c>
      <c r="BS142" s="5" t="s">
        <v>39</v>
      </c>
      <c r="BT142" s="5" t="s">
        <v>39</v>
      </c>
      <c r="BU142" s="5" t="s">
        <v>39</v>
      </c>
      <c r="BV142" s="5" t="s">
        <v>39</v>
      </c>
      <c r="BW142" s="5" t="s">
        <v>39</v>
      </c>
      <c r="BX142" s="5" t="s">
        <v>39</v>
      </c>
      <c r="BY142" s="5" t="s">
        <v>39</v>
      </c>
      <c r="BZ142" s="5" t="s">
        <v>39</v>
      </c>
      <c r="CA142" s="5" t="s">
        <v>39</v>
      </c>
      <c r="CB142" s="5" t="s">
        <v>39</v>
      </c>
      <c r="CC142" s="5" t="s">
        <v>39</v>
      </c>
      <c r="CD142" s="5" t="s">
        <v>39</v>
      </c>
      <c r="CE142" s="5" t="s">
        <v>39</v>
      </c>
      <c r="CF142" s="5" t="s">
        <v>39</v>
      </c>
      <c r="CG142" s="5" t="s">
        <v>39</v>
      </c>
      <c r="CH142" s="5" t="s">
        <v>39</v>
      </c>
      <c r="CI142" s="5" t="s">
        <v>39</v>
      </c>
      <c r="CJ142" s="5" t="s">
        <v>39</v>
      </c>
      <c r="CK142" s="5" t="s">
        <v>39</v>
      </c>
      <c r="CL142" s="5" t="s">
        <v>39</v>
      </c>
      <c r="CM142" s="5" t="s">
        <v>39</v>
      </c>
      <c r="CN142" s="5" t="s">
        <v>39</v>
      </c>
      <c r="CO142" s="5" t="s">
        <v>39</v>
      </c>
      <c r="CP142" s="5" t="s">
        <v>39</v>
      </c>
      <c r="CQ142" s="5" t="s">
        <v>39</v>
      </c>
      <c r="CR142" s="5" t="s">
        <v>39</v>
      </c>
      <c r="CS142" s="5" t="s">
        <v>39</v>
      </c>
      <c r="CT142" s="5" t="s">
        <v>39</v>
      </c>
      <c r="CU142" s="5" t="s">
        <v>39</v>
      </c>
      <c r="CV142" s="5" t="s">
        <v>39</v>
      </c>
      <c r="CW142" s="5" t="s">
        <v>39</v>
      </c>
      <c r="CX142" s="5" t="s">
        <v>598</v>
      </c>
      <c r="CY142" s="5" t="s">
        <v>621</v>
      </c>
      <c r="CZ142" s="5" t="s">
        <v>600</v>
      </c>
      <c r="DA142" s="5" t="s">
        <v>601</v>
      </c>
      <c r="DB142" s="5" t="s">
        <v>2232</v>
      </c>
      <c r="DC142" s="5">
        <v>1</v>
      </c>
      <c r="DD142" s="5" t="s">
        <v>318</v>
      </c>
      <c r="DE142" s="5" t="s">
        <v>318</v>
      </c>
      <c r="DF142" s="5" t="s">
        <v>318</v>
      </c>
      <c r="DG142" s="5" t="s">
        <v>318</v>
      </c>
      <c r="DH142" s="5" t="s">
        <v>318</v>
      </c>
      <c r="DI142" s="5" t="s">
        <v>317</v>
      </c>
      <c r="DJ142" s="5" t="s">
        <v>317</v>
      </c>
      <c r="DK142" s="5" t="s">
        <v>317</v>
      </c>
      <c r="DL142" s="5" t="s">
        <v>317</v>
      </c>
      <c r="DM142" s="5" t="s">
        <v>317</v>
      </c>
    </row>
    <row r="143" spans="2:118" s="5" customFormat="1" ht="15" x14ac:dyDescent="0.25">
      <c r="B143" s="5">
        <v>141</v>
      </c>
      <c r="C143" s="5" t="s">
        <v>391</v>
      </c>
      <c r="D143" s="5" t="s">
        <v>2234</v>
      </c>
      <c r="E143" s="5" t="s">
        <v>718</v>
      </c>
      <c r="DD143" s="5" t="s">
        <v>324</v>
      </c>
      <c r="DE143" s="5" t="s">
        <v>324</v>
      </c>
      <c r="DF143" s="5" t="s">
        <v>324</v>
      </c>
      <c r="DG143" s="5" t="s">
        <v>324</v>
      </c>
      <c r="DH143" s="5" t="s">
        <v>324</v>
      </c>
      <c r="DI143" s="5" t="s">
        <v>322</v>
      </c>
      <c r="DJ143" s="5" t="s">
        <v>322</v>
      </c>
      <c r="DK143" s="5" t="s">
        <v>322</v>
      </c>
      <c r="DL143" s="5" t="s">
        <v>322</v>
      </c>
      <c r="DM143" s="5" t="s">
        <v>322</v>
      </c>
    </row>
    <row r="144" spans="2:118" s="5" customFormat="1" ht="15" x14ac:dyDescent="0.25">
      <c r="B144" s="5">
        <v>142</v>
      </c>
      <c r="C144" s="5" t="s">
        <v>104</v>
      </c>
      <c r="D144" s="5" t="s">
        <v>2235</v>
      </c>
      <c r="E144" s="5" t="s">
        <v>887</v>
      </c>
      <c r="F144" s="5" t="s">
        <v>888</v>
      </c>
      <c r="G144" s="5" t="s">
        <v>598</v>
      </c>
      <c r="H144" s="5" t="s">
        <v>671</v>
      </c>
      <c r="I144" s="5" t="s">
        <v>1643</v>
      </c>
      <c r="J144" s="5" t="s">
        <v>1644</v>
      </c>
      <c r="K144" s="5" t="s">
        <v>2236</v>
      </c>
      <c r="L144" s="5" t="s">
        <v>835</v>
      </c>
      <c r="M144" s="5" t="s">
        <v>604</v>
      </c>
      <c r="N144" s="5" t="s">
        <v>930</v>
      </c>
      <c r="O144" s="5" t="s">
        <v>39</v>
      </c>
      <c r="P144" s="5" t="s">
        <v>39</v>
      </c>
      <c r="Q144" s="5" t="s">
        <v>39</v>
      </c>
      <c r="R144" s="5" t="s">
        <v>39</v>
      </c>
      <c r="S144" s="5" t="s">
        <v>39</v>
      </c>
      <c r="T144" s="5" t="s">
        <v>39</v>
      </c>
      <c r="U144" s="5" t="s">
        <v>39</v>
      </c>
      <c r="V144" s="5" t="s">
        <v>930</v>
      </c>
      <c r="W144" s="5" t="s">
        <v>39</v>
      </c>
      <c r="X144" s="5" t="s">
        <v>39</v>
      </c>
      <c r="Y144" s="5" t="s">
        <v>39</v>
      </c>
      <c r="Z144" s="5" t="s">
        <v>39</v>
      </c>
      <c r="AA144" s="5" t="s">
        <v>39</v>
      </c>
      <c r="AB144" s="5" t="s">
        <v>39</v>
      </c>
      <c r="AC144" s="5" t="s">
        <v>39</v>
      </c>
      <c r="AD144" s="5" t="s">
        <v>930</v>
      </c>
      <c r="AE144" s="5" t="s">
        <v>39</v>
      </c>
      <c r="AF144" s="5" t="s">
        <v>39</v>
      </c>
      <c r="AG144" s="5" t="s">
        <v>39</v>
      </c>
      <c r="AH144" s="5" t="s">
        <v>39</v>
      </c>
      <c r="AI144" s="5" t="s">
        <v>39</v>
      </c>
      <c r="AJ144" s="5" t="s">
        <v>39</v>
      </c>
      <c r="AK144" s="5" t="s">
        <v>39</v>
      </c>
      <c r="AL144" s="5" t="s">
        <v>930</v>
      </c>
      <c r="AM144" s="5" t="s">
        <v>39</v>
      </c>
      <c r="AN144" s="5" t="s">
        <v>39</v>
      </c>
      <c r="AO144" s="5" t="s">
        <v>39</v>
      </c>
      <c r="AP144" s="5" t="s">
        <v>39</v>
      </c>
      <c r="AQ144" s="5" t="s">
        <v>39</v>
      </c>
      <c r="AR144" s="5" t="s">
        <v>39</v>
      </c>
      <c r="AS144" s="5" t="s">
        <v>39</v>
      </c>
      <c r="AT144" s="5" t="s">
        <v>930</v>
      </c>
      <c r="AU144" s="5" t="s">
        <v>39</v>
      </c>
      <c r="AV144" s="5" t="s">
        <v>39</v>
      </c>
      <c r="AW144" s="5" t="s">
        <v>39</v>
      </c>
      <c r="AX144" s="5" t="s">
        <v>39</v>
      </c>
      <c r="AY144" s="5" t="s">
        <v>39</v>
      </c>
      <c r="AZ144" s="5" t="s">
        <v>39</v>
      </c>
      <c r="BA144" s="5" t="s">
        <v>39</v>
      </c>
      <c r="BB144" s="5" t="s">
        <v>930</v>
      </c>
      <c r="BC144" s="5" t="s">
        <v>39</v>
      </c>
      <c r="BD144" s="5" t="s">
        <v>39</v>
      </c>
      <c r="BE144" s="5" t="s">
        <v>39</v>
      </c>
      <c r="BF144" s="5" t="s">
        <v>39</v>
      </c>
      <c r="BG144" s="5" t="s">
        <v>39</v>
      </c>
      <c r="BH144" s="5" t="s">
        <v>39</v>
      </c>
      <c r="BI144" s="5" t="s">
        <v>39</v>
      </c>
      <c r="BJ144" s="5" t="s">
        <v>39</v>
      </c>
      <c r="BK144" s="5" t="s">
        <v>39</v>
      </c>
      <c r="BL144" s="5" t="s">
        <v>39</v>
      </c>
      <c r="BM144" s="5" t="s">
        <v>39</v>
      </c>
      <c r="BN144" s="5" t="s">
        <v>39</v>
      </c>
      <c r="BO144" s="5" t="s">
        <v>39</v>
      </c>
      <c r="BP144" s="5" t="s">
        <v>39</v>
      </c>
      <c r="BQ144" s="5" t="s">
        <v>39</v>
      </c>
      <c r="BR144" s="5" t="s">
        <v>39</v>
      </c>
      <c r="BS144" s="5" t="s">
        <v>39</v>
      </c>
      <c r="BT144" s="5" t="s">
        <v>39</v>
      </c>
      <c r="BU144" s="5" t="s">
        <v>39</v>
      </c>
      <c r="BV144" s="5" t="s">
        <v>39</v>
      </c>
      <c r="BW144" s="5" t="s">
        <v>39</v>
      </c>
      <c r="BX144" s="5" t="s">
        <v>39</v>
      </c>
      <c r="BY144" s="5" t="s">
        <v>39</v>
      </c>
      <c r="BZ144" s="5" t="s">
        <v>39</v>
      </c>
      <c r="CA144" s="5" t="s">
        <v>39</v>
      </c>
      <c r="CB144" s="5" t="s">
        <v>39</v>
      </c>
      <c r="CC144" s="5" t="s">
        <v>39</v>
      </c>
      <c r="CD144" s="5" t="s">
        <v>39</v>
      </c>
      <c r="CE144" s="5" t="s">
        <v>39</v>
      </c>
      <c r="CF144" s="5" t="s">
        <v>39</v>
      </c>
      <c r="CG144" s="5" t="s">
        <v>39</v>
      </c>
      <c r="CH144" s="5" t="s">
        <v>39</v>
      </c>
      <c r="CI144" s="5" t="s">
        <v>39</v>
      </c>
      <c r="CJ144" s="5" t="s">
        <v>39</v>
      </c>
      <c r="CK144" s="5" t="s">
        <v>39</v>
      </c>
      <c r="CL144" s="5" t="s">
        <v>39</v>
      </c>
      <c r="CM144" s="5" t="s">
        <v>39</v>
      </c>
      <c r="CN144" s="5" t="s">
        <v>39</v>
      </c>
      <c r="CO144" s="5" t="s">
        <v>39</v>
      </c>
      <c r="CP144" s="5" t="s">
        <v>39</v>
      </c>
      <c r="CQ144" s="5" t="s">
        <v>39</v>
      </c>
      <c r="CR144" s="5" t="s">
        <v>39</v>
      </c>
      <c r="CS144" s="5" t="s">
        <v>39</v>
      </c>
      <c r="CT144" s="5" t="s">
        <v>39</v>
      </c>
      <c r="CU144" s="5" t="s">
        <v>39</v>
      </c>
      <c r="CV144" s="5" t="s">
        <v>39</v>
      </c>
      <c r="CW144" s="5" t="s">
        <v>39</v>
      </c>
      <c r="CX144" s="5" t="s">
        <v>39</v>
      </c>
      <c r="CY144" s="5" t="s">
        <v>39</v>
      </c>
      <c r="CZ144" s="5" t="s">
        <v>39</v>
      </c>
      <c r="DA144" s="5" t="s">
        <v>39</v>
      </c>
      <c r="DB144" s="5" t="s">
        <v>39</v>
      </c>
      <c r="DC144" s="5">
        <v>1</v>
      </c>
      <c r="DD144" s="5" t="s">
        <v>323</v>
      </c>
      <c r="DE144" s="10" t="s">
        <v>323</v>
      </c>
      <c r="DF144" s="5" t="s">
        <v>324</v>
      </c>
      <c r="DG144" s="5" t="s">
        <v>324</v>
      </c>
      <c r="DH144" s="5" t="s">
        <v>324</v>
      </c>
      <c r="DI144" s="5" t="s">
        <v>38</v>
      </c>
      <c r="DJ144" s="5" t="s">
        <v>41</v>
      </c>
      <c r="DK144" s="5" t="s">
        <v>41</v>
      </c>
      <c r="DL144" s="5" t="s">
        <v>41</v>
      </c>
      <c r="DM144" s="5" t="s">
        <v>41</v>
      </c>
    </row>
    <row r="145" spans="2:118" s="5" customFormat="1" ht="15" x14ac:dyDescent="0.25">
      <c r="B145" s="5">
        <v>143</v>
      </c>
      <c r="C145" s="5" t="s">
        <v>102</v>
      </c>
      <c r="D145" s="5" t="s">
        <v>2237</v>
      </c>
      <c r="E145" s="5" t="s">
        <v>660</v>
      </c>
      <c r="F145" s="5" t="s">
        <v>661</v>
      </c>
      <c r="G145" s="5" t="s">
        <v>598</v>
      </c>
      <c r="H145" s="5" t="s">
        <v>1420</v>
      </c>
      <c r="I145" s="5" t="s">
        <v>2238</v>
      </c>
      <c r="J145" s="5" t="s">
        <v>1422</v>
      </c>
      <c r="K145" s="5" t="s">
        <v>2239</v>
      </c>
      <c r="L145" s="5" t="s">
        <v>928</v>
      </c>
      <c r="M145" s="5" t="s">
        <v>891</v>
      </c>
      <c r="N145" s="5" t="s">
        <v>39</v>
      </c>
      <c r="O145" s="5" t="s">
        <v>39</v>
      </c>
      <c r="P145" s="5" t="s">
        <v>39</v>
      </c>
      <c r="Q145" s="5" t="s">
        <v>39</v>
      </c>
      <c r="R145" s="5" t="s">
        <v>39</v>
      </c>
      <c r="S145" s="5" t="s">
        <v>39</v>
      </c>
      <c r="T145" s="5" t="s">
        <v>39</v>
      </c>
      <c r="U145" s="5" t="s">
        <v>39</v>
      </c>
      <c r="V145" s="5" t="s">
        <v>39</v>
      </c>
      <c r="W145" s="5" t="s">
        <v>39</v>
      </c>
      <c r="X145" s="5" t="s">
        <v>39</v>
      </c>
      <c r="Y145" s="5" t="s">
        <v>39</v>
      </c>
      <c r="Z145" s="5" t="s">
        <v>39</v>
      </c>
      <c r="AA145" s="5" t="s">
        <v>39</v>
      </c>
      <c r="AB145" s="5" t="s">
        <v>39</v>
      </c>
      <c r="AC145" s="5" t="s">
        <v>39</v>
      </c>
      <c r="AD145" s="5" t="s">
        <v>39</v>
      </c>
      <c r="AE145" s="5" t="s">
        <v>39</v>
      </c>
      <c r="AF145" s="5" t="s">
        <v>39</v>
      </c>
      <c r="AG145" s="5" t="s">
        <v>39</v>
      </c>
      <c r="AH145" s="5" t="s">
        <v>39</v>
      </c>
      <c r="AI145" s="5" t="s">
        <v>39</v>
      </c>
      <c r="AJ145" s="5" t="s">
        <v>39</v>
      </c>
      <c r="AK145" s="5" t="s">
        <v>39</v>
      </c>
      <c r="AL145" s="5" t="s">
        <v>39</v>
      </c>
      <c r="AM145" s="5" t="s">
        <v>39</v>
      </c>
      <c r="AN145" s="5" t="s">
        <v>39</v>
      </c>
      <c r="AO145" s="5" t="s">
        <v>39</v>
      </c>
      <c r="AP145" s="5" t="s">
        <v>39</v>
      </c>
      <c r="AQ145" s="5" t="s">
        <v>39</v>
      </c>
      <c r="AR145" s="5" t="s">
        <v>39</v>
      </c>
      <c r="AS145" s="5" t="s">
        <v>39</v>
      </c>
      <c r="AT145" s="5" t="s">
        <v>39</v>
      </c>
      <c r="AU145" s="5" t="s">
        <v>39</v>
      </c>
      <c r="AV145" s="5" t="s">
        <v>39</v>
      </c>
      <c r="AW145" s="5" t="s">
        <v>39</v>
      </c>
      <c r="AX145" s="5" t="s">
        <v>39</v>
      </c>
      <c r="AY145" s="5" t="s">
        <v>39</v>
      </c>
      <c r="AZ145" s="5" t="s">
        <v>39</v>
      </c>
      <c r="BA145" s="5" t="s">
        <v>39</v>
      </c>
      <c r="BB145" s="5" t="s">
        <v>920</v>
      </c>
      <c r="BC145" s="5" t="s">
        <v>1394</v>
      </c>
      <c r="BD145" s="5" t="s">
        <v>1395</v>
      </c>
      <c r="BE145" s="5" t="s">
        <v>2240</v>
      </c>
      <c r="BF145" s="5" t="s">
        <v>636</v>
      </c>
      <c r="BG145" s="5" t="s">
        <v>637</v>
      </c>
      <c r="BH145" s="5" t="s">
        <v>613</v>
      </c>
      <c r="BI145" s="5" t="s">
        <v>614</v>
      </c>
      <c r="BJ145" s="5" t="s">
        <v>39</v>
      </c>
      <c r="BK145" s="5" t="s">
        <v>39</v>
      </c>
      <c r="BL145" s="5" t="s">
        <v>39</v>
      </c>
      <c r="BM145" s="5" t="s">
        <v>39</v>
      </c>
      <c r="BN145" s="5" t="s">
        <v>39</v>
      </c>
      <c r="BO145" s="5" t="s">
        <v>39</v>
      </c>
      <c r="BP145" s="5" t="s">
        <v>39</v>
      </c>
      <c r="BQ145" s="5" t="s">
        <v>39</v>
      </c>
      <c r="BR145" s="5" t="s">
        <v>39</v>
      </c>
      <c r="BS145" s="5" t="s">
        <v>39</v>
      </c>
      <c r="BT145" s="5" t="s">
        <v>39</v>
      </c>
      <c r="BU145" s="5" t="s">
        <v>39</v>
      </c>
      <c r="BV145" s="5" t="s">
        <v>39</v>
      </c>
      <c r="BW145" s="5" t="s">
        <v>39</v>
      </c>
      <c r="BX145" s="5" t="s">
        <v>39</v>
      </c>
      <c r="BY145" s="5" t="s">
        <v>39</v>
      </c>
      <c r="BZ145" s="5" t="s">
        <v>39</v>
      </c>
      <c r="CA145" s="5" t="s">
        <v>39</v>
      </c>
      <c r="CB145" s="5" t="s">
        <v>39</v>
      </c>
      <c r="CC145" s="5" t="s">
        <v>39</v>
      </c>
      <c r="CD145" s="5" t="s">
        <v>39</v>
      </c>
      <c r="CE145" s="5" t="s">
        <v>39</v>
      </c>
      <c r="CF145" s="5" t="s">
        <v>39</v>
      </c>
      <c r="CG145" s="5" t="s">
        <v>39</v>
      </c>
      <c r="CH145" s="5" t="s">
        <v>39</v>
      </c>
      <c r="CI145" s="5" t="s">
        <v>39</v>
      </c>
      <c r="CJ145" s="5" t="s">
        <v>39</v>
      </c>
      <c r="CK145" s="5" t="s">
        <v>39</v>
      </c>
      <c r="CL145" s="5" t="s">
        <v>39</v>
      </c>
      <c r="CM145" s="5" t="s">
        <v>39</v>
      </c>
      <c r="CN145" s="5" t="s">
        <v>39</v>
      </c>
      <c r="CO145" s="5" t="s">
        <v>39</v>
      </c>
      <c r="CP145" s="5" t="s">
        <v>39</v>
      </c>
      <c r="CQ145" s="5" t="s">
        <v>39</v>
      </c>
      <c r="CR145" s="5" t="s">
        <v>39</v>
      </c>
      <c r="CS145" s="5" t="s">
        <v>39</v>
      </c>
      <c r="CT145" s="5" t="s">
        <v>39</v>
      </c>
      <c r="CU145" s="5" t="s">
        <v>39</v>
      </c>
      <c r="CV145" s="5" t="s">
        <v>39</v>
      </c>
      <c r="CW145" s="5" t="s">
        <v>39</v>
      </c>
      <c r="CX145" s="5" t="s">
        <v>598</v>
      </c>
      <c r="CY145" s="5" t="s">
        <v>1420</v>
      </c>
      <c r="CZ145" s="5" t="s">
        <v>2238</v>
      </c>
      <c r="DA145" s="5" t="s">
        <v>1422</v>
      </c>
      <c r="DB145" s="5" t="s">
        <v>2239</v>
      </c>
      <c r="DC145" s="5">
        <v>1</v>
      </c>
      <c r="DD145" s="5" t="s">
        <v>318</v>
      </c>
      <c r="DE145" s="5" t="s">
        <v>318</v>
      </c>
      <c r="DF145" s="5" t="s">
        <v>318</v>
      </c>
      <c r="DG145" s="5" t="s">
        <v>318</v>
      </c>
      <c r="DH145" s="5" t="s">
        <v>318</v>
      </c>
      <c r="DI145" s="5" t="s">
        <v>318</v>
      </c>
      <c r="DJ145" s="5" t="s">
        <v>318</v>
      </c>
      <c r="DK145" s="5" t="s">
        <v>318</v>
      </c>
      <c r="DL145" s="5" t="s">
        <v>318</v>
      </c>
      <c r="DM145" s="5" t="s">
        <v>318</v>
      </c>
    </row>
    <row r="146" spans="2:118" s="5" customFormat="1" ht="15" x14ac:dyDescent="0.25">
      <c r="B146" s="5">
        <v>144</v>
      </c>
      <c r="C146" s="5" t="s">
        <v>392</v>
      </c>
      <c r="D146" s="5" t="s">
        <v>2241</v>
      </c>
      <c r="E146" s="5" t="s">
        <v>771</v>
      </c>
      <c r="F146" s="5" t="s">
        <v>772</v>
      </c>
      <c r="G146" s="5" t="s">
        <v>598</v>
      </c>
      <c r="H146" s="5" t="s">
        <v>940</v>
      </c>
      <c r="I146" s="5" t="s">
        <v>600</v>
      </c>
      <c r="J146" s="5" t="s">
        <v>601</v>
      </c>
      <c r="K146" s="5" t="s">
        <v>2242</v>
      </c>
      <c r="L146" s="5" t="s">
        <v>775</v>
      </c>
      <c r="M146" s="5" t="s">
        <v>891</v>
      </c>
      <c r="N146" s="5" t="s">
        <v>956</v>
      </c>
      <c r="O146" s="5" t="s">
        <v>957</v>
      </c>
      <c r="P146" s="5" t="s">
        <v>958</v>
      </c>
      <c r="Q146" s="5" t="s">
        <v>2243</v>
      </c>
      <c r="R146" s="5" t="s">
        <v>39</v>
      </c>
      <c r="S146" s="5" t="s">
        <v>39</v>
      </c>
      <c r="T146" s="5" t="s">
        <v>1173</v>
      </c>
      <c r="U146" s="5" t="s">
        <v>1174</v>
      </c>
      <c r="V146" s="5" t="s">
        <v>956</v>
      </c>
      <c r="W146" s="5" t="s">
        <v>957</v>
      </c>
      <c r="X146" s="5" t="s">
        <v>958</v>
      </c>
      <c r="Y146" s="5" t="s">
        <v>2244</v>
      </c>
      <c r="Z146" s="5" t="s">
        <v>39</v>
      </c>
      <c r="AA146" s="5" t="s">
        <v>39</v>
      </c>
      <c r="AB146" s="5" t="s">
        <v>1173</v>
      </c>
      <c r="AC146" s="5" t="s">
        <v>1174</v>
      </c>
      <c r="AD146" s="5" t="s">
        <v>956</v>
      </c>
      <c r="AE146" s="5" t="s">
        <v>957</v>
      </c>
      <c r="AF146" s="5" t="s">
        <v>958</v>
      </c>
      <c r="AG146" s="5" t="s">
        <v>2245</v>
      </c>
      <c r="AH146" s="5" t="s">
        <v>39</v>
      </c>
      <c r="AI146" s="5" t="s">
        <v>39</v>
      </c>
      <c r="AJ146" s="5" t="s">
        <v>1173</v>
      </c>
      <c r="AK146" s="5" t="s">
        <v>1174</v>
      </c>
      <c r="AL146" s="5" t="s">
        <v>39</v>
      </c>
      <c r="AM146" s="5" t="s">
        <v>39</v>
      </c>
      <c r="AN146" s="5" t="s">
        <v>39</v>
      </c>
      <c r="AO146" s="5" t="s">
        <v>39</v>
      </c>
      <c r="AP146" s="5" t="s">
        <v>39</v>
      </c>
      <c r="AQ146" s="5" t="s">
        <v>39</v>
      </c>
      <c r="AR146" s="5" t="s">
        <v>39</v>
      </c>
      <c r="AS146" s="5" t="s">
        <v>39</v>
      </c>
      <c r="AT146" s="5" t="s">
        <v>956</v>
      </c>
      <c r="AU146" s="5" t="s">
        <v>957</v>
      </c>
      <c r="AV146" s="5" t="s">
        <v>958</v>
      </c>
      <c r="AW146" s="5" t="s">
        <v>2246</v>
      </c>
      <c r="AX146" s="5" t="s">
        <v>642</v>
      </c>
      <c r="AY146" s="5" t="s">
        <v>643</v>
      </c>
      <c r="AZ146" s="5" t="s">
        <v>1173</v>
      </c>
      <c r="BA146" s="5" t="s">
        <v>1174</v>
      </c>
      <c r="BB146" s="5" t="s">
        <v>956</v>
      </c>
      <c r="BC146" s="5" t="s">
        <v>957</v>
      </c>
      <c r="BD146" s="5" t="s">
        <v>958</v>
      </c>
      <c r="BE146" s="5" t="s">
        <v>964</v>
      </c>
      <c r="BF146" s="5" t="s">
        <v>39</v>
      </c>
      <c r="BG146" s="5" t="s">
        <v>39</v>
      </c>
      <c r="BH146" s="5" t="s">
        <v>39</v>
      </c>
      <c r="BI146" s="5" t="s">
        <v>39</v>
      </c>
      <c r="BJ146" s="5" t="s">
        <v>790</v>
      </c>
      <c r="BK146" s="5" t="s">
        <v>791</v>
      </c>
      <c r="BL146" s="5" t="s">
        <v>792</v>
      </c>
      <c r="BM146" s="5" t="s">
        <v>612</v>
      </c>
      <c r="BN146" s="5" t="s">
        <v>608</v>
      </c>
      <c r="BO146" s="5" t="s">
        <v>609</v>
      </c>
      <c r="BP146" s="5" t="s">
        <v>613</v>
      </c>
      <c r="BQ146" s="5" t="s">
        <v>614</v>
      </c>
      <c r="BR146" s="5" t="s">
        <v>790</v>
      </c>
      <c r="BS146" s="5" t="s">
        <v>791</v>
      </c>
      <c r="BT146" s="5" t="s">
        <v>792</v>
      </c>
      <c r="BU146" s="5" t="s">
        <v>612</v>
      </c>
      <c r="BV146" s="5" t="s">
        <v>642</v>
      </c>
      <c r="BW146" s="5" t="s">
        <v>643</v>
      </c>
      <c r="BX146" s="5" t="s">
        <v>613</v>
      </c>
      <c r="BY146" s="5" t="s">
        <v>614</v>
      </c>
      <c r="BZ146" s="5" t="s">
        <v>790</v>
      </c>
      <c r="CA146" s="5" t="s">
        <v>791</v>
      </c>
      <c r="CB146" s="5" t="s">
        <v>792</v>
      </c>
      <c r="CC146" s="5" t="s">
        <v>977</v>
      </c>
      <c r="CD146" s="5" t="s">
        <v>642</v>
      </c>
      <c r="CE146" s="5" t="s">
        <v>643</v>
      </c>
      <c r="CF146" s="5" t="s">
        <v>613</v>
      </c>
      <c r="CG146" s="5" t="s">
        <v>614</v>
      </c>
      <c r="CH146" s="5" t="s">
        <v>790</v>
      </c>
      <c r="CI146" s="5" t="s">
        <v>791</v>
      </c>
      <c r="CJ146" s="5" t="s">
        <v>792</v>
      </c>
      <c r="CK146" s="5" t="s">
        <v>615</v>
      </c>
      <c r="CL146" s="5" t="s">
        <v>642</v>
      </c>
      <c r="CM146" s="5" t="s">
        <v>643</v>
      </c>
      <c r="CN146" s="5" t="s">
        <v>613</v>
      </c>
      <c r="CO146" s="5" t="s">
        <v>614</v>
      </c>
      <c r="CP146" s="5" t="s">
        <v>790</v>
      </c>
      <c r="CQ146" s="5" t="s">
        <v>791</v>
      </c>
      <c r="CR146" s="5" t="s">
        <v>792</v>
      </c>
      <c r="CS146" s="5" t="s">
        <v>2247</v>
      </c>
      <c r="CT146" s="5" t="s">
        <v>642</v>
      </c>
      <c r="CU146" s="5" t="s">
        <v>643</v>
      </c>
      <c r="CV146" s="5" t="s">
        <v>613</v>
      </c>
      <c r="CW146" s="5" t="s">
        <v>614</v>
      </c>
      <c r="CX146" s="5" t="s">
        <v>598</v>
      </c>
      <c r="CY146" s="5" t="s">
        <v>940</v>
      </c>
      <c r="CZ146" s="5" t="s">
        <v>600</v>
      </c>
      <c r="DA146" s="5" t="s">
        <v>601</v>
      </c>
      <c r="DB146" s="5" t="s">
        <v>2242</v>
      </c>
      <c r="DC146" s="5">
        <v>2</v>
      </c>
      <c r="DD146" s="5" t="s">
        <v>330</v>
      </c>
      <c r="DE146" s="5" t="s">
        <v>330</v>
      </c>
      <c r="DF146" s="5" t="s">
        <v>330</v>
      </c>
      <c r="DG146" s="5" t="s">
        <v>330</v>
      </c>
      <c r="DH146" s="5" t="s">
        <v>330</v>
      </c>
      <c r="DI146" s="5" t="s">
        <v>324</v>
      </c>
      <c r="DJ146" s="5" t="s">
        <v>324</v>
      </c>
      <c r="DK146" s="5" t="s">
        <v>324</v>
      </c>
      <c r="DL146" s="5" t="s">
        <v>324</v>
      </c>
      <c r="DM146" s="5" t="s">
        <v>324</v>
      </c>
    </row>
    <row r="147" spans="2:118" s="5" customFormat="1" ht="15" x14ac:dyDescent="0.25">
      <c r="B147" s="5">
        <v>145</v>
      </c>
      <c r="C147" s="5" t="s">
        <v>107</v>
      </c>
      <c r="D147" s="5" t="s">
        <v>2248</v>
      </c>
      <c r="E147" s="5" t="s">
        <v>887</v>
      </c>
      <c r="F147" s="5" t="s">
        <v>888</v>
      </c>
      <c r="G147" s="5" t="s">
        <v>598</v>
      </c>
      <c r="H147" s="5" t="s">
        <v>671</v>
      </c>
      <c r="I147" s="5" t="s">
        <v>600</v>
      </c>
      <c r="J147" s="5" t="s">
        <v>601</v>
      </c>
      <c r="K147" s="5" t="s">
        <v>2249</v>
      </c>
      <c r="L147" s="5" t="s">
        <v>680</v>
      </c>
      <c r="M147" s="5" t="s">
        <v>721</v>
      </c>
      <c r="N147" s="5" t="s">
        <v>39</v>
      </c>
      <c r="O147" s="5" t="s">
        <v>39</v>
      </c>
      <c r="P147" s="5" t="s">
        <v>39</v>
      </c>
      <c r="Q147" s="5" t="s">
        <v>39</v>
      </c>
      <c r="R147" s="5" t="s">
        <v>39</v>
      </c>
      <c r="S147" s="5" t="s">
        <v>39</v>
      </c>
      <c r="T147" s="5" t="s">
        <v>39</v>
      </c>
      <c r="U147" s="5" t="s">
        <v>39</v>
      </c>
      <c r="V147" s="5" t="s">
        <v>39</v>
      </c>
      <c r="W147" s="5" t="s">
        <v>39</v>
      </c>
      <c r="X147" s="5" t="s">
        <v>39</v>
      </c>
      <c r="Y147" s="5" t="s">
        <v>39</v>
      </c>
      <c r="Z147" s="5" t="s">
        <v>39</v>
      </c>
      <c r="AA147" s="5" t="s">
        <v>39</v>
      </c>
      <c r="AB147" s="5" t="s">
        <v>39</v>
      </c>
      <c r="AC147" s="5" t="s">
        <v>39</v>
      </c>
      <c r="AD147" s="5" t="s">
        <v>1785</v>
      </c>
      <c r="AE147" s="5" t="s">
        <v>1786</v>
      </c>
      <c r="AF147" s="5" t="s">
        <v>1787</v>
      </c>
      <c r="AG147" s="5" t="s">
        <v>2250</v>
      </c>
      <c r="AH147" s="5" t="s">
        <v>642</v>
      </c>
      <c r="AI147" s="5" t="s">
        <v>643</v>
      </c>
      <c r="AJ147" s="5" t="s">
        <v>613</v>
      </c>
      <c r="AK147" s="5" t="s">
        <v>614</v>
      </c>
      <c r="AL147" s="5" t="s">
        <v>1785</v>
      </c>
      <c r="AM147" s="5" t="s">
        <v>1786</v>
      </c>
      <c r="AN147" s="5" t="s">
        <v>1787</v>
      </c>
      <c r="AO147" s="5" t="s">
        <v>2251</v>
      </c>
      <c r="AP147" s="5" t="s">
        <v>642</v>
      </c>
      <c r="AQ147" s="5" t="s">
        <v>643</v>
      </c>
      <c r="AR147" s="5" t="s">
        <v>613</v>
      </c>
      <c r="AS147" s="5" t="s">
        <v>614</v>
      </c>
      <c r="AT147" s="5" t="s">
        <v>1785</v>
      </c>
      <c r="AU147" s="5" t="s">
        <v>1786</v>
      </c>
      <c r="AV147" s="5" t="s">
        <v>1787</v>
      </c>
      <c r="AW147" s="5" t="s">
        <v>2252</v>
      </c>
      <c r="AX147" s="5" t="s">
        <v>642</v>
      </c>
      <c r="AY147" s="5" t="s">
        <v>643</v>
      </c>
      <c r="AZ147" s="5" t="s">
        <v>727</v>
      </c>
      <c r="BA147" s="5" t="s">
        <v>728</v>
      </c>
      <c r="BB147" s="5" t="s">
        <v>930</v>
      </c>
      <c r="BC147" s="5" t="s">
        <v>931</v>
      </c>
      <c r="BD147" s="5" t="s">
        <v>932</v>
      </c>
      <c r="BE147" s="5" t="s">
        <v>2253</v>
      </c>
      <c r="BF147" s="5" t="s">
        <v>642</v>
      </c>
      <c r="BG147" s="5" t="s">
        <v>643</v>
      </c>
      <c r="BH147" s="5" t="s">
        <v>646</v>
      </c>
      <c r="BI147" s="5" t="s">
        <v>647</v>
      </c>
      <c r="BJ147" s="5" t="s">
        <v>1785</v>
      </c>
      <c r="BK147" s="5" t="s">
        <v>1786</v>
      </c>
      <c r="BL147" s="5" t="s">
        <v>1787</v>
      </c>
      <c r="BM147" s="5" t="s">
        <v>2254</v>
      </c>
      <c r="BN147" s="5" t="s">
        <v>743</v>
      </c>
      <c r="BO147" s="5" t="s">
        <v>744</v>
      </c>
      <c r="BP147" s="5" t="s">
        <v>727</v>
      </c>
      <c r="BQ147" s="5" t="s">
        <v>728</v>
      </c>
      <c r="BR147" s="5" t="s">
        <v>1785</v>
      </c>
      <c r="BS147" s="5" t="s">
        <v>1786</v>
      </c>
      <c r="BT147" s="5" t="s">
        <v>1787</v>
      </c>
      <c r="BU147" s="5" t="s">
        <v>2255</v>
      </c>
      <c r="BV147" s="5" t="s">
        <v>743</v>
      </c>
      <c r="BW147" s="5" t="s">
        <v>744</v>
      </c>
      <c r="BX147" s="5" t="s">
        <v>727</v>
      </c>
      <c r="BY147" s="5" t="s">
        <v>728</v>
      </c>
      <c r="BZ147" s="5" t="s">
        <v>1785</v>
      </c>
      <c r="CA147" s="5" t="s">
        <v>1786</v>
      </c>
      <c r="CB147" s="5" t="s">
        <v>1787</v>
      </c>
      <c r="CC147" s="5" t="s">
        <v>2256</v>
      </c>
      <c r="CD147" s="5" t="s">
        <v>743</v>
      </c>
      <c r="CE147" s="5" t="s">
        <v>744</v>
      </c>
      <c r="CF147" s="5" t="s">
        <v>727</v>
      </c>
      <c r="CG147" s="5" t="s">
        <v>728</v>
      </c>
      <c r="CH147" s="5" t="s">
        <v>1785</v>
      </c>
      <c r="CI147" s="5" t="s">
        <v>1786</v>
      </c>
      <c r="CJ147" s="5" t="s">
        <v>1787</v>
      </c>
      <c r="CK147" s="5" t="s">
        <v>2257</v>
      </c>
      <c r="CL147" s="5" t="s">
        <v>743</v>
      </c>
      <c r="CM147" s="5" t="s">
        <v>744</v>
      </c>
      <c r="CN147" s="5" t="s">
        <v>727</v>
      </c>
      <c r="CO147" s="5" t="s">
        <v>728</v>
      </c>
      <c r="CP147" s="5" t="s">
        <v>1785</v>
      </c>
      <c r="CQ147" s="5" t="s">
        <v>1786</v>
      </c>
      <c r="CR147" s="5" t="s">
        <v>1787</v>
      </c>
      <c r="CS147" s="5" t="s">
        <v>2258</v>
      </c>
      <c r="CT147" s="5" t="s">
        <v>743</v>
      </c>
      <c r="CU147" s="5" t="s">
        <v>744</v>
      </c>
      <c r="CV147" s="5" t="s">
        <v>727</v>
      </c>
      <c r="CW147" s="5" t="s">
        <v>728</v>
      </c>
      <c r="CX147" s="5" t="s">
        <v>598</v>
      </c>
      <c r="CY147" s="5" t="s">
        <v>671</v>
      </c>
      <c r="CZ147" s="5" t="s">
        <v>600</v>
      </c>
      <c r="DA147" s="5" t="s">
        <v>601</v>
      </c>
      <c r="DB147" s="5" t="s">
        <v>2249</v>
      </c>
      <c r="DC147" s="5">
        <v>2</v>
      </c>
      <c r="DD147" s="5" t="s">
        <v>320</v>
      </c>
      <c r="DE147" s="5" t="s">
        <v>321</v>
      </c>
      <c r="DF147" s="5" t="s">
        <v>321</v>
      </c>
      <c r="DG147" s="5" t="s">
        <v>321</v>
      </c>
      <c r="DH147" s="5" t="s">
        <v>321</v>
      </c>
      <c r="DI147" s="5" t="s">
        <v>38</v>
      </c>
      <c r="DJ147" s="5" t="s">
        <v>41</v>
      </c>
      <c r="DK147" s="5" t="s">
        <v>41</v>
      </c>
      <c r="DL147" s="5" t="s">
        <v>41</v>
      </c>
      <c r="DM147" s="5" t="s">
        <v>41</v>
      </c>
    </row>
    <row r="148" spans="2:118" s="5" customFormat="1" ht="15" x14ac:dyDescent="0.25">
      <c r="B148" s="5">
        <v>146</v>
      </c>
      <c r="C148" s="5" t="s">
        <v>109</v>
      </c>
      <c r="D148" s="5" t="s">
        <v>2259</v>
      </c>
      <c r="E148" s="5" t="s">
        <v>830</v>
      </c>
      <c r="F148" s="5" t="s">
        <v>831</v>
      </c>
      <c r="G148" s="5" t="s">
        <v>598</v>
      </c>
      <c r="H148" s="5" t="s">
        <v>671</v>
      </c>
      <c r="I148" s="5" t="s">
        <v>662</v>
      </c>
      <c r="J148" s="5" t="s">
        <v>663</v>
      </c>
      <c r="K148" s="5" t="s">
        <v>1263</v>
      </c>
      <c r="L148" s="5" t="s">
        <v>835</v>
      </c>
      <c r="M148" s="5" t="s">
        <v>604</v>
      </c>
      <c r="N148" s="5" t="s">
        <v>2260</v>
      </c>
      <c r="O148" s="5" t="s">
        <v>39</v>
      </c>
      <c r="P148" s="5" t="s">
        <v>39</v>
      </c>
      <c r="Q148" s="5" t="s">
        <v>39</v>
      </c>
      <c r="R148" s="5" t="s">
        <v>39</v>
      </c>
      <c r="S148" s="5" t="s">
        <v>39</v>
      </c>
      <c r="T148" s="5" t="s">
        <v>39</v>
      </c>
      <c r="U148" s="5" t="s">
        <v>39</v>
      </c>
      <c r="V148" s="5" t="s">
        <v>2260</v>
      </c>
      <c r="W148" s="5" t="s">
        <v>39</v>
      </c>
      <c r="X148" s="5" t="s">
        <v>39</v>
      </c>
      <c r="Y148" s="5" t="s">
        <v>39</v>
      </c>
      <c r="Z148" s="5" t="s">
        <v>39</v>
      </c>
      <c r="AA148" s="5" t="s">
        <v>39</v>
      </c>
      <c r="AB148" s="5" t="s">
        <v>39</v>
      </c>
      <c r="AC148" s="5" t="s">
        <v>39</v>
      </c>
      <c r="AD148" s="5" t="s">
        <v>2260</v>
      </c>
      <c r="AE148" s="5" t="s">
        <v>39</v>
      </c>
      <c r="AF148" s="5" t="s">
        <v>39</v>
      </c>
      <c r="AG148" s="5" t="s">
        <v>39</v>
      </c>
      <c r="AH148" s="5" t="s">
        <v>39</v>
      </c>
      <c r="AI148" s="5" t="s">
        <v>39</v>
      </c>
      <c r="AJ148" s="5" t="s">
        <v>39</v>
      </c>
      <c r="AK148" s="5" t="s">
        <v>39</v>
      </c>
      <c r="AL148" s="5" t="s">
        <v>2260</v>
      </c>
      <c r="AM148" s="5" t="s">
        <v>39</v>
      </c>
      <c r="AN148" s="5" t="s">
        <v>39</v>
      </c>
      <c r="AO148" s="5" t="s">
        <v>39</v>
      </c>
      <c r="AP148" s="5" t="s">
        <v>39</v>
      </c>
      <c r="AQ148" s="5" t="s">
        <v>39</v>
      </c>
      <c r="AR148" s="5" t="s">
        <v>39</v>
      </c>
      <c r="AS148" s="5" t="s">
        <v>39</v>
      </c>
      <c r="AT148" s="5" t="s">
        <v>866</v>
      </c>
      <c r="AU148" s="5" t="s">
        <v>39</v>
      </c>
      <c r="AV148" s="5" t="s">
        <v>39</v>
      </c>
      <c r="AW148" s="5" t="s">
        <v>39</v>
      </c>
      <c r="AX148" s="5" t="s">
        <v>39</v>
      </c>
      <c r="AY148" s="5" t="s">
        <v>39</v>
      </c>
      <c r="AZ148" s="5" t="s">
        <v>39</v>
      </c>
      <c r="BA148" s="5" t="s">
        <v>39</v>
      </c>
      <c r="BB148" s="5" t="s">
        <v>39</v>
      </c>
      <c r="BC148" s="5" t="s">
        <v>39</v>
      </c>
      <c r="BD148" s="5" t="s">
        <v>39</v>
      </c>
      <c r="BE148" s="5" t="s">
        <v>39</v>
      </c>
      <c r="BF148" s="5" t="s">
        <v>39</v>
      </c>
      <c r="BG148" s="5" t="s">
        <v>39</v>
      </c>
      <c r="BH148" s="5" t="s">
        <v>39</v>
      </c>
      <c r="BI148" s="5" t="s">
        <v>39</v>
      </c>
      <c r="BJ148" s="5" t="s">
        <v>39</v>
      </c>
      <c r="BK148" s="5" t="s">
        <v>39</v>
      </c>
      <c r="BL148" s="5" t="s">
        <v>39</v>
      </c>
      <c r="BM148" s="5" t="s">
        <v>39</v>
      </c>
      <c r="BN148" s="5" t="s">
        <v>39</v>
      </c>
      <c r="BO148" s="5" t="s">
        <v>39</v>
      </c>
      <c r="BP148" s="5" t="s">
        <v>39</v>
      </c>
      <c r="BQ148" s="5" t="s">
        <v>39</v>
      </c>
      <c r="BR148" s="5" t="s">
        <v>39</v>
      </c>
      <c r="BS148" s="5" t="s">
        <v>39</v>
      </c>
      <c r="BT148" s="5" t="s">
        <v>39</v>
      </c>
      <c r="BU148" s="5" t="s">
        <v>39</v>
      </c>
      <c r="BV148" s="5" t="s">
        <v>39</v>
      </c>
      <c r="BW148" s="5" t="s">
        <v>39</v>
      </c>
      <c r="BX148" s="5" t="s">
        <v>39</v>
      </c>
      <c r="BY148" s="5" t="s">
        <v>39</v>
      </c>
      <c r="BZ148" s="5" t="s">
        <v>39</v>
      </c>
      <c r="CA148" s="5" t="s">
        <v>39</v>
      </c>
      <c r="CB148" s="5" t="s">
        <v>39</v>
      </c>
      <c r="CC148" s="5" t="s">
        <v>39</v>
      </c>
      <c r="CD148" s="5" t="s">
        <v>39</v>
      </c>
      <c r="CE148" s="5" t="s">
        <v>39</v>
      </c>
      <c r="CF148" s="5" t="s">
        <v>39</v>
      </c>
      <c r="CG148" s="5" t="s">
        <v>39</v>
      </c>
      <c r="CH148" s="5" t="s">
        <v>39</v>
      </c>
      <c r="CI148" s="5" t="s">
        <v>39</v>
      </c>
      <c r="CJ148" s="5" t="s">
        <v>39</v>
      </c>
      <c r="CK148" s="5" t="s">
        <v>39</v>
      </c>
      <c r="CL148" s="5" t="s">
        <v>39</v>
      </c>
      <c r="CM148" s="5" t="s">
        <v>39</v>
      </c>
      <c r="CN148" s="5" t="s">
        <v>39</v>
      </c>
      <c r="CO148" s="5" t="s">
        <v>39</v>
      </c>
      <c r="CP148" s="5" t="s">
        <v>39</v>
      </c>
      <c r="CQ148" s="5" t="s">
        <v>39</v>
      </c>
      <c r="CR148" s="5" t="s">
        <v>39</v>
      </c>
      <c r="CS148" s="5" t="s">
        <v>39</v>
      </c>
      <c r="CT148" s="5" t="s">
        <v>39</v>
      </c>
      <c r="CU148" s="5" t="s">
        <v>39</v>
      </c>
      <c r="CV148" s="5" t="s">
        <v>39</v>
      </c>
      <c r="CW148" s="5" t="s">
        <v>39</v>
      </c>
      <c r="CX148" s="5" t="s">
        <v>39</v>
      </c>
      <c r="CY148" s="5" t="s">
        <v>39</v>
      </c>
      <c r="CZ148" s="5" t="s">
        <v>39</v>
      </c>
      <c r="DA148" s="5" t="s">
        <v>39</v>
      </c>
      <c r="DB148" s="5" t="s">
        <v>39</v>
      </c>
      <c r="DC148" s="5">
        <v>1</v>
      </c>
      <c r="DD148" s="5" t="s">
        <v>323</v>
      </c>
      <c r="DE148" s="5" t="s">
        <v>323</v>
      </c>
      <c r="DF148" s="5" t="s">
        <v>323</v>
      </c>
      <c r="DG148" s="5" t="s">
        <v>323</v>
      </c>
      <c r="DH148" s="5" t="s">
        <v>323</v>
      </c>
      <c r="DI148" s="5" t="s">
        <v>38</v>
      </c>
      <c r="DJ148" s="5" t="s">
        <v>41</v>
      </c>
      <c r="DK148" s="5" t="s">
        <v>41</v>
      </c>
      <c r="DL148" s="5" t="s">
        <v>41</v>
      </c>
      <c r="DM148" s="5" t="s">
        <v>41</v>
      </c>
    </row>
    <row r="149" spans="2:118" s="5" customFormat="1" ht="15" x14ac:dyDescent="0.25">
      <c r="B149" s="5">
        <v>147</v>
      </c>
      <c r="C149" s="5" t="s">
        <v>111</v>
      </c>
      <c r="D149" s="5" t="s">
        <v>2261</v>
      </c>
      <c r="E149" s="5" t="s">
        <v>817</v>
      </c>
      <c r="F149" s="5" t="s">
        <v>818</v>
      </c>
      <c r="G149" s="5" t="s">
        <v>598</v>
      </c>
      <c r="H149" s="5" t="s">
        <v>621</v>
      </c>
      <c r="I149" s="5" t="s">
        <v>600</v>
      </c>
      <c r="J149" s="5" t="s">
        <v>601</v>
      </c>
      <c r="K149" s="5" t="s">
        <v>2262</v>
      </c>
      <c r="L149" s="5" t="s">
        <v>1048</v>
      </c>
      <c r="M149" s="5" t="s">
        <v>928</v>
      </c>
      <c r="N149" s="5" t="s">
        <v>1167</v>
      </c>
      <c r="O149" s="5" t="s">
        <v>1168</v>
      </c>
      <c r="P149" s="5" t="s">
        <v>1169</v>
      </c>
      <c r="Q149" s="5" t="s">
        <v>2263</v>
      </c>
      <c r="R149" s="5" t="s">
        <v>1171</v>
      </c>
      <c r="S149" s="5" t="s">
        <v>1172</v>
      </c>
      <c r="T149" s="5" t="s">
        <v>2264</v>
      </c>
      <c r="U149" s="5" t="s">
        <v>2265</v>
      </c>
      <c r="V149" s="5" t="s">
        <v>2266</v>
      </c>
      <c r="W149" s="5" t="s">
        <v>2267</v>
      </c>
      <c r="X149" s="5" t="s">
        <v>2268</v>
      </c>
      <c r="Y149" s="5" t="s">
        <v>2269</v>
      </c>
      <c r="Z149" s="5" t="s">
        <v>39</v>
      </c>
      <c r="AA149" s="5" t="s">
        <v>39</v>
      </c>
      <c r="AB149" s="5" t="s">
        <v>1115</v>
      </c>
      <c r="AC149" s="5" t="s">
        <v>1116</v>
      </c>
      <c r="AD149" s="5" t="s">
        <v>1252</v>
      </c>
      <c r="AE149" s="5" t="s">
        <v>1253</v>
      </c>
      <c r="AF149" s="5" t="s">
        <v>1254</v>
      </c>
      <c r="AG149" s="5" t="s">
        <v>2270</v>
      </c>
      <c r="AH149" s="5" t="s">
        <v>642</v>
      </c>
      <c r="AI149" s="5" t="s">
        <v>643</v>
      </c>
      <c r="AJ149" s="5" t="s">
        <v>646</v>
      </c>
      <c r="AK149" s="5" t="s">
        <v>647</v>
      </c>
      <c r="AL149" s="5" t="s">
        <v>1252</v>
      </c>
      <c r="AM149" s="5" t="s">
        <v>1253</v>
      </c>
      <c r="AN149" s="5" t="s">
        <v>1254</v>
      </c>
      <c r="AO149" s="5" t="s">
        <v>1612</v>
      </c>
      <c r="AP149" s="5" t="s">
        <v>642</v>
      </c>
      <c r="AQ149" s="5" t="s">
        <v>643</v>
      </c>
      <c r="AR149" s="5" t="s">
        <v>646</v>
      </c>
      <c r="AS149" s="5" t="s">
        <v>647</v>
      </c>
      <c r="AT149" s="5" t="s">
        <v>1252</v>
      </c>
      <c r="AU149" s="5" t="s">
        <v>1253</v>
      </c>
      <c r="AV149" s="5" t="s">
        <v>1254</v>
      </c>
      <c r="AW149" s="5" t="s">
        <v>1612</v>
      </c>
      <c r="AX149" s="5" t="s">
        <v>642</v>
      </c>
      <c r="AY149" s="5" t="s">
        <v>643</v>
      </c>
      <c r="AZ149" s="5" t="s">
        <v>646</v>
      </c>
      <c r="BA149" s="5" t="s">
        <v>647</v>
      </c>
      <c r="BB149" s="5" t="s">
        <v>820</v>
      </c>
      <c r="BC149" s="5" t="s">
        <v>821</v>
      </c>
      <c r="BD149" s="5" t="s">
        <v>822</v>
      </c>
      <c r="BE149" s="5" t="s">
        <v>2271</v>
      </c>
      <c r="BF149" s="5" t="s">
        <v>642</v>
      </c>
      <c r="BG149" s="5" t="s">
        <v>643</v>
      </c>
      <c r="BH149" s="5" t="s">
        <v>39</v>
      </c>
      <c r="BI149" s="5" t="s">
        <v>39</v>
      </c>
      <c r="BJ149" s="5" t="s">
        <v>39</v>
      </c>
      <c r="BK149" s="5" t="s">
        <v>39</v>
      </c>
      <c r="BL149" s="5" t="s">
        <v>39</v>
      </c>
      <c r="BM149" s="5" t="s">
        <v>39</v>
      </c>
      <c r="BN149" s="5" t="s">
        <v>39</v>
      </c>
      <c r="BO149" s="5" t="s">
        <v>39</v>
      </c>
      <c r="BP149" s="5" t="s">
        <v>39</v>
      </c>
      <c r="BQ149" s="5" t="s">
        <v>39</v>
      </c>
      <c r="BR149" s="5" t="s">
        <v>39</v>
      </c>
      <c r="BS149" s="5" t="s">
        <v>39</v>
      </c>
      <c r="BT149" s="5" t="s">
        <v>39</v>
      </c>
      <c r="BU149" s="5" t="s">
        <v>39</v>
      </c>
      <c r="BV149" s="5" t="s">
        <v>39</v>
      </c>
      <c r="BW149" s="5" t="s">
        <v>39</v>
      </c>
      <c r="BX149" s="5" t="s">
        <v>39</v>
      </c>
      <c r="BY149" s="5" t="s">
        <v>39</v>
      </c>
      <c r="BZ149" s="5" t="s">
        <v>39</v>
      </c>
      <c r="CA149" s="5" t="s">
        <v>39</v>
      </c>
      <c r="CB149" s="5" t="s">
        <v>39</v>
      </c>
      <c r="CC149" s="5" t="s">
        <v>39</v>
      </c>
      <c r="CD149" s="5" t="s">
        <v>39</v>
      </c>
      <c r="CE149" s="5" t="s">
        <v>39</v>
      </c>
      <c r="CF149" s="5" t="s">
        <v>39</v>
      </c>
      <c r="CG149" s="5" t="s">
        <v>39</v>
      </c>
      <c r="CH149" s="5" t="s">
        <v>39</v>
      </c>
      <c r="CI149" s="5" t="s">
        <v>39</v>
      </c>
      <c r="CJ149" s="5" t="s">
        <v>39</v>
      </c>
      <c r="CK149" s="5" t="s">
        <v>39</v>
      </c>
      <c r="CL149" s="5" t="s">
        <v>39</v>
      </c>
      <c r="CM149" s="5" t="s">
        <v>39</v>
      </c>
      <c r="CN149" s="5" t="s">
        <v>39</v>
      </c>
      <c r="CO149" s="5" t="s">
        <v>39</v>
      </c>
      <c r="CP149" s="5" t="s">
        <v>39</v>
      </c>
      <c r="CQ149" s="5" t="s">
        <v>39</v>
      </c>
      <c r="CR149" s="5" t="s">
        <v>39</v>
      </c>
      <c r="CS149" s="5" t="s">
        <v>39</v>
      </c>
      <c r="CT149" s="5" t="s">
        <v>39</v>
      </c>
      <c r="CU149" s="5" t="s">
        <v>39</v>
      </c>
      <c r="CV149" s="5" t="s">
        <v>39</v>
      </c>
      <c r="CW149" s="5" t="s">
        <v>39</v>
      </c>
      <c r="CX149" s="5" t="s">
        <v>598</v>
      </c>
      <c r="CY149" s="5" t="s">
        <v>621</v>
      </c>
      <c r="CZ149" s="5" t="s">
        <v>600</v>
      </c>
      <c r="DA149" s="5" t="s">
        <v>601</v>
      </c>
      <c r="DB149" s="5" t="s">
        <v>2262</v>
      </c>
      <c r="DC149" s="5">
        <v>1</v>
      </c>
      <c r="DD149" s="5" t="s">
        <v>301</v>
      </c>
      <c r="DE149" s="5" t="s">
        <v>301</v>
      </c>
      <c r="DF149" s="5" t="s">
        <v>301</v>
      </c>
      <c r="DG149" s="5" t="s">
        <v>301</v>
      </c>
      <c r="DH149" s="5" t="s">
        <v>301</v>
      </c>
      <c r="DI149" s="5" t="s">
        <v>317</v>
      </c>
      <c r="DJ149" s="5" t="s">
        <v>317</v>
      </c>
      <c r="DK149" s="5" t="s">
        <v>317</v>
      </c>
      <c r="DL149" s="5" t="s">
        <v>317</v>
      </c>
      <c r="DM149" s="5" t="s">
        <v>317</v>
      </c>
    </row>
    <row r="150" spans="2:118" s="5" customFormat="1" ht="15" x14ac:dyDescent="0.25">
      <c r="B150" s="5">
        <v>148</v>
      </c>
      <c r="C150" s="5" t="s">
        <v>113</v>
      </c>
      <c r="D150" s="5" t="s">
        <v>2272</v>
      </c>
      <c r="E150" s="5" t="s">
        <v>887</v>
      </c>
      <c r="F150" s="5" t="s">
        <v>888</v>
      </c>
      <c r="G150" s="5" t="s">
        <v>598</v>
      </c>
      <c r="H150" s="5" t="s">
        <v>621</v>
      </c>
      <c r="I150" s="5" t="s">
        <v>1643</v>
      </c>
      <c r="J150" s="5" t="s">
        <v>1644</v>
      </c>
      <c r="K150" s="5" t="s">
        <v>2273</v>
      </c>
      <c r="L150" s="5" t="s">
        <v>891</v>
      </c>
      <c r="M150" s="5" t="s">
        <v>604</v>
      </c>
      <c r="N150" s="5" t="s">
        <v>930</v>
      </c>
      <c r="O150" s="5" t="s">
        <v>931</v>
      </c>
      <c r="P150" s="5" t="s">
        <v>932</v>
      </c>
      <c r="Q150" s="5" t="s">
        <v>2274</v>
      </c>
      <c r="R150" s="5" t="s">
        <v>642</v>
      </c>
      <c r="S150" s="5" t="s">
        <v>643</v>
      </c>
      <c r="T150" s="5" t="s">
        <v>646</v>
      </c>
      <c r="U150" s="5" t="s">
        <v>647</v>
      </c>
      <c r="V150" s="5" t="s">
        <v>930</v>
      </c>
      <c r="W150" s="5" t="s">
        <v>931</v>
      </c>
      <c r="X150" s="5" t="s">
        <v>932</v>
      </c>
      <c r="Y150" s="5" t="s">
        <v>2275</v>
      </c>
      <c r="Z150" s="5" t="s">
        <v>642</v>
      </c>
      <c r="AA150" s="5" t="s">
        <v>643</v>
      </c>
      <c r="AB150" s="5" t="s">
        <v>613</v>
      </c>
      <c r="AC150" s="5" t="s">
        <v>614</v>
      </c>
      <c r="AD150" s="5" t="s">
        <v>930</v>
      </c>
      <c r="AE150" s="5" t="s">
        <v>931</v>
      </c>
      <c r="AF150" s="5" t="s">
        <v>932</v>
      </c>
      <c r="AG150" s="5" t="s">
        <v>2276</v>
      </c>
      <c r="AH150" s="5" t="s">
        <v>642</v>
      </c>
      <c r="AI150" s="5" t="s">
        <v>643</v>
      </c>
      <c r="AJ150" s="5" t="s">
        <v>613</v>
      </c>
      <c r="AK150" s="5" t="s">
        <v>614</v>
      </c>
      <c r="AL150" s="5" t="s">
        <v>930</v>
      </c>
      <c r="AM150" s="5" t="s">
        <v>931</v>
      </c>
      <c r="AN150" s="5" t="s">
        <v>932</v>
      </c>
      <c r="AO150" s="5" t="s">
        <v>1530</v>
      </c>
      <c r="AP150" s="5" t="s">
        <v>608</v>
      </c>
      <c r="AQ150" s="5" t="s">
        <v>609</v>
      </c>
      <c r="AR150" s="5" t="s">
        <v>613</v>
      </c>
      <c r="AS150" s="5" t="s">
        <v>614</v>
      </c>
      <c r="AT150" s="5" t="s">
        <v>930</v>
      </c>
      <c r="AU150" s="5" t="s">
        <v>931</v>
      </c>
      <c r="AV150" s="5" t="s">
        <v>932</v>
      </c>
      <c r="AW150" s="5" t="s">
        <v>2277</v>
      </c>
      <c r="AX150" s="5" t="s">
        <v>608</v>
      </c>
      <c r="AY150" s="5" t="s">
        <v>609</v>
      </c>
      <c r="AZ150" s="5" t="s">
        <v>613</v>
      </c>
      <c r="BA150" s="5" t="s">
        <v>614</v>
      </c>
      <c r="BB150" s="5" t="s">
        <v>39</v>
      </c>
      <c r="BC150" s="5" t="s">
        <v>39</v>
      </c>
      <c r="BD150" s="5" t="s">
        <v>39</v>
      </c>
      <c r="BE150" s="5" t="s">
        <v>39</v>
      </c>
      <c r="BF150" s="5" t="s">
        <v>39</v>
      </c>
      <c r="BG150" s="5" t="s">
        <v>39</v>
      </c>
      <c r="BH150" s="5" t="s">
        <v>39</v>
      </c>
      <c r="BI150" s="5" t="s">
        <v>39</v>
      </c>
      <c r="BJ150" s="5" t="s">
        <v>39</v>
      </c>
      <c r="BK150" s="5" t="s">
        <v>39</v>
      </c>
      <c r="BL150" s="5" t="s">
        <v>39</v>
      </c>
      <c r="BM150" s="5" t="s">
        <v>39</v>
      </c>
      <c r="BN150" s="5" t="s">
        <v>39</v>
      </c>
      <c r="BO150" s="5" t="s">
        <v>39</v>
      </c>
      <c r="BP150" s="5" t="s">
        <v>39</v>
      </c>
      <c r="BQ150" s="5" t="s">
        <v>39</v>
      </c>
      <c r="BR150" s="5" t="s">
        <v>39</v>
      </c>
      <c r="BS150" s="5" t="s">
        <v>39</v>
      </c>
      <c r="BT150" s="5" t="s">
        <v>39</v>
      </c>
      <c r="BU150" s="5" t="s">
        <v>39</v>
      </c>
      <c r="BV150" s="5" t="s">
        <v>39</v>
      </c>
      <c r="BW150" s="5" t="s">
        <v>39</v>
      </c>
      <c r="BX150" s="5" t="s">
        <v>39</v>
      </c>
      <c r="BY150" s="5" t="s">
        <v>39</v>
      </c>
      <c r="BZ150" s="5" t="s">
        <v>39</v>
      </c>
      <c r="CA150" s="5" t="s">
        <v>39</v>
      </c>
      <c r="CB150" s="5" t="s">
        <v>39</v>
      </c>
      <c r="CC150" s="5" t="s">
        <v>39</v>
      </c>
      <c r="CD150" s="5" t="s">
        <v>39</v>
      </c>
      <c r="CE150" s="5" t="s">
        <v>39</v>
      </c>
      <c r="CF150" s="5" t="s">
        <v>39</v>
      </c>
      <c r="CG150" s="5" t="s">
        <v>39</v>
      </c>
      <c r="CH150" s="5" t="s">
        <v>39</v>
      </c>
      <c r="CI150" s="5" t="s">
        <v>39</v>
      </c>
      <c r="CJ150" s="5" t="s">
        <v>39</v>
      </c>
      <c r="CK150" s="5" t="s">
        <v>39</v>
      </c>
      <c r="CL150" s="5" t="s">
        <v>39</v>
      </c>
      <c r="CM150" s="5" t="s">
        <v>39</v>
      </c>
      <c r="CN150" s="5" t="s">
        <v>39</v>
      </c>
      <c r="CO150" s="5" t="s">
        <v>39</v>
      </c>
      <c r="CP150" s="5" t="s">
        <v>39</v>
      </c>
      <c r="CQ150" s="5" t="s">
        <v>39</v>
      </c>
      <c r="CR150" s="5" t="s">
        <v>39</v>
      </c>
      <c r="CS150" s="5" t="s">
        <v>39</v>
      </c>
      <c r="CT150" s="5" t="s">
        <v>39</v>
      </c>
      <c r="CU150" s="5" t="s">
        <v>39</v>
      </c>
      <c r="CV150" s="5" t="s">
        <v>39</v>
      </c>
      <c r="CW150" s="5" t="s">
        <v>39</v>
      </c>
      <c r="CX150" s="5" t="s">
        <v>598</v>
      </c>
      <c r="CY150" s="5" t="s">
        <v>621</v>
      </c>
      <c r="CZ150" s="5" t="s">
        <v>1643</v>
      </c>
      <c r="DA150" s="5" t="s">
        <v>1644</v>
      </c>
      <c r="DB150" s="5" t="s">
        <v>39</v>
      </c>
      <c r="DC150" s="5">
        <v>1</v>
      </c>
      <c r="DD150" s="5" t="s">
        <v>40</v>
      </c>
      <c r="DE150" s="5" t="s">
        <v>40</v>
      </c>
      <c r="DF150" s="5" t="s">
        <v>40</v>
      </c>
      <c r="DG150" s="5" t="s">
        <v>40</v>
      </c>
      <c r="DH150" s="5" t="s">
        <v>40</v>
      </c>
      <c r="DI150" s="5" t="s">
        <v>38</v>
      </c>
      <c r="DJ150" s="5" t="s">
        <v>41</v>
      </c>
      <c r="DK150" s="5" t="s">
        <v>41</v>
      </c>
      <c r="DL150" s="5" t="s">
        <v>41</v>
      </c>
      <c r="DM150" s="5" t="s">
        <v>41</v>
      </c>
    </row>
    <row r="151" spans="2:118" s="5" customFormat="1" ht="15" x14ac:dyDescent="0.25">
      <c r="B151" s="5">
        <v>149</v>
      </c>
      <c r="C151" s="5" t="s">
        <v>115</v>
      </c>
      <c r="D151" s="5" t="s">
        <v>2278</v>
      </c>
      <c r="E151" s="5" t="s">
        <v>887</v>
      </c>
      <c r="F151" s="5" t="s">
        <v>888</v>
      </c>
      <c r="G151" s="5" t="s">
        <v>620</v>
      </c>
      <c r="H151" s="5" t="s">
        <v>599</v>
      </c>
      <c r="I151" s="5" t="s">
        <v>662</v>
      </c>
      <c r="J151" s="5" t="s">
        <v>663</v>
      </c>
      <c r="K151" s="5" t="s">
        <v>2279</v>
      </c>
      <c r="L151" s="5" t="s">
        <v>626</v>
      </c>
      <c r="M151" s="5" t="s">
        <v>722</v>
      </c>
      <c r="N151" s="5" t="s">
        <v>605</v>
      </c>
      <c r="O151" s="5" t="s">
        <v>610</v>
      </c>
      <c r="P151" s="5" t="s">
        <v>611</v>
      </c>
      <c r="Q151" s="5" t="s">
        <v>2280</v>
      </c>
      <c r="R151" s="5" t="s">
        <v>642</v>
      </c>
      <c r="S151" s="5" t="s">
        <v>643</v>
      </c>
      <c r="T151" s="5" t="s">
        <v>613</v>
      </c>
      <c r="U151" s="5" t="s">
        <v>614</v>
      </c>
      <c r="V151" s="5" t="s">
        <v>605</v>
      </c>
      <c r="W151" s="5" t="s">
        <v>610</v>
      </c>
      <c r="X151" s="5" t="s">
        <v>611</v>
      </c>
      <c r="Y151" s="5" t="s">
        <v>1185</v>
      </c>
      <c r="Z151" s="5" t="s">
        <v>608</v>
      </c>
      <c r="AA151" s="5" t="s">
        <v>609</v>
      </c>
      <c r="AB151" s="5" t="s">
        <v>613</v>
      </c>
      <c r="AC151" s="5" t="s">
        <v>614</v>
      </c>
      <c r="AD151" s="5" t="s">
        <v>605</v>
      </c>
      <c r="AE151" s="5" t="s">
        <v>610</v>
      </c>
      <c r="AF151" s="5" t="s">
        <v>611</v>
      </c>
      <c r="AG151" s="5" t="s">
        <v>2057</v>
      </c>
      <c r="AH151" s="5" t="s">
        <v>608</v>
      </c>
      <c r="AI151" s="5" t="s">
        <v>609</v>
      </c>
      <c r="AJ151" s="5" t="s">
        <v>613</v>
      </c>
      <c r="AK151" s="5" t="s">
        <v>614</v>
      </c>
      <c r="AL151" s="5" t="s">
        <v>605</v>
      </c>
      <c r="AM151" s="5" t="s">
        <v>610</v>
      </c>
      <c r="AN151" s="5" t="s">
        <v>611</v>
      </c>
      <c r="AO151" s="5" t="s">
        <v>2281</v>
      </c>
      <c r="AP151" s="5" t="s">
        <v>608</v>
      </c>
      <c r="AQ151" s="5" t="s">
        <v>609</v>
      </c>
      <c r="AR151" s="5" t="s">
        <v>613</v>
      </c>
      <c r="AS151" s="5" t="s">
        <v>614</v>
      </c>
      <c r="AT151" s="5" t="s">
        <v>605</v>
      </c>
      <c r="AU151" s="5" t="s">
        <v>610</v>
      </c>
      <c r="AV151" s="5" t="s">
        <v>611</v>
      </c>
      <c r="AW151" s="5" t="s">
        <v>2282</v>
      </c>
      <c r="AX151" s="5" t="s">
        <v>608</v>
      </c>
      <c r="AY151" s="5" t="s">
        <v>609</v>
      </c>
      <c r="AZ151" s="5" t="s">
        <v>613</v>
      </c>
      <c r="BA151" s="5" t="s">
        <v>614</v>
      </c>
      <c r="BB151" s="5" t="s">
        <v>930</v>
      </c>
      <c r="BC151" s="5" t="s">
        <v>931</v>
      </c>
      <c r="BD151" s="5" t="s">
        <v>932</v>
      </c>
      <c r="BE151" s="5" t="s">
        <v>2283</v>
      </c>
      <c r="BF151" s="5" t="s">
        <v>642</v>
      </c>
      <c r="BG151" s="5" t="s">
        <v>643</v>
      </c>
      <c r="BH151" s="5" t="s">
        <v>1546</v>
      </c>
      <c r="BI151" s="5" t="s">
        <v>1398</v>
      </c>
      <c r="BJ151" s="5" t="s">
        <v>2050</v>
      </c>
      <c r="BK151" s="5" t="s">
        <v>2284</v>
      </c>
      <c r="BL151" s="5" t="s">
        <v>2052</v>
      </c>
      <c r="BM151" s="5" t="s">
        <v>2285</v>
      </c>
      <c r="BN151" s="5" t="s">
        <v>642</v>
      </c>
      <c r="BO151" s="5" t="s">
        <v>643</v>
      </c>
      <c r="BP151" s="5" t="s">
        <v>2095</v>
      </c>
      <c r="BQ151" s="5" t="s">
        <v>2096</v>
      </c>
      <c r="BR151" s="5" t="s">
        <v>2050</v>
      </c>
      <c r="BS151" s="5" t="s">
        <v>2284</v>
      </c>
      <c r="BT151" s="5" t="s">
        <v>2052</v>
      </c>
      <c r="BU151" s="5" t="s">
        <v>2286</v>
      </c>
      <c r="BV151" s="5" t="s">
        <v>642</v>
      </c>
      <c r="BW151" s="5" t="s">
        <v>643</v>
      </c>
      <c r="BX151" s="5" t="s">
        <v>2095</v>
      </c>
      <c r="BY151" s="5" t="s">
        <v>2096</v>
      </c>
      <c r="BZ151" s="5" t="s">
        <v>2050</v>
      </c>
      <c r="CA151" s="5" t="s">
        <v>2284</v>
      </c>
      <c r="CB151" s="5" t="s">
        <v>2052</v>
      </c>
      <c r="CC151" s="5" t="s">
        <v>2287</v>
      </c>
      <c r="CD151" s="5" t="s">
        <v>642</v>
      </c>
      <c r="CE151" s="5" t="s">
        <v>643</v>
      </c>
      <c r="CF151" s="5" t="s">
        <v>2095</v>
      </c>
      <c r="CG151" s="5" t="s">
        <v>2096</v>
      </c>
      <c r="CH151" s="5" t="s">
        <v>39</v>
      </c>
      <c r="CI151" s="5" t="s">
        <v>39</v>
      </c>
      <c r="CJ151" s="5" t="s">
        <v>39</v>
      </c>
      <c r="CK151" s="5" t="s">
        <v>39</v>
      </c>
      <c r="CL151" s="5" t="s">
        <v>39</v>
      </c>
      <c r="CM151" s="5" t="s">
        <v>39</v>
      </c>
      <c r="CN151" s="5" t="s">
        <v>39</v>
      </c>
      <c r="CO151" s="5" t="s">
        <v>39</v>
      </c>
      <c r="CP151" s="5" t="s">
        <v>39</v>
      </c>
      <c r="CQ151" s="5" t="s">
        <v>39</v>
      </c>
      <c r="CR151" s="5" t="s">
        <v>39</v>
      </c>
      <c r="CS151" s="5" t="s">
        <v>39</v>
      </c>
      <c r="CT151" s="5" t="s">
        <v>39</v>
      </c>
      <c r="CU151" s="5" t="s">
        <v>39</v>
      </c>
      <c r="CV151" s="5" t="s">
        <v>39</v>
      </c>
      <c r="CW151" s="5" t="s">
        <v>39</v>
      </c>
      <c r="CX151" s="5" t="s">
        <v>620</v>
      </c>
      <c r="CY151" s="5" t="s">
        <v>599</v>
      </c>
      <c r="CZ151" s="5" t="s">
        <v>662</v>
      </c>
      <c r="DA151" s="5" t="s">
        <v>663</v>
      </c>
      <c r="DB151" s="5" t="s">
        <v>2288</v>
      </c>
      <c r="DC151" s="5">
        <v>1</v>
      </c>
      <c r="DD151" s="5" t="s">
        <v>327</v>
      </c>
      <c r="DE151" s="5" t="s">
        <v>327</v>
      </c>
      <c r="DF151" s="5" t="s">
        <v>327</v>
      </c>
      <c r="DG151" s="5" t="s">
        <v>327</v>
      </c>
      <c r="DH151" s="5" t="s">
        <v>327</v>
      </c>
      <c r="DI151" s="5" t="s">
        <v>63</v>
      </c>
      <c r="DJ151" s="5" t="s">
        <v>63</v>
      </c>
      <c r="DK151" s="5" t="s">
        <v>63</v>
      </c>
      <c r="DL151" s="5" t="s">
        <v>63</v>
      </c>
      <c r="DM151" s="5" t="s">
        <v>63</v>
      </c>
    </row>
    <row r="152" spans="2:118" s="5" customFormat="1" ht="15" x14ac:dyDescent="0.25">
      <c r="B152" s="5">
        <v>150</v>
      </c>
      <c r="C152" s="5" t="s">
        <v>118</v>
      </c>
      <c r="D152" s="5" t="s">
        <v>2289</v>
      </c>
      <c r="E152" s="5" t="s">
        <v>660</v>
      </c>
      <c r="F152" s="5" t="s">
        <v>661</v>
      </c>
      <c r="G152" s="5" t="s">
        <v>598</v>
      </c>
      <c r="H152" s="5" t="s">
        <v>1072</v>
      </c>
      <c r="I152" s="5" t="s">
        <v>662</v>
      </c>
      <c r="J152" s="5" t="s">
        <v>663</v>
      </c>
      <c r="K152" s="5" t="s">
        <v>2290</v>
      </c>
      <c r="L152" s="5" t="s">
        <v>891</v>
      </c>
      <c r="M152" s="5" t="s">
        <v>681</v>
      </c>
      <c r="N152" s="5" t="s">
        <v>1425</v>
      </c>
      <c r="O152" s="5" t="s">
        <v>39</v>
      </c>
      <c r="P152" s="5" t="s">
        <v>39</v>
      </c>
      <c r="Q152" s="5" t="s">
        <v>39</v>
      </c>
      <c r="R152" s="5" t="s">
        <v>39</v>
      </c>
      <c r="S152" s="5" t="s">
        <v>39</v>
      </c>
      <c r="T152" s="5" t="s">
        <v>39</v>
      </c>
      <c r="U152" s="5" t="s">
        <v>39</v>
      </c>
      <c r="V152" s="5" t="s">
        <v>39</v>
      </c>
      <c r="W152" s="5" t="s">
        <v>39</v>
      </c>
      <c r="X152" s="5" t="s">
        <v>39</v>
      </c>
      <c r="Y152" s="5" t="s">
        <v>39</v>
      </c>
      <c r="Z152" s="5" t="s">
        <v>39</v>
      </c>
      <c r="AA152" s="5" t="s">
        <v>39</v>
      </c>
      <c r="AB152" s="5" t="s">
        <v>39</v>
      </c>
      <c r="AC152" s="5" t="s">
        <v>39</v>
      </c>
      <c r="AD152" s="5" t="s">
        <v>39</v>
      </c>
      <c r="AE152" s="5" t="s">
        <v>39</v>
      </c>
      <c r="AF152" s="5" t="s">
        <v>39</v>
      </c>
      <c r="AG152" s="5" t="s">
        <v>39</v>
      </c>
      <c r="AH152" s="5" t="s">
        <v>39</v>
      </c>
      <c r="AI152" s="5" t="s">
        <v>39</v>
      </c>
      <c r="AJ152" s="5" t="s">
        <v>39</v>
      </c>
      <c r="AK152" s="5" t="s">
        <v>39</v>
      </c>
      <c r="AL152" s="5" t="s">
        <v>39</v>
      </c>
      <c r="AM152" s="5" t="s">
        <v>39</v>
      </c>
      <c r="AN152" s="5" t="s">
        <v>39</v>
      </c>
      <c r="AO152" s="5" t="s">
        <v>39</v>
      </c>
      <c r="AP152" s="5" t="s">
        <v>39</v>
      </c>
      <c r="AQ152" s="5" t="s">
        <v>39</v>
      </c>
      <c r="AR152" s="5" t="s">
        <v>39</v>
      </c>
      <c r="AS152" s="5" t="s">
        <v>39</v>
      </c>
      <c r="AT152" s="5" t="s">
        <v>39</v>
      </c>
      <c r="AU152" s="5" t="s">
        <v>39</v>
      </c>
      <c r="AV152" s="5" t="s">
        <v>39</v>
      </c>
      <c r="AW152" s="5" t="s">
        <v>39</v>
      </c>
      <c r="AX152" s="5" t="s">
        <v>39</v>
      </c>
      <c r="AY152" s="5" t="s">
        <v>39</v>
      </c>
      <c r="AZ152" s="5" t="s">
        <v>39</v>
      </c>
      <c r="BA152" s="5" t="s">
        <v>39</v>
      </c>
      <c r="BB152" s="5" t="s">
        <v>39</v>
      </c>
      <c r="BC152" s="5" t="s">
        <v>39</v>
      </c>
      <c r="BD152" s="5" t="s">
        <v>39</v>
      </c>
      <c r="BE152" s="5" t="s">
        <v>39</v>
      </c>
      <c r="BF152" s="5" t="s">
        <v>39</v>
      </c>
      <c r="BG152" s="5" t="s">
        <v>39</v>
      </c>
      <c r="BH152" s="5" t="s">
        <v>39</v>
      </c>
      <c r="BI152" s="5" t="s">
        <v>39</v>
      </c>
      <c r="BJ152" s="5" t="s">
        <v>39</v>
      </c>
      <c r="BK152" s="5" t="s">
        <v>39</v>
      </c>
      <c r="BL152" s="5" t="s">
        <v>39</v>
      </c>
      <c r="BM152" s="5" t="s">
        <v>39</v>
      </c>
      <c r="BN152" s="5" t="s">
        <v>39</v>
      </c>
      <c r="BO152" s="5" t="s">
        <v>39</v>
      </c>
      <c r="BP152" s="5" t="s">
        <v>39</v>
      </c>
      <c r="BQ152" s="5" t="s">
        <v>39</v>
      </c>
      <c r="BR152" s="5" t="s">
        <v>39</v>
      </c>
      <c r="BS152" s="5" t="s">
        <v>39</v>
      </c>
      <c r="BT152" s="5" t="s">
        <v>39</v>
      </c>
      <c r="BU152" s="5" t="s">
        <v>39</v>
      </c>
      <c r="BV152" s="5" t="s">
        <v>39</v>
      </c>
      <c r="BW152" s="5" t="s">
        <v>39</v>
      </c>
      <c r="BX152" s="5" t="s">
        <v>39</v>
      </c>
      <c r="BY152" s="5" t="s">
        <v>39</v>
      </c>
      <c r="BZ152" s="5" t="s">
        <v>39</v>
      </c>
      <c r="CA152" s="5" t="s">
        <v>39</v>
      </c>
      <c r="CB152" s="5" t="s">
        <v>39</v>
      </c>
      <c r="CC152" s="5" t="s">
        <v>39</v>
      </c>
      <c r="CD152" s="5" t="s">
        <v>39</v>
      </c>
      <c r="CE152" s="5" t="s">
        <v>39</v>
      </c>
      <c r="CF152" s="5" t="s">
        <v>39</v>
      </c>
      <c r="CG152" s="5" t="s">
        <v>39</v>
      </c>
      <c r="CH152" s="5" t="s">
        <v>920</v>
      </c>
      <c r="CI152" s="5" t="s">
        <v>1394</v>
      </c>
      <c r="CJ152" s="5" t="s">
        <v>1395</v>
      </c>
      <c r="CK152" s="5" t="s">
        <v>2291</v>
      </c>
      <c r="CL152" s="5" t="s">
        <v>636</v>
      </c>
      <c r="CM152" s="5" t="s">
        <v>637</v>
      </c>
      <c r="CN152" s="5" t="s">
        <v>613</v>
      </c>
      <c r="CO152" s="5" t="s">
        <v>614</v>
      </c>
      <c r="CP152" s="5" t="s">
        <v>39</v>
      </c>
      <c r="CQ152" s="5" t="s">
        <v>39</v>
      </c>
      <c r="CR152" s="5" t="s">
        <v>39</v>
      </c>
      <c r="CS152" s="5" t="s">
        <v>39</v>
      </c>
      <c r="CT152" s="5" t="s">
        <v>39</v>
      </c>
      <c r="CU152" s="5" t="s">
        <v>39</v>
      </c>
      <c r="CV152" s="5" t="s">
        <v>39</v>
      </c>
      <c r="CW152" s="5" t="s">
        <v>39</v>
      </c>
      <c r="CX152" s="5" t="s">
        <v>598</v>
      </c>
      <c r="CY152" s="5" t="s">
        <v>1072</v>
      </c>
      <c r="CZ152" s="5" t="s">
        <v>662</v>
      </c>
      <c r="DA152" s="5" t="s">
        <v>663</v>
      </c>
      <c r="DB152" s="5" t="s">
        <v>2290</v>
      </c>
      <c r="DC152" s="5">
        <v>1</v>
      </c>
      <c r="DD152" s="5" t="s">
        <v>326</v>
      </c>
      <c r="DE152" s="5" t="s">
        <v>326</v>
      </c>
      <c r="DF152" s="5" t="s">
        <v>326</v>
      </c>
      <c r="DG152" s="5" t="s">
        <v>326</v>
      </c>
      <c r="DH152" s="5" t="s">
        <v>326</v>
      </c>
      <c r="DI152" s="5" t="s">
        <v>40</v>
      </c>
      <c r="DJ152" s="5" t="s">
        <v>40</v>
      </c>
      <c r="DK152" s="5" t="s">
        <v>40</v>
      </c>
      <c r="DL152" s="5" t="s">
        <v>40</v>
      </c>
      <c r="DM152" s="5" t="s">
        <v>40</v>
      </c>
    </row>
    <row r="153" spans="2:118" s="5" customFormat="1" ht="15" x14ac:dyDescent="0.25">
      <c r="B153" s="5">
        <v>151</v>
      </c>
      <c r="C153" s="5" t="s">
        <v>120</v>
      </c>
      <c r="D153" s="5" t="s">
        <v>2292</v>
      </c>
      <c r="E153" s="5" t="s">
        <v>596</v>
      </c>
      <c r="F153" s="5" t="s">
        <v>597</v>
      </c>
      <c r="G153" s="5" t="s">
        <v>620</v>
      </c>
      <c r="H153" s="5" t="s">
        <v>940</v>
      </c>
      <c r="I153" s="5" t="s">
        <v>773</v>
      </c>
      <c r="J153" s="5" t="s">
        <v>663</v>
      </c>
      <c r="K153" s="5" t="s">
        <v>39</v>
      </c>
      <c r="L153" s="5" t="s">
        <v>681</v>
      </c>
      <c r="M153" s="5" t="s">
        <v>603</v>
      </c>
      <c r="N153" s="5" t="s">
        <v>2293</v>
      </c>
      <c r="O153" s="5" t="s">
        <v>39</v>
      </c>
      <c r="P153" s="5" t="s">
        <v>39</v>
      </c>
      <c r="Q153" s="5" t="s">
        <v>39</v>
      </c>
      <c r="R153" s="5" t="s">
        <v>39</v>
      </c>
      <c r="S153" s="5" t="s">
        <v>39</v>
      </c>
      <c r="T153" s="5" t="s">
        <v>39</v>
      </c>
      <c r="U153" s="5" t="s">
        <v>39</v>
      </c>
      <c r="V153" s="5" t="s">
        <v>920</v>
      </c>
      <c r="W153" s="5" t="s">
        <v>921</v>
      </c>
      <c r="X153" s="5" t="s">
        <v>922</v>
      </c>
      <c r="Y153" s="5" t="s">
        <v>2294</v>
      </c>
      <c r="Z153" s="5" t="s">
        <v>642</v>
      </c>
      <c r="AA153" s="5" t="s">
        <v>643</v>
      </c>
      <c r="AB153" s="5" t="s">
        <v>613</v>
      </c>
      <c r="AC153" s="5" t="s">
        <v>614</v>
      </c>
      <c r="AD153" s="5" t="s">
        <v>920</v>
      </c>
      <c r="AE153" s="5" t="s">
        <v>921</v>
      </c>
      <c r="AF153" s="5" t="s">
        <v>922</v>
      </c>
      <c r="AG153" s="5" t="s">
        <v>2295</v>
      </c>
      <c r="AH153" s="5" t="s">
        <v>642</v>
      </c>
      <c r="AI153" s="5" t="s">
        <v>643</v>
      </c>
      <c r="AJ153" s="5" t="s">
        <v>613</v>
      </c>
      <c r="AK153" s="5" t="s">
        <v>614</v>
      </c>
      <c r="AL153" s="5" t="s">
        <v>920</v>
      </c>
      <c r="AM153" s="5" t="s">
        <v>2296</v>
      </c>
      <c r="AN153" s="5" t="s">
        <v>2297</v>
      </c>
      <c r="AO153" s="5" t="s">
        <v>2298</v>
      </c>
      <c r="AP153" s="5" t="s">
        <v>642</v>
      </c>
      <c r="AQ153" s="5" t="s">
        <v>643</v>
      </c>
      <c r="AR153" s="5" t="s">
        <v>613</v>
      </c>
      <c r="AS153" s="5" t="s">
        <v>614</v>
      </c>
      <c r="AT153" s="5" t="s">
        <v>920</v>
      </c>
      <c r="AU153" s="5" t="s">
        <v>2296</v>
      </c>
      <c r="AV153" s="5" t="s">
        <v>2297</v>
      </c>
      <c r="AW153" s="5" t="s">
        <v>2299</v>
      </c>
      <c r="AX153" s="5" t="s">
        <v>642</v>
      </c>
      <c r="AY153" s="5" t="s">
        <v>643</v>
      </c>
      <c r="AZ153" s="5" t="s">
        <v>613</v>
      </c>
      <c r="BA153" s="5" t="s">
        <v>614</v>
      </c>
      <c r="BB153" s="5" t="s">
        <v>605</v>
      </c>
      <c r="BC153" s="5" t="s">
        <v>610</v>
      </c>
      <c r="BD153" s="5" t="s">
        <v>611</v>
      </c>
      <c r="BE153" s="5" t="s">
        <v>1551</v>
      </c>
      <c r="BF153" s="5" t="s">
        <v>608</v>
      </c>
      <c r="BG153" s="5" t="s">
        <v>609</v>
      </c>
      <c r="BH153" s="5" t="s">
        <v>613</v>
      </c>
      <c r="BI153" s="5" t="s">
        <v>614</v>
      </c>
      <c r="BJ153" s="5" t="s">
        <v>39</v>
      </c>
      <c r="BK153" s="5" t="s">
        <v>39</v>
      </c>
      <c r="BL153" s="5" t="s">
        <v>39</v>
      </c>
      <c r="BM153" s="5" t="s">
        <v>39</v>
      </c>
      <c r="BN153" s="5" t="s">
        <v>39</v>
      </c>
      <c r="BO153" s="5" t="s">
        <v>39</v>
      </c>
      <c r="BP153" s="5" t="s">
        <v>39</v>
      </c>
      <c r="BQ153" s="5" t="s">
        <v>39</v>
      </c>
      <c r="BR153" s="5" t="s">
        <v>39</v>
      </c>
      <c r="BS153" s="5" t="s">
        <v>39</v>
      </c>
      <c r="BT153" s="5" t="s">
        <v>39</v>
      </c>
      <c r="BU153" s="5" t="s">
        <v>39</v>
      </c>
      <c r="BV153" s="5" t="s">
        <v>39</v>
      </c>
      <c r="BW153" s="5" t="s">
        <v>39</v>
      </c>
      <c r="BX153" s="5" t="s">
        <v>39</v>
      </c>
      <c r="BY153" s="5" t="s">
        <v>39</v>
      </c>
      <c r="BZ153" s="5" t="s">
        <v>39</v>
      </c>
      <c r="CA153" s="5" t="s">
        <v>39</v>
      </c>
      <c r="CB153" s="5" t="s">
        <v>39</v>
      </c>
      <c r="CC153" s="5" t="s">
        <v>39</v>
      </c>
      <c r="CD153" s="5" t="s">
        <v>39</v>
      </c>
      <c r="CE153" s="5" t="s">
        <v>39</v>
      </c>
      <c r="CF153" s="5" t="s">
        <v>39</v>
      </c>
      <c r="CG153" s="5" t="s">
        <v>39</v>
      </c>
      <c r="CH153" s="5" t="s">
        <v>39</v>
      </c>
      <c r="CI153" s="5" t="s">
        <v>39</v>
      </c>
      <c r="CJ153" s="5" t="s">
        <v>39</v>
      </c>
      <c r="CK153" s="5" t="s">
        <v>39</v>
      </c>
      <c r="CL153" s="5" t="s">
        <v>39</v>
      </c>
      <c r="CM153" s="5" t="s">
        <v>39</v>
      </c>
      <c r="CN153" s="5" t="s">
        <v>39</v>
      </c>
      <c r="CO153" s="5" t="s">
        <v>39</v>
      </c>
      <c r="CP153" s="5" t="s">
        <v>39</v>
      </c>
      <c r="CQ153" s="5" t="s">
        <v>39</v>
      </c>
      <c r="CR153" s="5" t="s">
        <v>39</v>
      </c>
      <c r="CS153" s="5" t="s">
        <v>39</v>
      </c>
      <c r="CT153" s="5" t="s">
        <v>39</v>
      </c>
      <c r="CU153" s="5" t="s">
        <v>39</v>
      </c>
      <c r="CV153" s="5" t="s">
        <v>39</v>
      </c>
      <c r="CW153" s="5" t="s">
        <v>39</v>
      </c>
      <c r="CX153" s="5" t="s">
        <v>620</v>
      </c>
      <c r="CY153" s="5" t="s">
        <v>940</v>
      </c>
      <c r="CZ153" s="5" t="s">
        <v>773</v>
      </c>
      <c r="DA153" s="5" t="s">
        <v>663</v>
      </c>
      <c r="DB153" s="5" t="s">
        <v>39</v>
      </c>
      <c r="DC153" s="5">
        <v>1</v>
      </c>
      <c r="DD153" s="5" t="s">
        <v>330</v>
      </c>
      <c r="DE153" s="5" t="s">
        <v>330</v>
      </c>
      <c r="DF153" s="5" t="s">
        <v>330</v>
      </c>
      <c r="DG153" s="5" t="s">
        <v>330</v>
      </c>
      <c r="DH153" s="5" t="s">
        <v>330</v>
      </c>
      <c r="DI153" s="5" t="s">
        <v>330</v>
      </c>
      <c r="DJ153" s="5" t="s">
        <v>330</v>
      </c>
      <c r="DK153" s="5" t="s">
        <v>330</v>
      </c>
      <c r="DL153" s="5" t="s">
        <v>1135</v>
      </c>
      <c r="DM153" s="5" t="s">
        <v>1135</v>
      </c>
      <c r="DN153" s="11"/>
    </row>
    <row r="154" spans="2:118" s="5" customFormat="1" ht="15" x14ac:dyDescent="0.25">
      <c r="B154" s="5">
        <v>152</v>
      </c>
      <c r="C154" s="5" t="s">
        <v>396</v>
      </c>
      <c r="D154" s="5" t="s">
        <v>2300</v>
      </c>
      <c r="E154" s="5" t="s">
        <v>830</v>
      </c>
      <c r="F154" s="5" t="s">
        <v>831</v>
      </c>
      <c r="G154" s="5" t="s">
        <v>620</v>
      </c>
      <c r="H154" s="5" t="s">
        <v>621</v>
      </c>
      <c r="I154" s="5" t="s">
        <v>600</v>
      </c>
      <c r="J154" s="5" t="s">
        <v>601</v>
      </c>
      <c r="K154" s="5" t="s">
        <v>2301</v>
      </c>
      <c r="L154" s="5" t="s">
        <v>680</v>
      </c>
      <c r="M154" s="5" t="s">
        <v>721</v>
      </c>
      <c r="N154" s="5" t="s">
        <v>2302</v>
      </c>
      <c r="O154" s="5" t="s">
        <v>2303</v>
      </c>
      <c r="P154" s="5" t="s">
        <v>2304</v>
      </c>
      <c r="Q154" s="5" t="s">
        <v>2305</v>
      </c>
      <c r="R154" s="5" t="s">
        <v>848</v>
      </c>
      <c r="S154" s="5" t="s">
        <v>849</v>
      </c>
      <c r="T154" s="5" t="s">
        <v>2306</v>
      </c>
      <c r="U154" s="5" t="s">
        <v>2307</v>
      </c>
      <c r="V154" s="5" t="s">
        <v>2302</v>
      </c>
      <c r="W154" s="5" t="s">
        <v>2302</v>
      </c>
      <c r="X154" s="5" t="s">
        <v>2302</v>
      </c>
      <c r="Y154" s="5" t="s">
        <v>2302</v>
      </c>
      <c r="Z154" s="5" t="s">
        <v>2302</v>
      </c>
      <c r="AA154" s="5" t="s">
        <v>2302</v>
      </c>
      <c r="AB154" s="5" t="s">
        <v>2302</v>
      </c>
      <c r="AC154" s="5" t="s">
        <v>2302</v>
      </c>
      <c r="AD154" s="5" t="s">
        <v>2302</v>
      </c>
      <c r="AE154" s="5" t="s">
        <v>2302</v>
      </c>
      <c r="AF154" s="5" t="s">
        <v>2302</v>
      </c>
      <c r="AG154" s="5" t="s">
        <v>2302</v>
      </c>
      <c r="AH154" s="5" t="s">
        <v>2302</v>
      </c>
      <c r="AI154" s="5" t="s">
        <v>2302</v>
      </c>
      <c r="AJ154" s="5" t="s">
        <v>2302</v>
      </c>
      <c r="AK154" s="5" t="s">
        <v>2302</v>
      </c>
      <c r="AL154" s="5" t="s">
        <v>2302</v>
      </c>
      <c r="AM154" s="5" t="s">
        <v>2308</v>
      </c>
      <c r="AN154" s="5" t="s">
        <v>846</v>
      </c>
      <c r="AO154" s="5" t="s">
        <v>2309</v>
      </c>
      <c r="AP154" s="5" t="s">
        <v>848</v>
      </c>
      <c r="AQ154" s="5" t="s">
        <v>849</v>
      </c>
      <c r="AR154" s="5" t="s">
        <v>2306</v>
      </c>
      <c r="AS154" s="5" t="s">
        <v>2307</v>
      </c>
      <c r="AT154" s="5" t="s">
        <v>2083</v>
      </c>
      <c r="AU154" s="5" t="s">
        <v>2084</v>
      </c>
      <c r="AV154" s="5" t="s">
        <v>2085</v>
      </c>
      <c r="AW154" s="5" t="s">
        <v>2310</v>
      </c>
      <c r="AX154" s="5" t="s">
        <v>642</v>
      </c>
      <c r="AY154" s="5" t="s">
        <v>643</v>
      </c>
      <c r="AZ154" s="5" t="s">
        <v>613</v>
      </c>
      <c r="BA154" s="5" t="s">
        <v>614</v>
      </c>
      <c r="BB154" s="5" t="s">
        <v>866</v>
      </c>
      <c r="BC154" s="5" t="s">
        <v>867</v>
      </c>
      <c r="BD154" s="5" t="s">
        <v>868</v>
      </c>
      <c r="BE154" s="5" t="s">
        <v>2311</v>
      </c>
      <c r="BF154" s="5" t="s">
        <v>608</v>
      </c>
      <c r="BG154" s="5" t="s">
        <v>609</v>
      </c>
      <c r="BH154" s="5" t="s">
        <v>870</v>
      </c>
      <c r="BI154" s="5" t="s">
        <v>871</v>
      </c>
      <c r="BJ154" s="5" t="s">
        <v>2312</v>
      </c>
      <c r="BK154" s="5" t="s">
        <v>2313</v>
      </c>
      <c r="BL154" s="5" t="s">
        <v>2314</v>
      </c>
      <c r="BM154" s="5" t="s">
        <v>2315</v>
      </c>
      <c r="BN154" s="5" t="s">
        <v>2316</v>
      </c>
      <c r="BO154" s="5" t="s">
        <v>2317</v>
      </c>
      <c r="BP154" s="5" t="s">
        <v>856</v>
      </c>
      <c r="BQ154" s="5" t="s">
        <v>857</v>
      </c>
      <c r="BR154" s="5" t="s">
        <v>2312</v>
      </c>
      <c r="BS154" s="5" t="s">
        <v>2313</v>
      </c>
      <c r="BT154" s="5" t="s">
        <v>2314</v>
      </c>
      <c r="BU154" s="5" t="s">
        <v>2318</v>
      </c>
      <c r="BV154" s="5" t="s">
        <v>2316</v>
      </c>
      <c r="BW154" s="5" t="s">
        <v>2317</v>
      </c>
      <c r="BX154" s="5" t="s">
        <v>856</v>
      </c>
      <c r="BY154" s="5" t="s">
        <v>857</v>
      </c>
      <c r="BZ154" s="5" t="s">
        <v>2312</v>
      </c>
      <c r="CA154" s="5" t="s">
        <v>2313</v>
      </c>
      <c r="CB154" s="5" t="s">
        <v>2314</v>
      </c>
      <c r="CC154" s="5" t="s">
        <v>2319</v>
      </c>
      <c r="CD154" s="5" t="s">
        <v>2316</v>
      </c>
      <c r="CE154" s="5" t="s">
        <v>2317</v>
      </c>
      <c r="CF154" s="5" t="s">
        <v>856</v>
      </c>
      <c r="CG154" s="5" t="s">
        <v>857</v>
      </c>
      <c r="CH154" s="5" t="s">
        <v>2312</v>
      </c>
      <c r="CI154" s="5" t="s">
        <v>2313</v>
      </c>
      <c r="CJ154" s="5" t="s">
        <v>2314</v>
      </c>
      <c r="CK154" s="5" t="s">
        <v>2320</v>
      </c>
      <c r="CL154" s="5" t="s">
        <v>2316</v>
      </c>
      <c r="CM154" s="5" t="s">
        <v>2317</v>
      </c>
      <c r="CN154" s="5" t="s">
        <v>856</v>
      </c>
      <c r="CO154" s="5" t="s">
        <v>857</v>
      </c>
      <c r="CP154" s="5" t="s">
        <v>2312</v>
      </c>
      <c r="CQ154" s="5" t="s">
        <v>2313</v>
      </c>
      <c r="CR154" s="5" t="s">
        <v>2314</v>
      </c>
      <c r="CS154" s="5" t="s">
        <v>2321</v>
      </c>
      <c r="CT154" s="5" t="s">
        <v>2316</v>
      </c>
      <c r="CU154" s="5" t="s">
        <v>2317</v>
      </c>
      <c r="CV154" s="5" t="s">
        <v>856</v>
      </c>
      <c r="CW154" s="5" t="s">
        <v>857</v>
      </c>
      <c r="CX154" s="5" t="s">
        <v>620</v>
      </c>
      <c r="CY154" s="5" t="s">
        <v>621</v>
      </c>
      <c r="CZ154" s="5" t="s">
        <v>600</v>
      </c>
      <c r="DA154" s="5" t="s">
        <v>601</v>
      </c>
      <c r="DB154" s="5" t="s">
        <v>2301</v>
      </c>
      <c r="DC154" s="5">
        <v>1</v>
      </c>
      <c r="DD154" s="5" t="s">
        <v>326</v>
      </c>
      <c r="DE154" s="5" t="s">
        <v>326</v>
      </c>
      <c r="DF154" s="5" t="s">
        <v>326</v>
      </c>
      <c r="DG154" s="5" t="s">
        <v>326</v>
      </c>
      <c r="DH154" s="5" t="s">
        <v>326</v>
      </c>
      <c r="DI154" s="5" t="s">
        <v>326</v>
      </c>
      <c r="DJ154" s="5" t="s">
        <v>326</v>
      </c>
      <c r="DK154" s="5" t="s">
        <v>326</v>
      </c>
      <c r="DL154" s="5" t="s">
        <v>326</v>
      </c>
      <c r="DM154" s="5" t="s">
        <v>326</v>
      </c>
    </row>
    <row r="155" spans="2:118" s="5" customFormat="1" ht="15" x14ac:dyDescent="0.25">
      <c r="B155" s="5">
        <v>153</v>
      </c>
      <c r="C155" s="5" t="s">
        <v>123</v>
      </c>
      <c r="D155" s="5" t="s">
        <v>2322</v>
      </c>
      <c r="E155" s="5" t="s">
        <v>830</v>
      </c>
      <c r="F155" s="5" t="s">
        <v>831</v>
      </c>
      <c r="G155" s="5" t="s">
        <v>598</v>
      </c>
      <c r="H155" s="5" t="s">
        <v>1072</v>
      </c>
      <c r="I155" s="5" t="s">
        <v>600</v>
      </c>
      <c r="J155" s="5" t="s">
        <v>601</v>
      </c>
      <c r="K155" s="5" t="s">
        <v>2323</v>
      </c>
      <c r="L155" s="5" t="s">
        <v>680</v>
      </c>
      <c r="M155" s="5" t="s">
        <v>891</v>
      </c>
      <c r="N155" s="5" t="s">
        <v>1781</v>
      </c>
      <c r="O155" s="5" t="s">
        <v>1782</v>
      </c>
      <c r="P155" s="5" t="s">
        <v>1783</v>
      </c>
      <c r="Q155" s="5" t="s">
        <v>2324</v>
      </c>
      <c r="R155" s="5" t="s">
        <v>848</v>
      </c>
      <c r="S155" s="5" t="s">
        <v>849</v>
      </c>
      <c r="T155" s="5" t="s">
        <v>39</v>
      </c>
      <c r="U155" s="5" t="s">
        <v>39</v>
      </c>
      <c r="V155" s="5" t="s">
        <v>1781</v>
      </c>
      <c r="W155" s="5" t="s">
        <v>1782</v>
      </c>
      <c r="X155" s="5" t="s">
        <v>1783</v>
      </c>
      <c r="Y155" s="5" t="s">
        <v>2325</v>
      </c>
      <c r="Z155" s="5" t="s">
        <v>848</v>
      </c>
      <c r="AA155" s="5" t="s">
        <v>849</v>
      </c>
      <c r="AB155" s="5" t="s">
        <v>39</v>
      </c>
      <c r="AC155" s="5" t="s">
        <v>39</v>
      </c>
      <c r="AD155" s="5" t="s">
        <v>1781</v>
      </c>
      <c r="AE155" s="5" t="s">
        <v>1782</v>
      </c>
      <c r="AF155" s="5" t="s">
        <v>1783</v>
      </c>
      <c r="AG155" s="5" t="s">
        <v>2326</v>
      </c>
      <c r="AH155" s="5" t="s">
        <v>848</v>
      </c>
      <c r="AI155" s="5" t="s">
        <v>849</v>
      </c>
      <c r="AJ155" s="5" t="s">
        <v>2306</v>
      </c>
      <c r="AK155" s="5" t="s">
        <v>2307</v>
      </c>
      <c r="AL155" s="5" t="s">
        <v>1781</v>
      </c>
      <c r="AM155" s="5" t="s">
        <v>1782</v>
      </c>
      <c r="AN155" s="5" t="s">
        <v>1783</v>
      </c>
      <c r="AO155" s="5" t="s">
        <v>2327</v>
      </c>
      <c r="AP155" s="5" t="s">
        <v>848</v>
      </c>
      <c r="AQ155" s="5" t="s">
        <v>849</v>
      </c>
      <c r="AR155" s="5" t="s">
        <v>2306</v>
      </c>
      <c r="AS155" s="5" t="s">
        <v>2307</v>
      </c>
      <c r="AT155" s="5" t="s">
        <v>2083</v>
      </c>
      <c r="AU155" s="5" t="s">
        <v>2084</v>
      </c>
      <c r="AV155" s="5" t="s">
        <v>2085</v>
      </c>
      <c r="AW155" s="5" t="s">
        <v>2328</v>
      </c>
      <c r="AX155" s="5" t="s">
        <v>642</v>
      </c>
      <c r="AY155" s="5" t="s">
        <v>643</v>
      </c>
      <c r="AZ155" s="5" t="s">
        <v>613</v>
      </c>
      <c r="BA155" s="5" t="s">
        <v>614</v>
      </c>
      <c r="BB155" s="5" t="s">
        <v>866</v>
      </c>
      <c r="BC155" s="5" t="s">
        <v>867</v>
      </c>
      <c r="BD155" s="5" t="s">
        <v>868</v>
      </c>
      <c r="BE155" s="5" t="s">
        <v>1226</v>
      </c>
      <c r="BF155" s="5" t="s">
        <v>608</v>
      </c>
      <c r="BG155" s="5" t="s">
        <v>609</v>
      </c>
      <c r="BH155" s="5" t="s">
        <v>870</v>
      </c>
      <c r="BI155" s="5" t="s">
        <v>871</v>
      </c>
      <c r="BJ155" s="5" t="s">
        <v>39</v>
      </c>
      <c r="BK155" s="5" t="s">
        <v>39</v>
      </c>
      <c r="BL155" s="5" t="s">
        <v>39</v>
      </c>
      <c r="BM155" s="5" t="s">
        <v>39</v>
      </c>
      <c r="BN155" s="5" t="s">
        <v>39</v>
      </c>
      <c r="BO155" s="5" t="s">
        <v>39</v>
      </c>
      <c r="BP155" s="5" t="s">
        <v>39</v>
      </c>
      <c r="BQ155" s="5" t="s">
        <v>39</v>
      </c>
      <c r="BR155" s="5" t="s">
        <v>39</v>
      </c>
      <c r="BS155" s="5" t="s">
        <v>39</v>
      </c>
      <c r="BT155" s="5" t="s">
        <v>39</v>
      </c>
      <c r="BU155" s="5" t="s">
        <v>39</v>
      </c>
      <c r="BV155" s="5" t="s">
        <v>39</v>
      </c>
      <c r="BW155" s="5" t="s">
        <v>39</v>
      </c>
      <c r="BX155" s="5" t="s">
        <v>39</v>
      </c>
      <c r="BY155" s="5" t="s">
        <v>39</v>
      </c>
      <c r="BZ155" s="5" t="s">
        <v>39</v>
      </c>
      <c r="CA155" s="5" t="s">
        <v>39</v>
      </c>
      <c r="CB155" s="5" t="s">
        <v>39</v>
      </c>
      <c r="CC155" s="5" t="s">
        <v>39</v>
      </c>
      <c r="CD155" s="5" t="s">
        <v>39</v>
      </c>
      <c r="CE155" s="5" t="s">
        <v>39</v>
      </c>
      <c r="CF155" s="5" t="s">
        <v>39</v>
      </c>
      <c r="CG155" s="5" t="s">
        <v>39</v>
      </c>
      <c r="CH155" s="5" t="s">
        <v>39</v>
      </c>
      <c r="CI155" s="5" t="s">
        <v>39</v>
      </c>
      <c r="CJ155" s="5" t="s">
        <v>39</v>
      </c>
      <c r="CK155" s="5" t="s">
        <v>39</v>
      </c>
      <c r="CL155" s="5" t="s">
        <v>39</v>
      </c>
      <c r="CM155" s="5" t="s">
        <v>39</v>
      </c>
      <c r="CN155" s="5" t="s">
        <v>39</v>
      </c>
      <c r="CO155" s="5" t="s">
        <v>39</v>
      </c>
      <c r="CP155" s="5" t="s">
        <v>39</v>
      </c>
      <c r="CQ155" s="5" t="s">
        <v>39</v>
      </c>
      <c r="CR155" s="5" t="s">
        <v>39</v>
      </c>
      <c r="CS155" s="5" t="s">
        <v>39</v>
      </c>
      <c r="CT155" s="5" t="s">
        <v>39</v>
      </c>
      <c r="CU155" s="5" t="s">
        <v>39</v>
      </c>
      <c r="CV155" s="5" t="s">
        <v>39</v>
      </c>
      <c r="CW155" s="5" t="s">
        <v>39</v>
      </c>
      <c r="CX155" s="5" t="s">
        <v>598</v>
      </c>
      <c r="CY155" s="5" t="s">
        <v>1072</v>
      </c>
      <c r="CZ155" s="5" t="s">
        <v>600</v>
      </c>
      <c r="DA155" s="5" t="s">
        <v>601</v>
      </c>
      <c r="DB155" s="5" t="s">
        <v>39</v>
      </c>
      <c r="DC155" s="5">
        <v>1</v>
      </c>
      <c r="DD155" s="5" t="s">
        <v>326</v>
      </c>
      <c r="DE155" s="5" t="s">
        <v>326</v>
      </c>
      <c r="DF155" s="5" t="s">
        <v>326</v>
      </c>
      <c r="DG155" s="5" t="s">
        <v>326</v>
      </c>
      <c r="DH155" s="5" t="s">
        <v>326</v>
      </c>
      <c r="DI155" s="5" t="s">
        <v>318</v>
      </c>
      <c r="DJ155" s="5" t="s">
        <v>318</v>
      </c>
      <c r="DK155" s="5" t="s">
        <v>318</v>
      </c>
      <c r="DL155" s="5" t="s">
        <v>318</v>
      </c>
      <c r="DM155" s="5" t="s">
        <v>318</v>
      </c>
    </row>
    <row r="156" spans="2:118" s="5" customFormat="1" ht="15" x14ac:dyDescent="0.25">
      <c r="B156" s="5">
        <v>154</v>
      </c>
      <c r="C156" s="5" t="s">
        <v>126</v>
      </c>
      <c r="D156" s="5" t="s">
        <v>2329</v>
      </c>
      <c r="E156" s="5" t="s">
        <v>771</v>
      </c>
      <c r="F156" s="5" t="s">
        <v>772</v>
      </c>
      <c r="G156" s="5" t="s">
        <v>620</v>
      </c>
      <c r="H156" s="5" t="s">
        <v>621</v>
      </c>
      <c r="I156" s="5" t="s">
        <v>600</v>
      </c>
      <c r="J156" s="5" t="s">
        <v>601</v>
      </c>
      <c r="K156" s="5" t="s">
        <v>2330</v>
      </c>
      <c r="L156" s="5" t="s">
        <v>775</v>
      </c>
      <c r="M156" s="5" t="s">
        <v>1267</v>
      </c>
      <c r="N156" s="5" t="s">
        <v>2331</v>
      </c>
      <c r="O156" s="5" t="s">
        <v>2332</v>
      </c>
      <c r="P156" s="5" t="s">
        <v>2333</v>
      </c>
      <c r="Q156" s="5" t="s">
        <v>2334</v>
      </c>
      <c r="R156" s="5" t="s">
        <v>642</v>
      </c>
      <c r="S156" s="5" t="s">
        <v>643</v>
      </c>
      <c r="T156" s="5" t="s">
        <v>1173</v>
      </c>
      <c r="U156" s="5" t="s">
        <v>1174</v>
      </c>
      <c r="V156" s="5" t="s">
        <v>2331</v>
      </c>
      <c r="W156" s="5" t="s">
        <v>2332</v>
      </c>
      <c r="X156" s="5" t="s">
        <v>2333</v>
      </c>
      <c r="Y156" s="5" t="s">
        <v>2335</v>
      </c>
      <c r="Z156" s="5" t="s">
        <v>642</v>
      </c>
      <c r="AA156" s="5" t="s">
        <v>643</v>
      </c>
      <c r="AB156" s="5" t="s">
        <v>1173</v>
      </c>
      <c r="AC156" s="5" t="s">
        <v>1174</v>
      </c>
      <c r="AD156" s="5" t="s">
        <v>39</v>
      </c>
      <c r="AE156" s="5" t="s">
        <v>39</v>
      </c>
      <c r="AF156" s="5" t="s">
        <v>39</v>
      </c>
      <c r="AG156" s="5" t="s">
        <v>39</v>
      </c>
      <c r="AH156" s="5" t="s">
        <v>39</v>
      </c>
      <c r="AI156" s="5" t="s">
        <v>39</v>
      </c>
      <c r="AJ156" s="5" t="s">
        <v>39</v>
      </c>
      <c r="AK156" s="5" t="s">
        <v>39</v>
      </c>
      <c r="AL156" s="5" t="s">
        <v>39</v>
      </c>
      <c r="AM156" s="5" t="s">
        <v>39</v>
      </c>
      <c r="AN156" s="5" t="s">
        <v>39</v>
      </c>
      <c r="AO156" s="5" t="s">
        <v>39</v>
      </c>
      <c r="AP156" s="5" t="s">
        <v>39</v>
      </c>
      <c r="AQ156" s="5" t="s">
        <v>39</v>
      </c>
      <c r="AR156" s="5" t="s">
        <v>39</v>
      </c>
      <c r="AS156" s="5" t="s">
        <v>39</v>
      </c>
      <c r="AT156" s="5" t="s">
        <v>39</v>
      </c>
      <c r="AU156" s="5" t="s">
        <v>39</v>
      </c>
      <c r="AV156" s="5" t="s">
        <v>39</v>
      </c>
      <c r="AW156" s="5" t="s">
        <v>39</v>
      </c>
      <c r="AX156" s="5" t="s">
        <v>39</v>
      </c>
      <c r="AY156" s="5" t="s">
        <v>39</v>
      </c>
      <c r="AZ156" s="5" t="s">
        <v>39</v>
      </c>
      <c r="BA156" s="5" t="s">
        <v>39</v>
      </c>
      <c r="BB156" s="5" t="s">
        <v>39</v>
      </c>
      <c r="BC156" s="5" t="s">
        <v>39</v>
      </c>
      <c r="BD156" s="5" t="s">
        <v>39</v>
      </c>
      <c r="BE156" s="5" t="s">
        <v>39</v>
      </c>
      <c r="BF156" s="5" t="s">
        <v>39</v>
      </c>
      <c r="BG156" s="5" t="s">
        <v>39</v>
      </c>
      <c r="BH156" s="5" t="s">
        <v>39</v>
      </c>
      <c r="BI156" s="5" t="s">
        <v>39</v>
      </c>
      <c r="BJ156" s="5" t="s">
        <v>2331</v>
      </c>
      <c r="BK156" s="5" t="s">
        <v>2332</v>
      </c>
      <c r="BL156" s="5" t="s">
        <v>2333</v>
      </c>
      <c r="BM156" s="5" t="s">
        <v>2336</v>
      </c>
      <c r="BN156" s="5" t="s">
        <v>642</v>
      </c>
      <c r="BO156" s="5" t="s">
        <v>643</v>
      </c>
      <c r="BP156" s="5" t="s">
        <v>644</v>
      </c>
      <c r="BQ156" s="5" t="s">
        <v>645</v>
      </c>
      <c r="BR156" s="5" t="s">
        <v>2331</v>
      </c>
      <c r="BS156" s="5" t="s">
        <v>2332</v>
      </c>
      <c r="BT156" s="5" t="s">
        <v>2333</v>
      </c>
      <c r="BU156" s="5" t="s">
        <v>2337</v>
      </c>
      <c r="BV156" s="5" t="s">
        <v>642</v>
      </c>
      <c r="BW156" s="5" t="s">
        <v>643</v>
      </c>
      <c r="BX156" s="5" t="s">
        <v>644</v>
      </c>
      <c r="BY156" s="5" t="s">
        <v>645</v>
      </c>
      <c r="BZ156" s="5" t="s">
        <v>2331</v>
      </c>
      <c r="CA156" s="5" t="s">
        <v>2332</v>
      </c>
      <c r="CB156" s="5" t="s">
        <v>2333</v>
      </c>
      <c r="CC156" s="5" t="s">
        <v>2338</v>
      </c>
      <c r="CD156" s="5" t="s">
        <v>642</v>
      </c>
      <c r="CE156" s="5" t="s">
        <v>643</v>
      </c>
      <c r="CF156" s="5" t="s">
        <v>644</v>
      </c>
      <c r="CG156" s="5" t="s">
        <v>645</v>
      </c>
      <c r="CH156" s="5" t="s">
        <v>2339</v>
      </c>
      <c r="CI156" s="5" t="s">
        <v>2340</v>
      </c>
      <c r="CJ156" s="5" t="s">
        <v>2341</v>
      </c>
      <c r="CK156" s="5" t="s">
        <v>2342</v>
      </c>
      <c r="CL156" s="5" t="s">
        <v>2343</v>
      </c>
      <c r="CM156" s="5" t="s">
        <v>2344</v>
      </c>
      <c r="CN156" s="5" t="s">
        <v>646</v>
      </c>
      <c r="CO156" s="5" t="s">
        <v>647</v>
      </c>
      <c r="CP156" s="5" t="s">
        <v>2339</v>
      </c>
      <c r="CQ156" s="5" t="s">
        <v>2340</v>
      </c>
      <c r="CR156" s="5" t="s">
        <v>2341</v>
      </c>
      <c r="CS156" s="5" t="s">
        <v>2345</v>
      </c>
      <c r="CT156" s="5" t="s">
        <v>2343</v>
      </c>
      <c r="CU156" s="5" t="s">
        <v>2344</v>
      </c>
      <c r="CV156" s="5" t="s">
        <v>646</v>
      </c>
      <c r="CW156" s="5" t="s">
        <v>647</v>
      </c>
      <c r="CX156" s="5" t="s">
        <v>620</v>
      </c>
      <c r="CY156" s="5" t="s">
        <v>621</v>
      </c>
      <c r="CZ156" s="5" t="s">
        <v>600</v>
      </c>
      <c r="DA156" s="5" t="s">
        <v>601</v>
      </c>
      <c r="DB156" s="5" t="s">
        <v>2330</v>
      </c>
      <c r="DC156" s="5">
        <v>1</v>
      </c>
      <c r="DD156" s="5" t="s">
        <v>63</v>
      </c>
      <c r="DE156" s="5" t="s">
        <v>63</v>
      </c>
      <c r="DF156" s="5" t="s">
        <v>63</v>
      </c>
      <c r="DG156" s="5" t="s">
        <v>63</v>
      </c>
      <c r="DH156" s="5" t="s">
        <v>63</v>
      </c>
      <c r="DI156" s="5" t="s">
        <v>326</v>
      </c>
      <c r="DJ156" s="5" t="s">
        <v>326</v>
      </c>
      <c r="DK156" s="5" t="s">
        <v>326</v>
      </c>
      <c r="DL156" s="5" t="s">
        <v>326</v>
      </c>
      <c r="DM156" s="5" t="s">
        <v>326</v>
      </c>
    </row>
    <row r="157" spans="2:118" s="5" customFormat="1" ht="15" x14ac:dyDescent="0.25">
      <c r="B157" s="5">
        <v>155</v>
      </c>
      <c r="C157" s="12">
        <v>5354382491</v>
      </c>
      <c r="D157" s="5" t="s">
        <v>2346</v>
      </c>
      <c r="E157" s="5" t="s">
        <v>817</v>
      </c>
      <c r="DD157" s="5" t="s">
        <v>323</v>
      </c>
      <c r="DE157" s="5" t="s">
        <v>323</v>
      </c>
      <c r="DF157" s="5" t="s">
        <v>323</v>
      </c>
      <c r="DG157" s="5" t="s">
        <v>323</v>
      </c>
      <c r="DH157" s="5" t="s">
        <v>323</v>
      </c>
      <c r="DI157" s="5" t="s">
        <v>323</v>
      </c>
      <c r="DJ157" s="5" t="s">
        <v>2347</v>
      </c>
      <c r="DK157" s="5" t="s">
        <v>2347</v>
      </c>
      <c r="DL157" s="5" t="s">
        <v>2347</v>
      </c>
      <c r="DM157" s="5" t="s">
        <v>2347</v>
      </c>
    </row>
    <row r="158" spans="2:118" s="5" customFormat="1" ht="15" customHeight="1" x14ac:dyDescent="0.25">
      <c r="B158" s="5">
        <v>156</v>
      </c>
      <c r="C158" s="5" t="s">
        <v>133</v>
      </c>
      <c r="D158" s="5" t="s">
        <v>2348</v>
      </c>
      <c r="E158" s="5" t="s">
        <v>618</v>
      </c>
      <c r="F158" s="5" t="s">
        <v>619</v>
      </c>
      <c r="G158" s="5" t="s">
        <v>598</v>
      </c>
      <c r="H158" s="5" t="s">
        <v>621</v>
      </c>
      <c r="I158" s="5" t="s">
        <v>662</v>
      </c>
      <c r="J158" s="5" t="s">
        <v>663</v>
      </c>
      <c r="K158" s="5" t="s">
        <v>2349</v>
      </c>
      <c r="L158" s="5" t="s">
        <v>1031</v>
      </c>
      <c r="M158" s="5" t="s">
        <v>604</v>
      </c>
      <c r="N158" s="5" t="s">
        <v>632</v>
      </c>
      <c r="O158" s="5" t="s">
        <v>633</v>
      </c>
      <c r="P158" s="5" t="s">
        <v>634</v>
      </c>
      <c r="Q158" s="5" t="s">
        <v>2350</v>
      </c>
      <c r="R158" s="5" t="s">
        <v>636</v>
      </c>
      <c r="S158" s="5" t="s">
        <v>637</v>
      </c>
      <c r="T158" s="5" t="s">
        <v>812</v>
      </c>
      <c r="U158" s="5" t="s">
        <v>813</v>
      </c>
      <c r="V158" s="5" t="s">
        <v>632</v>
      </c>
      <c r="W158" s="5" t="s">
        <v>633</v>
      </c>
      <c r="X158" s="5" t="s">
        <v>634</v>
      </c>
      <c r="Y158" s="5" t="s">
        <v>2351</v>
      </c>
      <c r="Z158" s="5" t="s">
        <v>636</v>
      </c>
      <c r="AA158" s="5" t="s">
        <v>637</v>
      </c>
      <c r="AB158" s="5" t="s">
        <v>812</v>
      </c>
      <c r="AC158" s="5" t="s">
        <v>813</v>
      </c>
      <c r="AD158" s="5" t="s">
        <v>632</v>
      </c>
      <c r="AE158" s="5" t="s">
        <v>633</v>
      </c>
      <c r="AF158" s="5" t="s">
        <v>634</v>
      </c>
      <c r="AG158" s="5" t="s">
        <v>2352</v>
      </c>
      <c r="AH158" s="5" t="s">
        <v>636</v>
      </c>
      <c r="AI158" s="5" t="s">
        <v>637</v>
      </c>
      <c r="AJ158" s="5" t="s">
        <v>812</v>
      </c>
      <c r="AK158" s="5" t="s">
        <v>813</v>
      </c>
      <c r="AL158" s="5" t="s">
        <v>632</v>
      </c>
      <c r="AM158" s="5" t="s">
        <v>633</v>
      </c>
      <c r="AN158" s="5" t="s">
        <v>634</v>
      </c>
      <c r="AO158" s="5" t="s">
        <v>2353</v>
      </c>
      <c r="AP158" s="5" t="s">
        <v>1517</v>
      </c>
      <c r="AQ158" s="5" t="s">
        <v>1518</v>
      </c>
      <c r="AR158" s="5" t="s">
        <v>812</v>
      </c>
      <c r="AS158" s="5" t="s">
        <v>813</v>
      </c>
      <c r="AT158" s="5" t="s">
        <v>632</v>
      </c>
      <c r="AU158" s="5" t="s">
        <v>633</v>
      </c>
      <c r="AV158" s="5" t="s">
        <v>634</v>
      </c>
      <c r="AW158" s="5" t="s">
        <v>2354</v>
      </c>
      <c r="AX158" s="5" t="s">
        <v>1517</v>
      </c>
      <c r="AY158" s="5" t="s">
        <v>1518</v>
      </c>
      <c r="AZ158" s="5" t="s">
        <v>812</v>
      </c>
      <c r="BA158" s="5" t="s">
        <v>813</v>
      </c>
      <c r="BB158" s="5" t="s">
        <v>632</v>
      </c>
      <c r="BC158" s="5" t="s">
        <v>633</v>
      </c>
      <c r="BD158" s="5" t="s">
        <v>634</v>
      </c>
      <c r="BE158" s="5" t="s">
        <v>2355</v>
      </c>
      <c r="BF158" s="5" t="s">
        <v>1517</v>
      </c>
      <c r="BG158" s="5" t="s">
        <v>1518</v>
      </c>
      <c r="BH158" s="5" t="s">
        <v>812</v>
      </c>
      <c r="BI158" s="5" t="s">
        <v>813</v>
      </c>
      <c r="BJ158" s="5" t="s">
        <v>39</v>
      </c>
      <c r="BK158" s="5" t="s">
        <v>39</v>
      </c>
      <c r="BL158" s="5" t="s">
        <v>39</v>
      </c>
      <c r="BM158" s="5" t="s">
        <v>39</v>
      </c>
      <c r="BN158" s="5" t="s">
        <v>39</v>
      </c>
      <c r="BO158" s="5" t="s">
        <v>39</v>
      </c>
      <c r="BP158" s="5" t="s">
        <v>39</v>
      </c>
      <c r="BQ158" s="5" t="s">
        <v>39</v>
      </c>
      <c r="BR158" s="5" t="s">
        <v>39</v>
      </c>
      <c r="BS158" s="5" t="s">
        <v>39</v>
      </c>
      <c r="BT158" s="5" t="s">
        <v>39</v>
      </c>
      <c r="BU158" s="5" t="s">
        <v>39</v>
      </c>
      <c r="BV158" s="5" t="s">
        <v>39</v>
      </c>
      <c r="BW158" s="5" t="s">
        <v>39</v>
      </c>
      <c r="BX158" s="5" t="s">
        <v>39</v>
      </c>
      <c r="BY158" s="5" t="s">
        <v>39</v>
      </c>
      <c r="BZ158" s="5" t="s">
        <v>39</v>
      </c>
      <c r="CA158" s="5" t="s">
        <v>39</v>
      </c>
      <c r="CB158" s="5" t="s">
        <v>39</v>
      </c>
      <c r="CC158" s="5" t="s">
        <v>39</v>
      </c>
      <c r="CD158" s="5" t="s">
        <v>39</v>
      </c>
      <c r="CE158" s="5" t="s">
        <v>39</v>
      </c>
      <c r="CF158" s="5" t="s">
        <v>39</v>
      </c>
      <c r="CG158" s="5" t="s">
        <v>39</v>
      </c>
      <c r="CH158" s="5" t="s">
        <v>39</v>
      </c>
      <c r="CI158" s="5" t="s">
        <v>39</v>
      </c>
      <c r="CJ158" s="5" t="s">
        <v>39</v>
      </c>
      <c r="CK158" s="5" t="s">
        <v>39</v>
      </c>
      <c r="CL158" s="5" t="s">
        <v>39</v>
      </c>
      <c r="CM158" s="5" t="s">
        <v>39</v>
      </c>
      <c r="CN158" s="5" t="s">
        <v>39</v>
      </c>
      <c r="CO158" s="5" t="s">
        <v>39</v>
      </c>
      <c r="CP158" s="5" t="s">
        <v>39</v>
      </c>
      <c r="CQ158" s="5" t="s">
        <v>39</v>
      </c>
      <c r="CR158" s="5" t="s">
        <v>39</v>
      </c>
      <c r="CS158" s="5" t="s">
        <v>39</v>
      </c>
      <c r="CT158" s="5" t="s">
        <v>39</v>
      </c>
      <c r="CU158" s="5" t="s">
        <v>39</v>
      </c>
      <c r="CV158" s="5" t="s">
        <v>39</v>
      </c>
      <c r="CW158" s="5" t="s">
        <v>39</v>
      </c>
      <c r="CX158" s="5" t="s">
        <v>598</v>
      </c>
      <c r="CY158" s="5" t="s">
        <v>621</v>
      </c>
      <c r="CZ158" s="5" t="s">
        <v>662</v>
      </c>
      <c r="DA158" s="5" t="s">
        <v>663</v>
      </c>
      <c r="DB158" s="5" t="s">
        <v>39</v>
      </c>
      <c r="DC158" s="5">
        <v>1</v>
      </c>
      <c r="DD158" s="5" t="s">
        <v>40</v>
      </c>
      <c r="DE158" s="5" t="s">
        <v>40</v>
      </c>
      <c r="DF158" s="5" t="s">
        <v>40</v>
      </c>
      <c r="DG158" s="5" t="s">
        <v>40</v>
      </c>
      <c r="DH158" s="5" t="s">
        <v>40</v>
      </c>
      <c r="DI158" s="5" t="s">
        <v>38</v>
      </c>
      <c r="DJ158" s="5" t="s">
        <v>41</v>
      </c>
      <c r="DK158" s="5" t="s">
        <v>41</v>
      </c>
      <c r="DL158" s="5" t="s">
        <v>41</v>
      </c>
      <c r="DM158" s="5" t="s">
        <v>41</v>
      </c>
    </row>
    <row r="159" spans="2:118" s="5" customFormat="1" ht="15" x14ac:dyDescent="0.25">
      <c r="B159" s="5">
        <v>157</v>
      </c>
      <c r="C159" s="5" t="s">
        <v>400</v>
      </c>
      <c r="D159" s="5" t="s">
        <v>2356</v>
      </c>
      <c r="E159" s="5" t="s">
        <v>830</v>
      </c>
      <c r="DD159" s="5" t="s">
        <v>326</v>
      </c>
      <c r="DE159" s="5" t="s">
        <v>326</v>
      </c>
      <c r="DF159" s="5" t="s">
        <v>326</v>
      </c>
      <c r="DG159" s="5" t="s">
        <v>326</v>
      </c>
      <c r="DH159" s="5" t="s">
        <v>326</v>
      </c>
      <c r="DI159" s="5" t="s">
        <v>317</v>
      </c>
      <c r="DJ159" s="5" t="s">
        <v>317</v>
      </c>
      <c r="DK159" s="5" t="s">
        <v>317</v>
      </c>
      <c r="DL159" s="5" t="s">
        <v>317</v>
      </c>
      <c r="DM159" s="5" t="s">
        <v>317</v>
      </c>
    </row>
    <row r="160" spans="2:118" s="5" customFormat="1" ht="15" x14ac:dyDescent="0.25">
      <c r="B160" s="5">
        <v>158</v>
      </c>
      <c r="C160" s="5" t="s">
        <v>137</v>
      </c>
      <c r="D160" s="5" t="s">
        <v>2357</v>
      </c>
      <c r="E160" s="5" t="s">
        <v>669</v>
      </c>
      <c r="F160" s="5" t="s">
        <v>670</v>
      </c>
      <c r="G160" s="5" t="s">
        <v>598</v>
      </c>
      <c r="H160" s="5" t="s">
        <v>940</v>
      </c>
      <c r="I160" s="5" t="s">
        <v>662</v>
      </c>
      <c r="J160" s="5" t="s">
        <v>663</v>
      </c>
      <c r="K160" s="5" t="s">
        <v>2358</v>
      </c>
      <c r="L160" s="5" t="s">
        <v>835</v>
      </c>
      <c r="M160" s="5" t="s">
        <v>604</v>
      </c>
      <c r="N160" s="5" t="s">
        <v>2359</v>
      </c>
      <c r="O160" s="5" t="s">
        <v>39</v>
      </c>
      <c r="P160" s="5" t="s">
        <v>39</v>
      </c>
      <c r="Q160" s="5" t="s">
        <v>39</v>
      </c>
      <c r="R160" s="5" t="s">
        <v>39</v>
      </c>
      <c r="S160" s="5" t="s">
        <v>39</v>
      </c>
      <c r="T160" s="5" t="s">
        <v>39</v>
      </c>
      <c r="U160" s="5" t="s">
        <v>39</v>
      </c>
      <c r="V160" s="5" t="s">
        <v>2359</v>
      </c>
      <c r="W160" s="5" t="s">
        <v>39</v>
      </c>
      <c r="X160" s="5" t="s">
        <v>39</v>
      </c>
      <c r="Y160" s="5" t="s">
        <v>39</v>
      </c>
      <c r="Z160" s="5" t="s">
        <v>39</v>
      </c>
      <c r="AA160" s="5" t="s">
        <v>39</v>
      </c>
      <c r="AB160" s="5" t="s">
        <v>39</v>
      </c>
      <c r="AC160" s="5" t="s">
        <v>39</v>
      </c>
      <c r="AD160" s="5" t="s">
        <v>2359</v>
      </c>
      <c r="AE160" s="5" t="s">
        <v>39</v>
      </c>
      <c r="AF160" s="5" t="s">
        <v>39</v>
      </c>
      <c r="AG160" s="5" t="s">
        <v>39</v>
      </c>
      <c r="AH160" s="5" t="s">
        <v>39</v>
      </c>
      <c r="AI160" s="5" t="s">
        <v>39</v>
      </c>
      <c r="AJ160" s="5" t="s">
        <v>39</v>
      </c>
      <c r="AK160" s="5" t="s">
        <v>39</v>
      </c>
      <c r="AL160" s="5" t="s">
        <v>2359</v>
      </c>
      <c r="AM160" s="5" t="s">
        <v>39</v>
      </c>
      <c r="AN160" s="5" t="s">
        <v>39</v>
      </c>
      <c r="AO160" s="5" t="s">
        <v>39</v>
      </c>
      <c r="AP160" s="5" t="s">
        <v>39</v>
      </c>
      <c r="AQ160" s="5" t="s">
        <v>39</v>
      </c>
      <c r="AR160" s="5" t="s">
        <v>39</v>
      </c>
      <c r="AS160" s="5" t="s">
        <v>39</v>
      </c>
      <c r="AT160" s="5" t="s">
        <v>2359</v>
      </c>
      <c r="AU160" s="5" t="s">
        <v>39</v>
      </c>
      <c r="AV160" s="5" t="s">
        <v>39</v>
      </c>
      <c r="AW160" s="5" t="s">
        <v>39</v>
      </c>
      <c r="AX160" s="5" t="s">
        <v>39</v>
      </c>
      <c r="AY160" s="5" t="s">
        <v>39</v>
      </c>
      <c r="AZ160" s="5" t="s">
        <v>39</v>
      </c>
      <c r="BA160" s="5" t="s">
        <v>39</v>
      </c>
      <c r="BB160" s="5" t="s">
        <v>1438</v>
      </c>
      <c r="BC160" s="5" t="s">
        <v>39</v>
      </c>
      <c r="BD160" s="5" t="s">
        <v>39</v>
      </c>
      <c r="BE160" s="5" t="s">
        <v>39</v>
      </c>
      <c r="BF160" s="5" t="s">
        <v>39</v>
      </c>
      <c r="BG160" s="5" t="s">
        <v>39</v>
      </c>
      <c r="BH160" s="5" t="s">
        <v>39</v>
      </c>
      <c r="BI160" s="5" t="s">
        <v>39</v>
      </c>
      <c r="BJ160" s="5" t="s">
        <v>39</v>
      </c>
      <c r="BK160" s="5" t="s">
        <v>39</v>
      </c>
      <c r="BL160" s="5" t="s">
        <v>39</v>
      </c>
      <c r="BM160" s="5" t="s">
        <v>39</v>
      </c>
      <c r="BN160" s="5" t="s">
        <v>39</v>
      </c>
      <c r="BO160" s="5" t="s">
        <v>39</v>
      </c>
      <c r="BP160" s="5" t="s">
        <v>39</v>
      </c>
      <c r="BQ160" s="5" t="s">
        <v>39</v>
      </c>
      <c r="BR160" s="5" t="s">
        <v>39</v>
      </c>
      <c r="BS160" s="5" t="s">
        <v>39</v>
      </c>
      <c r="BT160" s="5" t="s">
        <v>39</v>
      </c>
      <c r="BU160" s="5" t="s">
        <v>39</v>
      </c>
      <c r="BV160" s="5" t="s">
        <v>39</v>
      </c>
      <c r="BW160" s="5" t="s">
        <v>39</v>
      </c>
      <c r="BX160" s="5" t="s">
        <v>39</v>
      </c>
      <c r="BY160" s="5" t="s">
        <v>39</v>
      </c>
      <c r="BZ160" s="5" t="s">
        <v>39</v>
      </c>
      <c r="CA160" s="5" t="s">
        <v>39</v>
      </c>
      <c r="CB160" s="5" t="s">
        <v>39</v>
      </c>
      <c r="CC160" s="5" t="s">
        <v>39</v>
      </c>
      <c r="CD160" s="5" t="s">
        <v>39</v>
      </c>
      <c r="CE160" s="5" t="s">
        <v>39</v>
      </c>
      <c r="CF160" s="5" t="s">
        <v>39</v>
      </c>
      <c r="CG160" s="5" t="s">
        <v>39</v>
      </c>
      <c r="CH160" s="5" t="s">
        <v>39</v>
      </c>
      <c r="CI160" s="5" t="s">
        <v>39</v>
      </c>
      <c r="CJ160" s="5" t="s">
        <v>39</v>
      </c>
      <c r="CK160" s="5" t="s">
        <v>39</v>
      </c>
      <c r="CL160" s="5" t="s">
        <v>39</v>
      </c>
      <c r="CM160" s="5" t="s">
        <v>39</v>
      </c>
      <c r="CN160" s="5" t="s">
        <v>39</v>
      </c>
      <c r="CO160" s="5" t="s">
        <v>39</v>
      </c>
      <c r="CP160" s="5" t="s">
        <v>39</v>
      </c>
      <c r="CQ160" s="5" t="s">
        <v>39</v>
      </c>
      <c r="CR160" s="5" t="s">
        <v>39</v>
      </c>
      <c r="CS160" s="5" t="s">
        <v>39</v>
      </c>
      <c r="CT160" s="5" t="s">
        <v>39</v>
      </c>
      <c r="CU160" s="5" t="s">
        <v>39</v>
      </c>
      <c r="CV160" s="5" t="s">
        <v>39</v>
      </c>
      <c r="CW160" s="5" t="s">
        <v>39</v>
      </c>
      <c r="CX160" s="5" t="s">
        <v>39</v>
      </c>
      <c r="CY160" s="5" t="s">
        <v>39</v>
      </c>
      <c r="CZ160" s="5" t="s">
        <v>39</v>
      </c>
      <c r="DA160" s="5" t="s">
        <v>39</v>
      </c>
      <c r="DB160" s="5" t="s">
        <v>39</v>
      </c>
      <c r="DC160" s="5">
        <v>1</v>
      </c>
      <c r="DD160" s="5" t="s">
        <v>320</v>
      </c>
      <c r="DE160" s="5" t="s">
        <v>320</v>
      </c>
      <c r="DF160" s="5" t="s">
        <v>320</v>
      </c>
      <c r="DG160" s="5" t="s">
        <v>320</v>
      </c>
      <c r="DH160" s="5" t="s">
        <v>320</v>
      </c>
      <c r="DI160" s="5" t="s">
        <v>38</v>
      </c>
      <c r="DJ160" s="5" t="s">
        <v>41</v>
      </c>
      <c r="DK160" s="5" t="s">
        <v>41</v>
      </c>
      <c r="DL160" s="5" t="s">
        <v>41</v>
      </c>
      <c r="DM160" s="5" t="s">
        <v>41</v>
      </c>
      <c r="DN160" s="4" t="s">
        <v>2360</v>
      </c>
    </row>
    <row r="161" spans="2:118" s="5" customFormat="1" ht="15" x14ac:dyDescent="0.25">
      <c r="B161" s="5">
        <v>159</v>
      </c>
      <c r="C161" s="5" t="s">
        <v>135</v>
      </c>
      <c r="D161" s="5" t="s">
        <v>2361</v>
      </c>
      <c r="E161" s="5" t="s">
        <v>887</v>
      </c>
      <c r="F161" s="5" t="s">
        <v>888</v>
      </c>
      <c r="G161" s="5" t="s">
        <v>598</v>
      </c>
      <c r="H161" s="5" t="s">
        <v>1072</v>
      </c>
      <c r="I161" s="5" t="s">
        <v>600</v>
      </c>
      <c r="J161" s="5" t="s">
        <v>601</v>
      </c>
      <c r="K161" s="5" t="s">
        <v>2236</v>
      </c>
      <c r="L161" s="5" t="s">
        <v>665</v>
      </c>
      <c r="M161" s="5" t="s">
        <v>604</v>
      </c>
      <c r="N161" s="5" t="s">
        <v>930</v>
      </c>
      <c r="O161" s="5" t="s">
        <v>39</v>
      </c>
      <c r="P161" s="5" t="s">
        <v>39</v>
      </c>
      <c r="Q161" s="5" t="s">
        <v>39</v>
      </c>
      <c r="R161" s="5" t="s">
        <v>39</v>
      </c>
      <c r="S161" s="5" t="s">
        <v>39</v>
      </c>
      <c r="T161" s="5" t="s">
        <v>39</v>
      </c>
      <c r="U161" s="5" t="s">
        <v>39</v>
      </c>
      <c r="V161" s="5" t="s">
        <v>930</v>
      </c>
      <c r="W161" s="5" t="s">
        <v>39</v>
      </c>
      <c r="X161" s="5" t="s">
        <v>39</v>
      </c>
      <c r="Y161" s="5" t="s">
        <v>39</v>
      </c>
      <c r="Z161" s="5" t="s">
        <v>39</v>
      </c>
      <c r="AA161" s="5" t="s">
        <v>39</v>
      </c>
      <c r="AB161" s="5" t="s">
        <v>39</v>
      </c>
      <c r="AC161" s="5" t="s">
        <v>39</v>
      </c>
      <c r="AD161" s="5" t="s">
        <v>930</v>
      </c>
      <c r="AE161" s="5" t="s">
        <v>39</v>
      </c>
      <c r="AF161" s="5" t="s">
        <v>39</v>
      </c>
      <c r="AG161" s="5" t="s">
        <v>39</v>
      </c>
      <c r="AH161" s="5" t="s">
        <v>39</v>
      </c>
      <c r="AI161" s="5" t="s">
        <v>39</v>
      </c>
      <c r="AJ161" s="5" t="s">
        <v>39</v>
      </c>
      <c r="AK161" s="5" t="s">
        <v>39</v>
      </c>
      <c r="AL161" s="5" t="s">
        <v>930</v>
      </c>
      <c r="AM161" s="5" t="s">
        <v>39</v>
      </c>
      <c r="AN161" s="5" t="s">
        <v>39</v>
      </c>
      <c r="AO161" s="5" t="s">
        <v>39</v>
      </c>
      <c r="AP161" s="5" t="s">
        <v>39</v>
      </c>
      <c r="AQ161" s="5" t="s">
        <v>39</v>
      </c>
      <c r="AR161" s="5" t="s">
        <v>39</v>
      </c>
      <c r="AS161" s="5" t="s">
        <v>39</v>
      </c>
      <c r="AT161" s="5" t="s">
        <v>930</v>
      </c>
      <c r="AU161" s="5" t="s">
        <v>39</v>
      </c>
      <c r="AV161" s="5" t="s">
        <v>39</v>
      </c>
      <c r="AW161" s="5" t="s">
        <v>39</v>
      </c>
      <c r="AX161" s="5" t="s">
        <v>39</v>
      </c>
      <c r="AY161" s="5" t="s">
        <v>39</v>
      </c>
      <c r="AZ161" s="5" t="s">
        <v>39</v>
      </c>
      <c r="BA161" s="5" t="s">
        <v>39</v>
      </c>
      <c r="BB161" s="5" t="s">
        <v>930</v>
      </c>
      <c r="BC161" s="5" t="s">
        <v>39</v>
      </c>
      <c r="BD161" s="5" t="s">
        <v>39</v>
      </c>
      <c r="BE161" s="5" t="s">
        <v>39</v>
      </c>
      <c r="BF161" s="5" t="s">
        <v>39</v>
      </c>
      <c r="BG161" s="5" t="s">
        <v>39</v>
      </c>
      <c r="BH161" s="5" t="s">
        <v>39</v>
      </c>
      <c r="BI161" s="5" t="s">
        <v>39</v>
      </c>
      <c r="BJ161" s="5" t="s">
        <v>39</v>
      </c>
      <c r="BK161" s="5" t="s">
        <v>39</v>
      </c>
      <c r="BL161" s="5" t="s">
        <v>39</v>
      </c>
      <c r="BM161" s="5" t="s">
        <v>39</v>
      </c>
      <c r="BN161" s="5" t="s">
        <v>39</v>
      </c>
      <c r="BO161" s="5" t="s">
        <v>39</v>
      </c>
      <c r="BP161" s="5" t="s">
        <v>39</v>
      </c>
      <c r="BQ161" s="5" t="s">
        <v>39</v>
      </c>
      <c r="BR161" s="5" t="s">
        <v>39</v>
      </c>
      <c r="BS161" s="5" t="s">
        <v>39</v>
      </c>
      <c r="BT161" s="5" t="s">
        <v>39</v>
      </c>
      <c r="BU161" s="5" t="s">
        <v>39</v>
      </c>
      <c r="BV161" s="5" t="s">
        <v>39</v>
      </c>
      <c r="BW161" s="5" t="s">
        <v>39</v>
      </c>
      <c r="BX161" s="5" t="s">
        <v>39</v>
      </c>
      <c r="BY161" s="5" t="s">
        <v>39</v>
      </c>
      <c r="BZ161" s="5" t="s">
        <v>39</v>
      </c>
      <c r="CA161" s="5" t="s">
        <v>39</v>
      </c>
      <c r="CB161" s="5" t="s">
        <v>39</v>
      </c>
      <c r="CC161" s="5" t="s">
        <v>39</v>
      </c>
      <c r="CD161" s="5" t="s">
        <v>39</v>
      </c>
      <c r="CE161" s="5" t="s">
        <v>39</v>
      </c>
      <c r="CF161" s="5" t="s">
        <v>39</v>
      </c>
      <c r="CG161" s="5" t="s">
        <v>39</v>
      </c>
      <c r="CH161" s="5" t="s">
        <v>39</v>
      </c>
      <c r="CI161" s="5" t="s">
        <v>39</v>
      </c>
      <c r="CJ161" s="5" t="s">
        <v>39</v>
      </c>
      <c r="CK161" s="5" t="s">
        <v>39</v>
      </c>
      <c r="CL161" s="5" t="s">
        <v>39</v>
      </c>
      <c r="CM161" s="5" t="s">
        <v>39</v>
      </c>
      <c r="CN161" s="5" t="s">
        <v>39</v>
      </c>
      <c r="CO161" s="5" t="s">
        <v>39</v>
      </c>
      <c r="CP161" s="5" t="s">
        <v>39</v>
      </c>
      <c r="CQ161" s="5" t="s">
        <v>39</v>
      </c>
      <c r="CR161" s="5" t="s">
        <v>39</v>
      </c>
      <c r="CS161" s="5" t="s">
        <v>39</v>
      </c>
      <c r="CT161" s="5" t="s">
        <v>39</v>
      </c>
      <c r="CU161" s="5" t="s">
        <v>39</v>
      </c>
      <c r="CV161" s="5" t="s">
        <v>39</v>
      </c>
      <c r="CW161" s="5" t="s">
        <v>39</v>
      </c>
      <c r="CX161" s="5" t="s">
        <v>39</v>
      </c>
      <c r="CY161" s="5" t="s">
        <v>39</v>
      </c>
      <c r="CZ161" s="5" t="s">
        <v>39</v>
      </c>
      <c r="DA161" s="5" t="s">
        <v>39</v>
      </c>
      <c r="DB161" s="5" t="s">
        <v>39</v>
      </c>
      <c r="DC161" s="5">
        <v>1</v>
      </c>
      <c r="DD161" s="5" t="s">
        <v>40</v>
      </c>
      <c r="DE161" s="5" t="s">
        <v>40</v>
      </c>
      <c r="DF161" s="5" t="s">
        <v>40</v>
      </c>
      <c r="DG161" s="5" t="s">
        <v>40</v>
      </c>
      <c r="DH161" s="5" t="s">
        <v>40</v>
      </c>
      <c r="DI161" s="5" t="s">
        <v>38</v>
      </c>
      <c r="DJ161" s="5" t="s">
        <v>41</v>
      </c>
      <c r="DK161" s="5" t="s">
        <v>41</v>
      </c>
      <c r="DL161" s="5" t="s">
        <v>41</v>
      </c>
      <c r="DM161" s="5" t="s">
        <v>41</v>
      </c>
    </row>
    <row r="162" spans="2:118" s="5" customFormat="1" ht="15" x14ac:dyDescent="0.25">
      <c r="B162" s="5">
        <v>160</v>
      </c>
      <c r="C162" s="5" t="s">
        <v>403</v>
      </c>
      <c r="D162" s="5" t="s">
        <v>2362</v>
      </c>
      <c r="E162" s="5" t="s">
        <v>618</v>
      </c>
      <c r="F162" s="5" t="s">
        <v>619</v>
      </c>
      <c r="G162" s="5" t="s">
        <v>620</v>
      </c>
      <c r="H162" s="5" t="s">
        <v>621</v>
      </c>
      <c r="I162" s="5" t="s">
        <v>622</v>
      </c>
      <c r="J162" s="5" t="s">
        <v>623</v>
      </c>
      <c r="K162" s="5" t="s">
        <v>2363</v>
      </c>
      <c r="L162" s="5" t="s">
        <v>1555</v>
      </c>
      <c r="M162" s="5" t="s">
        <v>928</v>
      </c>
      <c r="N162" s="5" t="s">
        <v>2364</v>
      </c>
      <c r="O162" s="5" t="s">
        <v>2365</v>
      </c>
      <c r="P162" s="5" t="s">
        <v>2010</v>
      </c>
      <c r="Q162" s="5" t="s">
        <v>2366</v>
      </c>
      <c r="R162" s="5" t="s">
        <v>39</v>
      </c>
      <c r="S162" s="5" t="s">
        <v>39</v>
      </c>
      <c r="T162" s="5" t="s">
        <v>613</v>
      </c>
      <c r="U162" s="5" t="s">
        <v>614</v>
      </c>
      <c r="V162" s="5" t="s">
        <v>1087</v>
      </c>
      <c r="W162" s="5" t="s">
        <v>1054</v>
      </c>
      <c r="X162" s="5" t="s">
        <v>1055</v>
      </c>
      <c r="Y162" s="5" t="s">
        <v>2367</v>
      </c>
      <c r="Z162" s="5" t="s">
        <v>642</v>
      </c>
      <c r="AA162" s="5" t="s">
        <v>643</v>
      </c>
      <c r="AB162" s="5" t="s">
        <v>39</v>
      </c>
      <c r="AC162" s="5" t="s">
        <v>39</v>
      </c>
      <c r="AD162" s="5" t="s">
        <v>2368</v>
      </c>
      <c r="AE162" s="5" t="s">
        <v>2369</v>
      </c>
      <c r="AF162" s="5" t="s">
        <v>2370</v>
      </c>
      <c r="AG162" s="5" t="s">
        <v>2371</v>
      </c>
      <c r="AH162" s="5" t="s">
        <v>696</v>
      </c>
      <c r="AI162" s="5" t="s">
        <v>697</v>
      </c>
      <c r="AJ162" s="5" t="s">
        <v>2372</v>
      </c>
      <c r="AK162" s="5" t="s">
        <v>2373</v>
      </c>
      <c r="AL162" s="5" t="s">
        <v>2368</v>
      </c>
      <c r="AM162" s="5" t="s">
        <v>2369</v>
      </c>
      <c r="AN162" s="5" t="s">
        <v>2370</v>
      </c>
      <c r="AO162" s="5" t="s">
        <v>2374</v>
      </c>
      <c r="AP162" s="5" t="s">
        <v>696</v>
      </c>
      <c r="AQ162" s="5" t="s">
        <v>697</v>
      </c>
      <c r="AR162" s="5" t="s">
        <v>39</v>
      </c>
      <c r="AS162" s="5" t="s">
        <v>39</v>
      </c>
      <c r="AT162" s="5" t="s">
        <v>1087</v>
      </c>
      <c r="AU162" s="5" t="s">
        <v>1054</v>
      </c>
      <c r="AV162" s="5" t="s">
        <v>1055</v>
      </c>
      <c r="AW162" s="5" t="s">
        <v>2375</v>
      </c>
      <c r="AX162" s="5" t="s">
        <v>642</v>
      </c>
      <c r="AY162" s="5" t="s">
        <v>643</v>
      </c>
      <c r="AZ162" s="5" t="s">
        <v>39</v>
      </c>
      <c r="BA162" s="5" t="s">
        <v>39</v>
      </c>
      <c r="BB162" s="5" t="s">
        <v>1092</v>
      </c>
      <c r="BC162" s="5" t="s">
        <v>2376</v>
      </c>
      <c r="BD162" s="5" t="s">
        <v>1094</v>
      </c>
      <c r="BE162" s="5" t="s">
        <v>2377</v>
      </c>
      <c r="BF162" s="5" t="s">
        <v>642</v>
      </c>
      <c r="BG162" s="5" t="s">
        <v>643</v>
      </c>
      <c r="BH162" s="5" t="s">
        <v>613</v>
      </c>
      <c r="BI162" s="5" t="s">
        <v>614</v>
      </c>
      <c r="BJ162" s="5" t="s">
        <v>1087</v>
      </c>
      <c r="BK162" s="5" t="s">
        <v>1054</v>
      </c>
      <c r="BL162" s="5" t="s">
        <v>1055</v>
      </c>
      <c r="BM162" s="5" t="s">
        <v>2378</v>
      </c>
      <c r="BN162" s="5" t="s">
        <v>642</v>
      </c>
      <c r="BO162" s="5" t="s">
        <v>643</v>
      </c>
      <c r="BP162" s="5" t="s">
        <v>699</v>
      </c>
      <c r="BQ162" s="5" t="s">
        <v>700</v>
      </c>
      <c r="BR162" s="5" t="s">
        <v>2379</v>
      </c>
      <c r="BS162" s="5" t="s">
        <v>2380</v>
      </c>
      <c r="BT162" s="5" t="s">
        <v>2381</v>
      </c>
      <c r="BU162" s="5" t="s">
        <v>2382</v>
      </c>
      <c r="BV162" s="5" t="s">
        <v>2383</v>
      </c>
      <c r="BW162" s="5" t="s">
        <v>2384</v>
      </c>
      <c r="BX162" s="5" t="s">
        <v>2385</v>
      </c>
      <c r="BY162" s="5" t="s">
        <v>2386</v>
      </c>
      <c r="BZ162" s="5" t="s">
        <v>2379</v>
      </c>
      <c r="CA162" s="5" t="s">
        <v>2380</v>
      </c>
      <c r="CB162" s="5" t="s">
        <v>2381</v>
      </c>
      <c r="CC162" s="5" t="s">
        <v>2387</v>
      </c>
      <c r="CD162" s="5" t="s">
        <v>2383</v>
      </c>
      <c r="CE162" s="5" t="s">
        <v>2384</v>
      </c>
      <c r="CF162" s="5" t="s">
        <v>2385</v>
      </c>
      <c r="CG162" s="5" t="s">
        <v>2386</v>
      </c>
      <c r="CH162" s="5" t="s">
        <v>2379</v>
      </c>
      <c r="CI162" s="5" t="s">
        <v>2380</v>
      </c>
      <c r="CJ162" s="5" t="s">
        <v>2381</v>
      </c>
      <c r="CK162" s="5" t="s">
        <v>2388</v>
      </c>
      <c r="CL162" s="5" t="s">
        <v>2383</v>
      </c>
      <c r="CM162" s="5" t="s">
        <v>2384</v>
      </c>
      <c r="CN162" s="5" t="s">
        <v>2385</v>
      </c>
      <c r="CO162" s="5" t="s">
        <v>2386</v>
      </c>
      <c r="CP162" s="5" t="s">
        <v>1087</v>
      </c>
      <c r="CQ162" s="5" t="s">
        <v>1054</v>
      </c>
      <c r="CR162" s="5" t="s">
        <v>1055</v>
      </c>
      <c r="CS162" s="5" t="s">
        <v>2389</v>
      </c>
      <c r="CT162" s="5" t="s">
        <v>642</v>
      </c>
      <c r="CU162" s="5" t="s">
        <v>643</v>
      </c>
      <c r="CV162" s="5" t="s">
        <v>699</v>
      </c>
      <c r="CW162" s="5" t="s">
        <v>700</v>
      </c>
      <c r="CX162" s="5" t="s">
        <v>620</v>
      </c>
      <c r="CY162" s="5" t="s">
        <v>621</v>
      </c>
      <c r="CZ162" s="5" t="s">
        <v>622</v>
      </c>
      <c r="DA162" s="5" t="s">
        <v>623</v>
      </c>
      <c r="DB162" s="5" t="s">
        <v>2363</v>
      </c>
      <c r="DC162" s="5">
        <v>1</v>
      </c>
      <c r="DD162" s="5" t="s">
        <v>326</v>
      </c>
      <c r="DE162" s="5" t="s">
        <v>325</v>
      </c>
      <c r="DF162" s="5" t="s">
        <v>325</v>
      </c>
      <c r="DG162" s="5" t="s">
        <v>325</v>
      </c>
      <c r="DH162" s="5" t="s">
        <v>325</v>
      </c>
      <c r="DI162" s="5" t="s">
        <v>326</v>
      </c>
      <c r="DJ162" s="5" t="s">
        <v>326</v>
      </c>
      <c r="DK162" s="5" t="s">
        <v>326</v>
      </c>
      <c r="DL162" s="5" t="s">
        <v>326</v>
      </c>
      <c r="DM162" s="5" t="s">
        <v>326</v>
      </c>
    </row>
    <row r="163" spans="2:118" s="5" customFormat="1" ht="15" x14ac:dyDescent="0.25">
      <c r="B163" s="5">
        <v>161</v>
      </c>
      <c r="C163" s="5" t="s">
        <v>405</v>
      </c>
      <c r="D163" s="5" t="s">
        <v>2390</v>
      </c>
      <c r="E163" s="5" t="s">
        <v>718</v>
      </c>
      <c r="F163" s="5" t="s">
        <v>719</v>
      </c>
      <c r="G163" s="5" t="s">
        <v>598</v>
      </c>
      <c r="H163" s="5" t="s">
        <v>940</v>
      </c>
      <c r="I163" s="5" t="s">
        <v>600</v>
      </c>
      <c r="J163" s="5" t="s">
        <v>601</v>
      </c>
      <c r="K163" s="5" t="s">
        <v>2391</v>
      </c>
      <c r="L163" s="5" t="s">
        <v>1047</v>
      </c>
      <c r="M163" s="5" t="s">
        <v>1047</v>
      </c>
      <c r="N163" s="5" t="s">
        <v>2392</v>
      </c>
      <c r="O163" s="5" t="s">
        <v>39</v>
      </c>
      <c r="P163" s="5" t="s">
        <v>39</v>
      </c>
      <c r="Q163" s="5" t="s">
        <v>39</v>
      </c>
      <c r="R163" s="5" t="s">
        <v>39</v>
      </c>
      <c r="S163" s="5" t="s">
        <v>39</v>
      </c>
      <c r="T163" s="5" t="s">
        <v>39</v>
      </c>
      <c r="U163" s="5" t="s">
        <v>39</v>
      </c>
      <c r="V163" s="5" t="s">
        <v>2216</v>
      </c>
      <c r="W163" s="5" t="s">
        <v>2217</v>
      </c>
      <c r="X163" s="5" t="s">
        <v>2218</v>
      </c>
      <c r="Y163" s="5" t="s">
        <v>2393</v>
      </c>
      <c r="Z163" s="5" t="s">
        <v>39</v>
      </c>
      <c r="AA163" s="5" t="s">
        <v>39</v>
      </c>
      <c r="AB163" s="5" t="s">
        <v>1824</v>
      </c>
      <c r="AC163" s="5" t="s">
        <v>1825</v>
      </c>
      <c r="AD163" s="5" t="s">
        <v>2216</v>
      </c>
      <c r="AE163" s="5" t="s">
        <v>2217</v>
      </c>
      <c r="AF163" s="5" t="s">
        <v>2218</v>
      </c>
      <c r="AG163" s="5" t="s">
        <v>2394</v>
      </c>
      <c r="AH163" s="5" t="s">
        <v>39</v>
      </c>
      <c r="AI163" s="5" t="s">
        <v>39</v>
      </c>
      <c r="AJ163" s="5" t="s">
        <v>1824</v>
      </c>
      <c r="AK163" s="5" t="s">
        <v>1825</v>
      </c>
      <c r="AL163" s="5" t="s">
        <v>2216</v>
      </c>
      <c r="AM163" s="5" t="s">
        <v>2217</v>
      </c>
      <c r="AN163" s="5" t="s">
        <v>2218</v>
      </c>
      <c r="AO163" s="5" t="s">
        <v>2395</v>
      </c>
      <c r="AP163" s="5" t="s">
        <v>39</v>
      </c>
      <c r="AQ163" s="5" t="s">
        <v>39</v>
      </c>
      <c r="AR163" s="5" t="s">
        <v>1824</v>
      </c>
      <c r="AS163" s="5" t="s">
        <v>1825</v>
      </c>
      <c r="AT163" s="5" t="s">
        <v>2216</v>
      </c>
      <c r="AU163" s="5" t="s">
        <v>2217</v>
      </c>
      <c r="AV163" s="5" t="s">
        <v>2218</v>
      </c>
      <c r="AW163" s="5" t="s">
        <v>2396</v>
      </c>
      <c r="AX163" s="5" t="s">
        <v>39</v>
      </c>
      <c r="AY163" s="5" t="s">
        <v>39</v>
      </c>
      <c r="AZ163" s="5" t="s">
        <v>1824</v>
      </c>
      <c r="BA163" s="5" t="s">
        <v>1825</v>
      </c>
      <c r="BB163" s="5" t="s">
        <v>729</v>
      </c>
      <c r="BC163" s="5" t="s">
        <v>730</v>
      </c>
      <c r="BD163" s="5" t="s">
        <v>731</v>
      </c>
      <c r="BE163" s="5" t="s">
        <v>39</v>
      </c>
      <c r="BF163" s="5" t="s">
        <v>642</v>
      </c>
      <c r="BG163" s="5" t="s">
        <v>643</v>
      </c>
      <c r="BH163" s="5" t="s">
        <v>39</v>
      </c>
      <c r="BI163" s="5" t="s">
        <v>39</v>
      </c>
      <c r="BJ163" s="5" t="s">
        <v>39</v>
      </c>
      <c r="BK163" s="5" t="s">
        <v>39</v>
      </c>
      <c r="BL163" s="5" t="s">
        <v>39</v>
      </c>
      <c r="BM163" s="5" t="s">
        <v>39</v>
      </c>
      <c r="BN163" s="5" t="s">
        <v>39</v>
      </c>
      <c r="BO163" s="5" t="s">
        <v>39</v>
      </c>
      <c r="BP163" s="5" t="s">
        <v>39</v>
      </c>
      <c r="BQ163" s="5" t="s">
        <v>39</v>
      </c>
      <c r="BR163" s="5" t="s">
        <v>39</v>
      </c>
      <c r="BS163" s="5" t="s">
        <v>39</v>
      </c>
      <c r="BT163" s="5" t="s">
        <v>39</v>
      </c>
      <c r="BU163" s="5" t="s">
        <v>39</v>
      </c>
      <c r="BV163" s="5" t="s">
        <v>39</v>
      </c>
      <c r="BW163" s="5" t="s">
        <v>39</v>
      </c>
      <c r="BX163" s="5" t="s">
        <v>39</v>
      </c>
      <c r="BY163" s="5" t="s">
        <v>39</v>
      </c>
      <c r="BZ163" s="5" t="s">
        <v>39</v>
      </c>
      <c r="CA163" s="5" t="s">
        <v>39</v>
      </c>
      <c r="CB163" s="5" t="s">
        <v>39</v>
      </c>
      <c r="CC163" s="5" t="s">
        <v>39</v>
      </c>
      <c r="CD163" s="5" t="s">
        <v>39</v>
      </c>
      <c r="CE163" s="5" t="s">
        <v>39</v>
      </c>
      <c r="CF163" s="5" t="s">
        <v>39</v>
      </c>
      <c r="CG163" s="5" t="s">
        <v>39</v>
      </c>
      <c r="CH163" s="5" t="s">
        <v>39</v>
      </c>
      <c r="CI163" s="5" t="s">
        <v>39</v>
      </c>
      <c r="CJ163" s="5" t="s">
        <v>39</v>
      </c>
      <c r="CK163" s="5" t="s">
        <v>39</v>
      </c>
      <c r="CL163" s="5" t="s">
        <v>39</v>
      </c>
      <c r="CM163" s="5" t="s">
        <v>39</v>
      </c>
      <c r="CN163" s="5" t="s">
        <v>39</v>
      </c>
      <c r="CO163" s="5" t="s">
        <v>39</v>
      </c>
      <c r="CP163" s="5" t="s">
        <v>39</v>
      </c>
      <c r="CQ163" s="5" t="s">
        <v>39</v>
      </c>
      <c r="CR163" s="5" t="s">
        <v>39</v>
      </c>
      <c r="CS163" s="5" t="s">
        <v>39</v>
      </c>
      <c r="CT163" s="5" t="s">
        <v>39</v>
      </c>
      <c r="CU163" s="5" t="s">
        <v>39</v>
      </c>
      <c r="CV163" s="5" t="s">
        <v>39</v>
      </c>
      <c r="CW163" s="5" t="s">
        <v>39</v>
      </c>
      <c r="CX163" s="5" t="s">
        <v>598</v>
      </c>
      <c r="CY163" s="5" t="s">
        <v>940</v>
      </c>
      <c r="CZ163" s="5" t="s">
        <v>600</v>
      </c>
      <c r="DA163" s="5" t="s">
        <v>601</v>
      </c>
      <c r="DB163" s="5" t="s">
        <v>2391</v>
      </c>
      <c r="DC163" s="5">
        <v>1</v>
      </c>
      <c r="DD163" s="5" t="s">
        <v>330</v>
      </c>
      <c r="DE163" s="5" t="s">
        <v>330</v>
      </c>
      <c r="DF163" s="5" t="s">
        <v>330</v>
      </c>
      <c r="DG163" s="5" t="s">
        <v>330</v>
      </c>
      <c r="DH163" s="5" t="s">
        <v>330</v>
      </c>
      <c r="DI163" s="5" t="s">
        <v>321</v>
      </c>
      <c r="DJ163" s="5" t="s">
        <v>321</v>
      </c>
      <c r="DK163" s="5" t="s">
        <v>321</v>
      </c>
      <c r="DL163" s="5" t="s">
        <v>321</v>
      </c>
      <c r="DM163" s="5" t="s">
        <v>321</v>
      </c>
    </row>
    <row r="164" spans="2:118" s="5" customFormat="1" ht="15" x14ac:dyDescent="0.25">
      <c r="B164" s="5">
        <v>162</v>
      </c>
      <c r="C164" s="5" t="s">
        <v>139</v>
      </c>
      <c r="D164" s="5" t="s">
        <v>2397</v>
      </c>
      <c r="E164" s="5" t="s">
        <v>669</v>
      </c>
      <c r="F164" s="5" t="s">
        <v>670</v>
      </c>
      <c r="G164" s="5" t="s">
        <v>620</v>
      </c>
      <c r="H164" s="5" t="s">
        <v>621</v>
      </c>
      <c r="I164" s="5" t="s">
        <v>662</v>
      </c>
      <c r="J164" s="5" t="s">
        <v>663</v>
      </c>
      <c r="K164" s="5" t="s">
        <v>2398</v>
      </c>
      <c r="L164" s="5" t="s">
        <v>626</v>
      </c>
      <c r="M164" s="5" t="s">
        <v>604</v>
      </c>
      <c r="N164" s="5" t="s">
        <v>2399</v>
      </c>
      <c r="O164" s="5" t="s">
        <v>1900</v>
      </c>
      <c r="P164" s="5" t="s">
        <v>1901</v>
      </c>
      <c r="Q164" s="5" t="s">
        <v>2400</v>
      </c>
      <c r="R164" s="5" t="s">
        <v>762</v>
      </c>
      <c r="S164" s="5" t="s">
        <v>763</v>
      </c>
      <c r="T164" s="5" t="s">
        <v>1903</v>
      </c>
      <c r="U164" s="5" t="s">
        <v>1904</v>
      </c>
      <c r="V164" s="5" t="s">
        <v>1899</v>
      </c>
      <c r="W164" s="5" t="s">
        <v>1900</v>
      </c>
      <c r="X164" s="5" t="s">
        <v>1901</v>
      </c>
      <c r="Y164" s="5" t="s">
        <v>2401</v>
      </c>
      <c r="Z164" s="5" t="s">
        <v>762</v>
      </c>
      <c r="AA164" s="5" t="s">
        <v>763</v>
      </c>
      <c r="AB164" s="5" t="s">
        <v>1903</v>
      </c>
      <c r="AC164" s="5" t="s">
        <v>1904</v>
      </c>
      <c r="AD164" s="5" t="s">
        <v>1899</v>
      </c>
      <c r="AE164" s="5" t="s">
        <v>1900</v>
      </c>
      <c r="AF164" s="5" t="s">
        <v>1901</v>
      </c>
      <c r="AG164" s="5" t="s">
        <v>2402</v>
      </c>
      <c r="AH164" s="5" t="s">
        <v>762</v>
      </c>
      <c r="AI164" s="5" t="s">
        <v>763</v>
      </c>
      <c r="AJ164" s="5" t="s">
        <v>1903</v>
      </c>
      <c r="AK164" s="5" t="s">
        <v>1904</v>
      </c>
      <c r="AL164" s="5" t="s">
        <v>1899</v>
      </c>
      <c r="AM164" s="5" t="s">
        <v>1900</v>
      </c>
      <c r="AN164" s="5" t="s">
        <v>1901</v>
      </c>
      <c r="AO164" s="5" t="s">
        <v>2403</v>
      </c>
      <c r="AP164" s="5" t="s">
        <v>762</v>
      </c>
      <c r="AQ164" s="5" t="s">
        <v>763</v>
      </c>
      <c r="AR164" s="5" t="s">
        <v>1903</v>
      </c>
      <c r="AS164" s="5" t="s">
        <v>1904</v>
      </c>
      <c r="AT164" s="5" t="s">
        <v>1899</v>
      </c>
      <c r="AU164" s="5" t="s">
        <v>1900</v>
      </c>
      <c r="AV164" s="5" t="s">
        <v>1901</v>
      </c>
      <c r="AW164" s="5" t="s">
        <v>2404</v>
      </c>
      <c r="AX164" s="5" t="s">
        <v>762</v>
      </c>
      <c r="AY164" s="5" t="s">
        <v>763</v>
      </c>
      <c r="AZ164" s="5" t="s">
        <v>1903</v>
      </c>
      <c r="BA164" s="5" t="s">
        <v>1904</v>
      </c>
      <c r="BB164" s="5" t="s">
        <v>758</v>
      </c>
      <c r="BC164" s="5" t="s">
        <v>759</v>
      </c>
      <c r="BD164" s="5" t="s">
        <v>760</v>
      </c>
      <c r="BE164" s="5" t="s">
        <v>2405</v>
      </c>
      <c r="BF164" s="5" t="s">
        <v>608</v>
      </c>
      <c r="BG164" s="5" t="s">
        <v>609</v>
      </c>
      <c r="BH164" s="5" t="s">
        <v>613</v>
      </c>
      <c r="BI164" s="5" t="s">
        <v>614</v>
      </c>
      <c r="BJ164" s="5" t="s">
        <v>39</v>
      </c>
      <c r="BK164" s="5" t="s">
        <v>39</v>
      </c>
      <c r="BL164" s="5" t="s">
        <v>39</v>
      </c>
      <c r="BM164" s="5" t="s">
        <v>39</v>
      </c>
      <c r="BN164" s="5" t="s">
        <v>39</v>
      </c>
      <c r="BO164" s="5" t="s">
        <v>39</v>
      </c>
      <c r="BP164" s="5" t="s">
        <v>39</v>
      </c>
      <c r="BQ164" s="5" t="s">
        <v>39</v>
      </c>
      <c r="BR164" s="5" t="s">
        <v>39</v>
      </c>
      <c r="BS164" s="5" t="s">
        <v>39</v>
      </c>
      <c r="BT164" s="5" t="s">
        <v>39</v>
      </c>
      <c r="BU164" s="5" t="s">
        <v>39</v>
      </c>
      <c r="BV164" s="5" t="s">
        <v>39</v>
      </c>
      <c r="BW164" s="5" t="s">
        <v>39</v>
      </c>
      <c r="BX164" s="5" t="s">
        <v>39</v>
      </c>
      <c r="BY164" s="5" t="s">
        <v>39</v>
      </c>
      <c r="BZ164" s="5" t="s">
        <v>39</v>
      </c>
      <c r="CA164" s="5" t="s">
        <v>39</v>
      </c>
      <c r="CB164" s="5" t="s">
        <v>39</v>
      </c>
      <c r="CC164" s="5" t="s">
        <v>39</v>
      </c>
      <c r="CD164" s="5" t="s">
        <v>39</v>
      </c>
      <c r="CE164" s="5" t="s">
        <v>39</v>
      </c>
      <c r="CF164" s="5" t="s">
        <v>39</v>
      </c>
      <c r="CG164" s="5" t="s">
        <v>39</v>
      </c>
      <c r="CH164" s="5" t="s">
        <v>39</v>
      </c>
      <c r="CI164" s="5" t="s">
        <v>39</v>
      </c>
      <c r="CJ164" s="5" t="s">
        <v>39</v>
      </c>
      <c r="CK164" s="5" t="s">
        <v>39</v>
      </c>
      <c r="CL164" s="5" t="s">
        <v>39</v>
      </c>
      <c r="CM164" s="5" t="s">
        <v>39</v>
      </c>
      <c r="CN164" s="5" t="s">
        <v>39</v>
      </c>
      <c r="CO164" s="5" t="s">
        <v>39</v>
      </c>
      <c r="CP164" s="5" t="s">
        <v>39</v>
      </c>
      <c r="CQ164" s="5" t="s">
        <v>39</v>
      </c>
      <c r="CR164" s="5" t="s">
        <v>39</v>
      </c>
      <c r="CS164" s="5" t="s">
        <v>39</v>
      </c>
      <c r="CT164" s="5" t="s">
        <v>39</v>
      </c>
      <c r="CU164" s="5" t="s">
        <v>39</v>
      </c>
      <c r="CV164" s="5" t="s">
        <v>39</v>
      </c>
      <c r="CW164" s="5" t="s">
        <v>39</v>
      </c>
      <c r="CX164" s="5" t="s">
        <v>620</v>
      </c>
      <c r="CY164" s="5" t="s">
        <v>621</v>
      </c>
      <c r="CZ164" s="5" t="s">
        <v>662</v>
      </c>
      <c r="DA164" s="5" t="s">
        <v>663</v>
      </c>
      <c r="DB164" s="5" t="s">
        <v>39</v>
      </c>
      <c r="DC164" s="5">
        <v>1</v>
      </c>
      <c r="DD164" s="5" t="s">
        <v>326</v>
      </c>
      <c r="DE164" s="5" t="s">
        <v>326</v>
      </c>
      <c r="DF164" s="5" t="s">
        <v>326</v>
      </c>
      <c r="DG164" s="5" t="s">
        <v>326</v>
      </c>
      <c r="DH164" s="5" t="s">
        <v>326</v>
      </c>
      <c r="DI164" s="5" t="s">
        <v>38</v>
      </c>
      <c r="DJ164" s="5" t="s">
        <v>41</v>
      </c>
      <c r="DK164" s="5" t="s">
        <v>41</v>
      </c>
      <c r="DL164" s="5" t="s">
        <v>41</v>
      </c>
      <c r="DM164" s="5" t="s">
        <v>41</v>
      </c>
    </row>
    <row r="165" spans="2:118" s="5" customFormat="1" ht="15" x14ac:dyDescent="0.25">
      <c r="B165" s="5">
        <v>163</v>
      </c>
      <c r="C165" s="5" t="s">
        <v>141</v>
      </c>
      <c r="D165" s="5" t="s">
        <v>2406</v>
      </c>
      <c r="E165" s="5" t="s">
        <v>660</v>
      </c>
      <c r="F165" s="5" t="s">
        <v>661</v>
      </c>
      <c r="G165" s="5" t="s">
        <v>598</v>
      </c>
      <c r="H165" s="5" t="s">
        <v>1420</v>
      </c>
      <c r="I165" s="5" t="s">
        <v>2238</v>
      </c>
      <c r="J165" s="5" t="s">
        <v>1422</v>
      </c>
      <c r="K165" s="5" t="s">
        <v>2358</v>
      </c>
      <c r="L165" s="5" t="s">
        <v>603</v>
      </c>
      <c r="M165" s="5" t="s">
        <v>604</v>
      </c>
      <c r="N165" s="5" t="s">
        <v>2407</v>
      </c>
      <c r="O165" s="5" t="s">
        <v>39</v>
      </c>
      <c r="P165" s="5" t="s">
        <v>39</v>
      </c>
      <c r="Q165" s="5" t="s">
        <v>39</v>
      </c>
      <c r="R165" s="5" t="s">
        <v>39</v>
      </c>
      <c r="S165" s="5" t="s">
        <v>39</v>
      </c>
      <c r="T165" s="5" t="s">
        <v>39</v>
      </c>
      <c r="U165" s="5" t="s">
        <v>39</v>
      </c>
      <c r="V165" s="5" t="s">
        <v>2407</v>
      </c>
      <c r="W165" s="5" t="s">
        <v>39</v>
      </c>
      <c r="X165" s="5" t="s">
        <v>39</v>
      </c>
      <c r="Y165" s="5" t="s">
        <v>39</v>
      </c>
      <c r="Z165" s="5" t="s">
        <v>39</v>
      </c>
      <c r="AA165" s="5" t="s">
        <v>39</v>
      </c>
      <c r="AB165" s="5" t="s">
        <v>39</v>
      </c>
      <c r="AC165" s="5" t="s">
        <v>39</v>
      </c>
      <c r="AD165" s="5" t="s">
        <v>920</v>
      </c>
      <c r="AE165" s="5" t="s">
        <v>1394</v>
      </c>
      <c r="AF165" s="5" t="s">
        <v>1395</v>
      </c>
      <c r="AG165" s="5" t="s">
        <v>1519</v>
      </c>
      <c r="AH165" s="5" t="s">
        <v>636</v>
      </c>
      <c r="AI165" s="5" t="s">
        <v>637</v>
      </c>
      <c r="AJ165" s="5" t="s">
        <v>613</v>
      </c>
      <c r="AK165" s="5" t="s">
        <v>614</v>
      </c>
      <c r="AL165" s="5" t="s">
        <v>920</v>
      </c>
      <c r="AM165" s="5" t="s">
        <v>1394</v>
      </c>
      <c r="AN165" s="5" t="s">
        <v>1395</v>
      </c>
      <c r="AO165" s="5" t="s">
        <v>1519</v>
      </c>
      <c r="AP165" s="5" t="s">
        <v>636</v>
      </c>
      <c r="AQ165" s="5" t="s">
        <v>637</v>
      </c>
      <c r="AR165" s="5" t="s">
        <v>613</v>
      </c>
      <c r="AS165" s="5" t="s">
        <v>614</v>
      </c>
      <c r="AT165" s="5" t="s">
        <v>920</v>
      </c>
      <c r="AU165" s="5" t="s">
        <v>1394</v>
      </c>
      <c r="AV165" s="5" t="s">
        <v>1395</v>
      </c>
      <c r="AW165" s="5" t="s">
        <v>2408</v>
      </c>
      <c r="AX165" s="5" t="s">
        <v>636</v>
      </c>
      <c r="AY165" s="5" t="s">
        <v>637</v>
      </c>
      <c r="AZ165" s="5" t="s">
        <v>613</v>
      </c>
      <c r="BA165" s="5" t="s">
        <v>614</v>
      </c>
      <c r="BB165" s="5" t="s">
        <v>920</v>
      </c>
      <c r="BC165" s="5" t="s">
        <v>1394</v>
      </c>
      <c r="BD165" s="5" t="s">
        <v>1395</v>
      </c>
      <c r="BE165" s="5" t="s">
        <v>2409</v>
      </c>
      <c r="BF165" s="5" t="s">
        <v>636</v>
      </c>
      <c r="BG165" s="5" t="s">
        <v>637</v>
      </c>
      <c r="BH165" s="5" t="s">
        <v>613</v>
      </c>
      <c r="BI165" s="5" t="s">
        <v>614</v>
      </c>
      <c r="BJ165" s="5" t="s">
        <v>39</v>
      </c>
      <c r="BK165" s="5" t="s">
        <v>39</v>
      </c>
      <c r="BL165" s="5" t="s">
        <v>39</v>
      </c>
      <c r="BM165" s="5" t="s">
        <v>39</v>
      </c>
      <c r="BN165" s="5" t="s">
        <v>39</v>
      </c>
      <c r="BO165" s="5" t="s">
        <v>39</v>
      </c>
      <c r="BP165" s="5" t="s">
        <v>39</v>
      </c>
      <c r="BQ165" s="5" t="s">
        <v>39</v>
      </c>
      <c r="BR165" s="5" t="s">
        <v>39</v>
      </c>
      <c r="BS165" s="5" t="s">
        <v>39</v>
      </c>
      <c r="BT165" s="5" t="s">
        <v>39</v>
      </c>
      <c r="BU165" s="5" t="s">
        <v>39</v>
      </c>
      <c r="BV165" s="5" t="s">
        <v>39</v>
      </c>
      <c r="BW165" s="5" t="s">
        <v>39</v>
      </c>
      <c r="BX165" s="5" t="s">
        <v>39</v>
      </c>
      <c r="BY165" s="5" t="s">
        <v>39</v>
      </c>
      <c r="BZ165" s="5" t="s">
        <v>39</v>
      </c>
      <c r="CA165" s="5" t="s">
        <v>39</v>
      </c>
      <c r="CB165" s="5" t="s">
        <v>39</v>
      </c>
      <c r="CC165" s="5" t="s">
        <v>39</v>
      </c>
      <c r="CD165" s="5" t="s">
        <v>39</v>
      </c>
      <c r="CE165" s="5" t="s">
        <v>39</v>
      </c>
      <c r="CF165" s="5" t="s">
        <v>39</v>
      </c>
      <c r="CG165" s="5" t="s">
        <v>39</v>
      </c>
      <c r="CH165" s="5" t="s">
        <v>39</v>
      </c>
      <c r="CI165" s="5" t="s">
        <v>39</v>
      </c>
      <c r="CJ165" s="5" t="s">
        <v>39</v>
      </c>
      <c r="CK165" s="5" t="s">
        <v>39</v>
      </c>
      <c r="CL165" s="5" t="s">
        <v>39</v>
      </c>
      <c r="CM165" s="5" t="s">
        <v>39</v>
      </c>
      <c r="CN165" s="5" t="s">
        <v>39</v>
      </c>
      <c r="CO165" s="5" t="s">
        <v>39</v>
      </c>
      <c r="CP165" s="5" t="s">
        <v>39</v>
      </c>
      <c r="CQ165" s="5" t="s">
        <v>39</v>
      </c>
      <c r="CR165" s="5" t="s">
        <v>39</v>
      </c>
      <c r="CS165" s="5" t="s">
        <v>39</v>
      </c>
      <c r="CT165" s="5" t="s">
        <v>39</v>
      </c>
      <c r="CU165" s="5" t="s">
        <v>39</v>
      </c>
      <c r="CV165" s="5" t="s">
        <v>39</v>
      </c>
      <c r="CW165" s="5" t="s">
        <v>39</v>
      </c>
      <c r="CX165" s="5" t="s">
        <v>598</v>
      </c>
      <c r="CY165" s="5" t="s">
        <v>1420</v>
      </c>
      <c r="CZ165" s="5" t="s">
        <v>2238</v>
      </c>
      <c r="DA165" s="5" t="s">
        <v>1422</v>
      </c>
      <c r="DB165" s="5" t="s">
        <v>39</v>
      </c>
      <c r="DC165" s="5">
        <v>1</v>
      </c>
      <c r="DD165" s="5" t="s">
        <v>40</v>
      </c>
      <c r="DE165" s="5" t="s">
        <v>40</v>
      </c>
      <c r="DF165" s="5" t="s">
        <v>40</v>
      </c>
      <c r="DG165" s="5" t="s">
        <v>40</v>
      </c>
      <c r="DH165" s="5" t="s">
        <v>40</v>
      </c>
      <c r="DI165" s="5" t="s">
        <v>38</v>
      </c>
      <c r="DJ165" s="5" t="s">
        <v>41</v>
      </c>
      <c r="DK165" s="5" t="s">
        <v>41</v>
      </c>
      <c r="DL165" s="5" t="s">
        <v>41</v>
      </c>
      <c r="DM165" s="5" t="s">
        <v>41</v>
      </c>
    </row>
    <row r="166" spans="2:118" s="5" customFormat="1" ht="15" x14ac:dyDescent="0.25">
      <c r="B166" s="5">
        <v>164</v>
      </c>
      <c r="C166" s="5" t="s">
        <v>143</v>
      </c>
      <c r="D166" s="5" t="s">
        <v>2410</v>
      </c>
      <c r="E166" s="5" t="s">
        <v>677</v>
      </c>
      <c r="F166" s="5" t="s">
        <v>678</v>
      </c>
      <c r="G166" s="5" t="s">
        <v>598</v>
      </c>
      <c r="H166" s="5" t="s">
        <v>621</v>
      </c>
      <c r="I166" s="5" t="s">
        <v>662</v>
      </c>
      <c r="J166" s="5" t="s">
        <v>663</v>
      </c>
      <c r="K166" s="5" t="s">
        <v>2349</v>
      </c>
      <c r="L166" s="5" t="s">
        <v>665</v>
      </c>
      <c r="M166" s="5" t="s">
        <v>604</v>
      </c>
      <c r="N166" s="5" t="s">
        <v>701</v>
      </c>
      <c r="O166" s="5" t="s">
        <v>39</v>
      </c>
      <c r="P166" s="5" t="s">
        <v>39</v>
      </c>
      <c r="Q166" s="5" t="s">
        <v>39</v>
      </c>
      <c r="R166" s="5" t="s">
        <v>39</v>
      </c>
      <c r="S166" s="5" t="s">
        <v>39</v>
      </c>
      <c r="T166" s="5" t="s">
        <v>39</v>
      </c>
      <c r="U166" s="5" t="s">
        <v>39</v>
      </c>
      <c r="V166" s="5" t="s">
        <v>701</v>
      </c>
      <c r="W166" s="5" t="s">
        <v>39</v>
      </c>
      <c r="X166" s="5" t="s">
        <v>39</v>
      </c>
      <c r="Y166" s="5" t="s">
        <v>39</v>
      </c>
      <c r="Z166" s="5" t="s">
        <v>39</v>
      </c>
      <c r="AA166" s="5" t="s">
        <v>39</v>
      </c>
      <c r="AB166" s="5" t="s">
        <v>39</v>
      </c>
      <c r="AC166" s="5" t="s">
        <v>39</v>
      </c>
      <c r="AD166" s="5" t="s">
        <v>701</v>
      </c>
      <c r="AE166" s="5" t="s">
        <v>39</v>
      </c>
      <c r="AF166" s="5" t="s">
        <v>39</v>
      </c>
      <c r="AG166" s="5" t="s">
        <v>39</v>
      </c>
      <c r="AH166" s="5" t="s">
        <v>39</v>
      </c>
      <c r="AI166" s="5" t="s">
        <v>39</v>
      </c>
      <c r="AJ166" s="5" t="s">
        <v>39</v>
      </c>
      <c r="AK166" s="5" t="s">
        <v>39</v>
      </c>
      <c r="AL166" s="5" t="s">
        <v>701</v>
      </c>
      <c r="AM166" s="5" t="s">
        <v>39</v>
      </c>
      <c r="AN166" s="5" t="s">
        <v>39</v>
      </c>
      <c r="AO166" s="5" t="s">
        <v>39</v>
      </c>
      <c r="AP166" s="5" t="s">
        <v>39</v>
      </c>
      <c r="AQ166" s="5" t="s">
        <v>39</v>
      </c>
      <c r="AR166" s="5" t="s">
        <v>39</v>
      </c>
      <c r="AS166" s="5" t="s">
        <v>39</v>
      </c>
      <c r="AT166" s="5" t="s">
        <v>701</v>
      </c>
      <c r="AU166" s="5" t="s">
        <v>39</v>
      </c>
      <c r="AV166" s="5" t="s">
        <v>39</v>
      </c>
      <c r="AW166" s="5" t="s">
        <v>39</v>
      </c>
      <c r="AX166" s="5" t="s">
        <v>39</v>
      </c>
      <c r="AY166" s="5" t="s">
        <v>39</v>
      </c>
      <c r="AZ166" s="5" t="s">
        <v>39</v>
      </c>
      <c r="BA166" s="5" t="s">
        <v>39</v>
      </c>
      <c r="BB166" s="5" t="s">
        <v>39</v>
      </c>
      <c r="BC166" s="5" t="s">
        <v>39</v>
      </c>
      <c r="BD166" s="5" t="s">
        <v>39</v>
      </c>
      <c r="BE166" s="5" t="s">
        <v>39</v>
      </c>
      <c r="BF166" s="5" t="s">
        <v>39</v>
      </c>
      <c r="BG166" s="5" t="s">
        <v>39</v>
      </c>
      <c r="BH166" s="5" t="s">
        <v>39</v>
      </c>
      <c r="BI166" s="5" t="s">
        <v>39</v>
      </c>
      <c r="BJ166" s="5" t="s">
        <v>39</v>
      </c>
      <c r="BK166" s="5" t="s">
        <v>39</v>
      </c>
      <c r="BL166" s="5" t="s">
        <v>39</v>
      </c>
      <c r="BM166" s="5" t="s">
        <v>39</v>
      </c>
      <c r="BN166" s="5" t="s">
        <v>39</v>
      </c>
      <c r="BO166" s="5" t="s">
        <v>39</v>
      </c>
      <c r="BP166" s="5" t="s">
        <v>39</v>
      </c>
      <c r="BQ166" s="5" t="s">
        <v>39</v>
      </c>
      <c r="BR166" s="5" t="s">
        <v>39</v>
      </c>
      <c r="BS166" s="5" t="s">
        <v>39</v>
      </c>
      <c r="BT166" s="5" t="s">
        <v>39</v>
      </c>
      <c r="BU166" s="5" t="s">
        <v>39</v>
      </c>
      <c r="BV166" s="5" t="s">
        <v>39</v>
      </c>
      <c r="BW166" s="5" t="s">
        <v>39</v>
      </c>
      <c r="BX166" s="5" t="s">
        <v>39</v>
      </c>
      <c r="BY166" s="5" t="s">
        <v>39</v>
      </c>
      <c r="BZ166" s="5" t="s">
        <v>39</v>
      </c>
      <c r="CA166" s="5" t="s">
        <v>39</v>
      </c>
      <c r="CB166" s="5" t="s">
        <v>39</v>
      </c>
      <c r="CC166" s="5" t="s">
        <v>39</v>
      </c>
      <c r="CD166" s="5" t="s">
        <v>39</v>
      </c>
      <c r="CE166" s="5" t="s">
        <v>39</v>
      </c>
      <c r="CF166" s="5" t="s">
        <v>39</v>
      </c>
      <c r="CG166" s="5" t="s">
        <v>39</v>
      </c>
      <c r="CH166" s="5" t="s">
        <v>39</v>
      </c>
      <c r="CI166" s="5" t="s">
        <v>39</v>
      </c>
      <c r="CJ166" s="5" t="s">
        <v>39</v>
      </c>
      <c r="CK166" s="5" t="s">
        <v>39</v>
      </c>
      <c r="CL166" s="5" t="s">
        <v>39</v>
      </c>
      <c r="CM166" s="5" t="s">
        <v>39</v>
      </c>
      <c r="CN166" s="5" t="s">
        <v>39</v>
      </c>
      <c r="CO166" s="5" t="s">
        <v>39</v>
      </c>
      <c r="CP166" s="5" t="s">
        <v>39</v>
      </c>
      <c r="CQ166" s="5" t="s">
        <v>39</v>
      </c>
      <c r="CR166" s="5" t="s">
        <v>39</v>
      </c>
      <c r="CS166" s="5" t="s">
        <v>39</v>
      </c>
      <c r="CT166" s="5" t="s">
        <v>39</v>
      </c>
      <c r="CU166" s="5" t="s">
        <v>39</v>
      </c>
      <c r="CV166" s="5" t="s">
        <v>39</v>
      </c>
      <c r="CW166" s="5" t="s">
        <v>39</v>
      </c>
      <c r="CX166" s="5" t="s">
        <v>39</v>
      </c>
      <c r="CY166" s="5" t="s">
        <v>39</v>
      </c>
      <c r="CZ166" s="5" t="s">
        <v>39</v>
      </c>
      <c r="DA166" s="5" t="s">
        <v>39</v>
      </c>
      <c r="DB166" s="5" t="s">
        <v>39</v>
      </c>
      <c r="DC166" s="5">
        <v>1</v>
      </c>
      <c r="DD166" s="5" t="s">
        <v>40</v>
      </c>
      <c r="DE166" s="5" t="s">
        <v>40</v>
      </c>
      <c r="DF166" s="5" t="s">
        <v>40</v>
      </c>
      <c r="DG166" s="5" t="s">
        <v>40</v>
      </c>
      <c r="DH166" s="5" t="s">
        <v>40</v>
      </c>
      <c r="DI166" s="5" t="s">
        <v>38</v>
      </c>
      <c r="DJ166" s="5" t="s">
        <v>41</v>
      </c>
      <c r="DK166" s="5" t="s">
        <v>41</v>
      </c>
      <c r="DL166" s="5" t="s">
        <v>41</v>
      </c>
      <c r="DM166" s="5" t="s">
        <v>41</v>
      </c>
    </row>
    <row r="167" spans="2:118" s="5" customFormat="1" ht="15" x14ac:dyDescent="0.25">
      <c r="B167" s="5">
        <v>165</v>
      </c>
      <c r="C167" s="5" t="s">
        <v>145</v>
      </c>
      <c r="D167" s="5" t="s">
        <v>2411</v>
      </c>
      <c r="E167" s="5" t="s">
        <v>830</v>
      </c>
      <c r="F167" s="5" t="s">
        <v>831</v>
      </c>
      <c r="G167" s="5" t="s">
        <v>598</v>
      </c>
      <c r="H167" s="5" t="s">
        <v>621</v>
      </c>
      <c r="I167" s="5" t="s">
        <v>662</v>
      </c>
      <c r="J167" s="5" t="s">
        <v>663</v>
      </c>
      <c r="K167" s="5" t="s">
        <v>2076</v>
      </c>
      <c r="L167" s="5" t="s">
        <v>681</v>
      </c>
      <c r="M167" s="5" t="s">
        <v>604</v>
      </c>
      <c r="N167" s="5" t="s">
        <v>942</v>
      </c>
      <c r="O167" s="5" t="s">
        <v>943</v>
      </c>
      <c r="P167" s="5" t="s">
        <v>944</v>
      </c>
      <c r="Q167" s="5" t="s">
        <v>2412</v>
      </c>
      <c r="R167" s="5" t="s">
        <v>642</v>
      </c>
      <c r="S167" s="5" t="s">
        <v>643</v>
      </c>
      <c r="T167" s="5" t="s">
        <v>812</v>
      </c>
      <c r="U167" s="5" t="s">
        <v>813</v>
      </c>
      <c r="V167" s="5" t="s">
        <v>942</v>
      </c>
      <c r="W167" s="5" t="s">
        <v>943</v>
      </c>
      <c r="X167" s="5" t="s">
        <v>944</v>
      </c>
      <c r="Y167" s="5" t="s">
        <v>2413</v>
      </c>
      <c r="Z167" s="5" t="s">
        <v>642</v>
      </c>
      <c r="AA167" s="5" t="s">
        <v>643</v>
      </c>
      <c r="AB167" s="5" t="s">
        <v>812</v>
      </c>
      <c r="AC167" s="5" t="s">
        <v>813</v>
      </c>
      <c r="AD167" s="5" t="s">
        <v>942</v>
      </c>
      <c r="AE167" s="5" t="s">
        <v>943</v>
      </c>
      <c r="AF167" s="5" t="s">
        <v>944</v>
      </c>
      <c r="AG167" s="5" t="s">
        <v>2414</v>
      </c>
      <c r="AH167" s="5" t="s">
        <v>642</v>
      </c>
      <c r="AI167" s="5" t="s">
        <v>643</v>
      </c>
      <c r="AJ167" s="5" t="s">
        <v>812</v>
      </c>
      <c r="AK167" s="5" t="s">
        <v>813</v>
      </c>
      <c r="AL167" s="5" t="s">
        <v>866</v>
      </c>
      <c r="AM167" s="5" t="s">
        <v>867</v>
      </c>
      <c r="AN167" s="5" t="s">
        <v>868</v>
      </c>
      <c r="AO167" s="5" t="s">
        <v>2415</v>
      </c>
      <c r="AP167" s="5" t="s">
        <v>608</v>
      </c>
      <c r="AQ167" s="5" t="s">
        <v>609</v>
      </c>
      <c r="AR167" s="5" t="s">
        <v>613</v>
      </c>
      <c r="AS167" s="5" t="s">
        <v>614</v>
      </c>
      <c r="AT167" s="5" t="s">
        <v>866</v>
      </c>
      <c r="AU167" s="5" t="s">
        <v>867</v>
      </c>
      <c r="AV167" s="5" t="s">
        <v>868</v>
      </c>
      <c r="AW167" s="5" t="s">
        <v>2416</v>
      </c>
      <c r="AX167" s="5" t="s">
        <v>608</v>
      </c>
      <c r="AY167" s="5" t="s">
        <v>609</v>
      </c>
      <c r="AZ167" s="5" t="s">
        <v>613</v>
      </c>
      <c r="BA167" s="5" t="s">
        <v>614</v>
      </c>
      <c r="BB167" s="5" t="s">
        <v>866</v>
      </c>
      <c r="BC167" s="5" t="s">
        <v>867</v>
      </c>
      <c r="BD167" s="5" t="s">
        <v>868</v>
      </c>
      <c r="BE167" s="5" t="s">
        <v>2417</v>
      </c>
      <c r="BF167" s="5" t="s">
        <v>608</v>
      </c>
      <c r="BG167" s="5" t="s">
        <v>609</v>
      </c>
      <c r="BH167" s="5" t="s">
        <v>613</v>
      </c>
      <c r="BI167" s="5" t="s">
        <v>614</v>
      </c>
      <c r="BJ167" s="5" t="s">
        <v>39</v>
      </c>
      <c r="BK167" s="5" t="s">
        <v>39</v>
      </c>
      <c r="BL167" s="5" t="s">
        <v>39</v>
      </c>
      <c r="BM167" s="5" t="s">
        <v>39</v>
      </c>
      <c r="BN167" s="5" t="s">
        <v>39</v>
      </c>
      <c r="BO167" s="5" t="s">
        <v>39</v>
      </c>
      <c r="BP167" s="5" t="s">
        <v>39</v>
      </c>
      <c r="BQ167" s="5" t="s">
        <v>39</v>
      </c>
      <c r="BR167" s="5" t="s">
        <v>39</v>
      </c>
      <c r="BS167" s="5" t="s">
        <v>39</v>
      </c>
      <c r="BT167" s="5" t="s">
        <v>39</v>
      </c>
      <c r="BU167" s="5" t="s">
        <v>39</v>
      </c>
      <c r="BV167" s="5" t="s">
        <v>39</v>
      </c>
      <c r="BW167" s="5" t="s">
        <v>39</v>
      </c>
      <c r="BX167" s="5" t="s">
        <v>39</v>
      </c>
      <c r="BY167" s="5" t="s">
        <v>39</v>
      </c>
      <c r="BZ167" s="5" t="s">
        <v>39</v>
      </c>
      <c r="CA167" s="5" t="s">
        <v>39</v>
      </c>
      <c r="CB167" s="5" t="s">
        <v>39</v>
      </c>
      <c r="CC167" s="5" t="s">
        <v>39</v>
      </c>
      <c r="CD167" s="5" t="s">
        <v>39</v>
      </c>
      <c r="CE167" s="5" t="s">
        <v>39</v>
      </c>
      <c r="CF167" s="5" t="s">
        <v>39</v>
      </c>
      <c r="CG167" s="5" t="s">
        <v>39</v>
      </c>
      <c r="CH167" s="5" t="s">
        <v>39</v>
      </c>
      <c r="CI167" s="5" t="s">
        <v>39</v>
      </c>
      <c r="CJ167" s="5" t="s">
        <v>39</v>
      </c>
      <c r="CK167" s="5" t="s">
        <v>39</v>
      </c>
      <c r="CL167" s="5" t="s">
        <v>39</v>
      </c>
      <c r="CM167" s="5" t="s">
        <v>39</v>
      </c>
      <c r="CN167" s="5" t="s">
        <v>39</v>
      </c>
      <c r="CO167" s="5" t="s">
        <v>39</v>
      </c>
      <c r="CP167" s="5" t="s">
        <v>39</v>
      </c>
      <c r="CQ167" s="5" t="s">
        <v>39</v>
      </c>
      <c r="CR167" s="5" t="s">
        <v>39</v>
      </c>
      <c r="CS167" s="5" t="s">
        <v>39</v>
      </c>
      <c r="CT167" s="5" t="s">
        <v>39</v>
      </c>
      <c r="CU167" s="5" t="s">
        <v>39</v>
      </c>
      <c r="CV167" s="5" t="s">
        <v>39</v>
      </c>
      <c r="CW167" s="5" t="s">
        <v>39</v>
      </c>
      <c r="CX167" s="5" t="s">
        <v>598</v>
      </c>
      <c r="CY167" s="5" t="s">
        <v>621</v>
      </c>
      <c r="CZ167" s="5" t="s">
        <v>662</v>
      </c>
      <c r="DA167" s="5" t="s">
        <v>663</v>
      </c>
      <c r="DB167" s="5" t="s">
        <v>39</v>
      </c>
      <c r="DC167" s="5">
        <v>1</v>
      </c>
      <c r="DD167" s="5" t="s">
        <v>40</v>
      </c>
      <c r="DE167" s="5" t="s">
        <v>40</v>
      </c>
      <c r="DF167" s="5" t="s">
        <v>40</v>
      </c>
      <c r="DG167" s="5" t="s">
        <v>40</v>
      </c>
      <c r="DH167" s="5" t="s">
        <v>40</v>
      </c>
      <c r="DI167" s="5" t="s">
        <v>301</v>
      </c>
      <c r="DJ167" s="5" t="s">
        <v>2172</v>
      </c>
      <c r="DK167" s="5" t="s">
        <v>2172</v>
      </c>
      <c r="DL167" s="5" t="s">
        <v>2172</v>
      </c>
      <c r="DM167" s="5" t="s">
        <v>2172</v>
      </c>
    </row>
    <row r="168" spans="2:118" s="5" customFormat="1" ht="15" x14ac:dyDescent="0.25">
      <c r="B168" s="5">
        <v>166</v>
      </c>
      <c r="C168" s="5" t="s">
        <v>149</v>
      </c>
      <c r="D168" s="5" t="s">
        <v>2418</v>
      </c>
      <c r="E168" s="5" t="s">
        <v>817</v>
      </c>
      <c r="F168" s="5" t="s">
        <v>818</v>
      </c>
      <c r="G168" s="5" t="s">
        <v>598</v>
      </c>
      <c r="H168" s="5" t="s">
        <v>599</v>
      </c>
      <c r="I168" s="5" t="s">
        <v>1384</v>
      </c>
      <c r="J168" s="5" t="s">
        <v>663</v>
      </c>
      <c r="K168" s="5" t="s">
        <v>2419</v>
      </c>
      <c r="L168" s="5" t="s">
        <v>955</v>
      </c>
      <c r="M168" s="5" t="s">
        <v>604</v>
      </c>
      <c r="N168" s="5" t="s">
        <v>820</v>
      </c>
      <c r="O168" s="5" t="s">
        <v>821</v>
      </c>
      <c r="P168" s="5" t="s">
        <v>822</v>
      </c>
      <c r="Q168" s="5" t="s">
        <v>2420</v>
      </c>
      <c r="R168" s="5" t="s">
        <v>642</v>
      </c>
      <c r="S168" s="5" t="s">
        <v>643</v>
      </c>
      <c r="T168" s="5" t="s">
        <v>39</v>
      </c>
      <c r="U168" s="5" t="s">
        <v>39</v>
      </c>
      <c r="V168" s="5" t="s">
        <v>39</v>
      </c>
      <c r="W168" s="5" t="s">
        <v>39</v>
      </c>
      <c r="X168" s="5" t="s">
        <v>39</v>
      </c>
      <c r="Y168" s="5" t="s">
        <v>39</v>
      </c>
      <c r="Z168" s="5" t="s">
        <v>39</v>
      </c>
      <c r="AA168" s="5" t="s">
        <v>39</v>
      </c>
      <c r="AB168" s="5" t="s">
        <v>39</v>
      </c>
      <c r="AC168" s="5" t="s">
        <v>39</v>
      </c>
      <c r="AD168" s="5" t="s">
        <v>39</v>
      </c>
      <c r="AE168" s="5" t="s">
        <v>39</v>
      </c>
      <c r="AF168" s="5" t="s">
        <v>39</v>
      </c>
      <c r="AG168" s="5" t="s">
        <v>39</v>
      </c>
      <c r="AH168" s="5" t="s">
        <v>39</v>
      </c>
      <c r="AI168" s="5" t="s">
        <v>39</v>
      </c>
      <c r="AJ168" s="5" t="s">
        <v>39</v>
      </c>
      <c r="AK168" s="5" t="s">
        <v>39</v>
      </c>
      <c r="AL168" s="5" t="s">
        <v>820</v>
      </c>
      <c r="AM168" s="5" t="s">
        <v>821</v>
      </c>
      <c r="AN168" s="5" t="s">
        <v>822</v>
      </c>
      <c r="AO168" s="5" t="s">
        <v>2276</v>
      </c>
      <c r="AP168" s="5" t="s">
        <v>642</v>
      </c>
      <c r="AQ168" s="5" t="s">
        <v>643</v>
      </c>
      <c r="AR168" s="5" t="s">
        <v>1038</v>
      </c>
      <c r="AS168" s="5" t="s">
        <v>1039</v>
      </c>
      <c r="AT168" s="5" t="s">
        <v>820</v>
      </c>
      <c r="AU168" s="5" t="s">
        <v>821</v>
      </c>
      <c r="AV168" s="5" t="s">
        <v>822</v>
      </c>
      <c r="AW168" s="5" t="s">
        <v>2276</v>
      </c>
      <c r="AX168" s="5" t="s">
        <v>642</v>
      </c>
      <c r="AY168" s="5" t="s">
        <v>643</v>
      </c>
      <c r="AZ168" s="5" t="s">
        <v>613</v>
      </c>
      <c r="BA168" s="5" t="s">
        <v>614</v>
      </c>
      <c r="BB168" s="5" t="s">
        <v>820</v>
      </c>
      <c r="BC168" s="5" t="s">
        <v>821</v>
      </c>
      <c r="BD168" s="5" t="s">
        <v>822</v>
      </c>
      <c r="BE168" s="5" t="s">
        <v>2421</v>
      </c>
      <c r="BF168" s="5" t="s">
        <v>642</v>
      </c>
      <c r="BG168" s="5" t="s">
        <v>643</v>
      </c>
      <c r="BH168" s="5" t="s">
        <v>613</v>
      </c>
      <c r="BI168" s="5" t="s">
        <v>614</v>
      </c>
      <c r="BJ168" s="5" t="s">
        <v>39</v>
      </c>
      <c r="BK168" s="5" t="s">
        <v>39</v>
      </c>
      <c r="BL168" s="5" t="s">
        <v>39</v>
      </c>
      <c r="BM168" s="5" t="s">
        <v>39</v>
      </c>
      <c r="BN168" s="5" t="s">
        <v>39</v>
      </c>
      <c r="BO168" s="5" t="s">
        <v>39</v>
      </c>
      <c r="BP168" s="5" t="s">
        <v>39</v>
      </c>
      <c r="BQ168" s="5" t="s">
        <v>39</v>
      </c>
      <c r="BR168" s="5" t="s">
        <v>39</v>
      </c>
      <c r="BS168" s="5" t="s">
        <v>39</v>
      </c>
      <c r="BT168" s="5" t="s">
        <v>39</v>
      </c>
      <c r="BU168" s="5" t="s">
        <v>39</v>
      </c>
      <c r="BV168" s="5" t="s">
        <v>39</v>
      </c>
      <c r="BW168" s="5" t="s">
        <v>39</v>
      </c>
      <c r="BX168" s="5" t="s">
        <v>39</v>
      </c>
      <c r="BY168" s="5" t="s">
        <v>39</v>
      </c>
      <c r="BZ168" s="5" t="s">
        <v>39</v>
      </c>
      <c r="CA168" s="5" t="s">
        <v>39</v>
      </c>
      <c r="CB168" s="5" t="s">
        <v>39</v>
      </c>
      <c r="CC168" s="5" t="s">
        <v>39</v>
      </c>
      <c r="CD168" s="5" t="s">
        <v>39</v>
      </c>
      <c r="CE168" s="5" t="s">
        <v>39</v>
      </c>
      <c r="CF168" s="5" t="s">
        <v>39</v>
      </c>
      <c r="CG168" s="5" t="s">
        <v>39</v>
      </c>
      <c r="CH168" s="5" t="s">
        <v>39</v>
      </c>
      <c r="CI168" s="5" t="s">
        <v>39</v>
      </c>
      <c r="CJ168" s="5" t="s">
        <v>39</v>
      </c>
      <c r="CK168" s="5" t="s">
        <v>39</v>
      </c>
      <c r="CL168" s="5" t="s">
        <v>39</v>
      </c>
      <c r="CM168" s="5" t="s">
        <v>39</v>
      </c>
      <c r="CN168" s="5" t="s">
        <v>39</v>
      </c>
      <c r="CO168" s="5" t="s">
        <v>39</v>
      </c>
      <c r="CP168" s="5" t="s">
        <v>39</v>
      </c>
      <c r="CQ168" s="5" t="s">
        <v>39</v>
      </c>
      <c r="CR168" s="5" t="s">
        <v>39</v>
      </c>
      <c r="CS168" s="5" t="s">
        <v>39</v>
      </c>
      <c r="CT168" s="5" t="s">
        <v>39</v>
      </c>
      <c r="CU168" s="5" t="s">
        <v>39</v>
      </c>
      <c r="CV168" s="5" t="s">
        <v>39</v>
      </c>
      <c r="CW168" s="5" t="s">
        <v>39</v>
      </c>
      <c r="CX168" s="5" t="s">
        <v>598</v>
      </c>
      <c r="CY168" s="5" t="s">
        <v>599</v>
      </c>
      <c r="CZ168" s="5" t="s">
        <v>1384</v>
      </c>
      <c r="DA168" s="5" t="s">
        <v>663</v>
      </c>
      <c r="DB168" s="5" t="s">
        <v>39</v>
      </c>
      <c r="DC168" s="5">
        <v>2</v>
      </c>
      <c r="DD168" s="5" t="s">
        <v>40</v>
      </c>
      <c r="DE168" s="5" t="s">
        <v>40</v>
      </c>
      <c r="DF168" s="5" t="s">
        <v>40</v>
      </c>
      <c r="DG168" s="5" t="s">
        <v>40</v>
      </c>
      <c r="DH168" s="5" t="s">
        <v>40</v>
      </c>
      <c r="DI168" s="5" t="s">
        <v>38</v>
      </c>
      <c r="DJ168" s="5" t="s">
        <v>41</v>
      </c>
      <c r="DK168" s="5" t="s">
        <v>41</v>
      </c>
      <c r="DL168" s="5" t="s">
        <v>41</v>
      </c>
      <c r="DM168" s="5" t="s">
        <v>41</v>
      </c>
    </row>
    <row r="169" spans="2:118" s="5" customFormat="1" ht="15" x14ac:dyDescent="0.25">
      <c r="B169" s="5">
        <v>167</v>
      </c>
      <c r="C169" s="5" t="s">
        <v>151</v>
      </c>
      <c r="D169" s="5" t="s">
        <v>2422</v>
      </c>
      <c r="E169" s="5" t="s">
        <v>596</v>
      </c>
      <c r="F169" s="5" t="s">
        <v>597</v>
      </c>
      <c r="G169" s="5" t="s">
        <v>598</v>
      </c>
      <c r="H169" s="5" t="s">
        <v>621</v>
      </c>
      <c r="I169" s="5" t="s">
        <v>600</v>
      </c>
      <c r="J169" s="5" t="s">
        <v>601</v>
      </c>
      <c r="K169" s="5" t="s">
        <v>2323</v>
      </c>
      <c r="L169" s="5" t="s">
        <v>928</v>
      </c>
      <c r="M169" s="5" t="s">
        <v>2423</v>
      </c>
      <c r="N169" s="5" t="s">
        <v>2424</v>
      </c>
      <c r="O169" s="5" t="s">
        <v>39</v>
      </c>
      <c r="P169" s="5" t="s">
        <v>39</v>
      </c>
      <c r="Q169" s="5" t="s">
        <v>39</v>
      </c>
      <c r="R169" s="5" t="s">
        <v>39</v>
      </c>
      <c r="S169" s="5" t="s">
        <v>39</v>
      </c>
      <c r="T169" s="5" t="s">
        <v>39</v>
      </c>
      <c r="U169" s="5" t="s">
        <v>39</v>
      </c>
      <c r="V169" s="5" t="s">
        <v>2425</v>
      </c>
      <c r="W169" s="5" t="s">
        <v>2425</v>
      </c>
      <c r="X169" s="5" t="s">
        <v>2425</v>
      </c>
      <c r="Y169" s="5" t="s">
        <v>2425</v>
      </c>
      <c r="Z169" s="5" t="s">
        <v>2425</v>
      </c>
      <c r="AA169" s="5" t="s">
        <v>2425</v>
      </c>
      <c r="AB169" s="5" t="s">
        <v>2425</v>
      </c>
      <c r="AC169" s="5" t="s">
        <v>2425</v>
      </c>
      <c r="AD169" s="5" t="s">
        <v>2425</v>
      </c>
      <c r="AE169" s="5" t="s">
        <v>39</v>
      </c>
      <c r="AF169" s="5" t="s">
        <v>39</v>
      </c>
      <c r="AG169" s="5" t="s">
        <v>39</v>
      </c>
      <c r="AH169" s="5" t="s">
        <v>39</v>
      </c>
      <c r="AI169" s="5" t="s">
        <v>39</v>
      </c>
      <c r="AJ169" s="5" t="s">
        <v>39</v>
      </c>
      <c r="AK169" s="5" t="s">
        <v>39</v>
      </c>
      <c r="AL169" s="5" t="s">
        <v>2426</v>
      </c>
      <c r="AM169" s="5" t="s">
        <v>2427</v>
      </c>
      <c r="AN169" s="5" t="s">
        <v>2428</v>
      </c>
      <c r="AO169" s="5" t="s">
        <v>2429</v>
      </c>
      <c r="AP169" s="5" t="s">
        <v>2430</v>
      </c>
      <c r="AQ169" s="5" t="s">
        <v>2431</v>
      </c>
      <c r="AR169" s="5" t="s">
        <v>711</v>
      </c>
      <c r="AS169" s="5" t="s">
        <v>712</v>
      </c>
      <c r="AT169" s="5" t="s">
        <v>2426</v>
      </c>
      <c r="AU169" s="5" t="s">
        <v>2427</v>
      </c>
      <c r="AV169" s="5" t="s">
        <v>2428</v>
      </c>
      <c r="AW169" s="5" t="s">
        <v>2432</v>
      </c>
      <c r="AX169" s="5" t="s">
        <v>2433</v>
      </c>
      <c r="AY169" s="5" t="s">
        <v>2434</v>
      </c>
      <c r="AZ169" s="5" t="s">
        <v>711</v>
      </c>
      <c r="BA169" s="5" t="s">
        <v>712</v>
      </c>
      <c r="BB169" s="5" t="s">
        <v>2426</v>
      </c>
      <c r="BC169" s="5" t="s">
        <v>2427</v>
      </c>
      <c r="BD169" s="5" t="s">
        <v>2428</v>
      </c>
      <c r="BE169" s="5" t="s">
        <v>2435</v>
      </c>
      <c r="BF169" s="5" t="s">
        <v>2433</v>
      </c>
      <c r="BG169" s="5" t="s">
        <v>2434</v>
      </c>
      <c r="BH169" s="5" t="s">
        <v>711</v>
      </c>
      <c r="BI169" s="5" t="s">
        <v>712</v>
      </c>
      <c r="BJ169" s="5" t="s">
        <v>39</v>
      </c>
      <c r="BK169" s="5" t="s">
        <v>39</v>
      </c>
      <c r="BL169" s="5" t="s">
        <v>39</v>
      </c>
      <c r="BM169" s="5" t="s">
        <v>39</v>
      </c>
      <c r="BN169" s="5" t="s">
        <v>39</v>
      </c>
      <c r="BO169" s="5" t="s">
        <v>39</v>
      </c>
      <c r="BP169" s="5" t="s">
        <v>39</v>
      </c>
      <c r="BQ169" s="5" t="s">
        <v>39</v>
      </c>
      <c r="BR169" s="5" t="s">
        <v>39</v>
      </c>
      <c r="BS169" s="5" t="s">
        <v>39</v>
      </c>
      <c r="BT169" s="5" t="s">
        <v>39</v>
      </c>
      <c r="BU169" s="5" t="s">
        <v>39</v>
      </c>
      <c r="BV169" s="5" t="s">
        <v>39</v>
      </c>
      <c r="BW169" s="5" t="s">
        <v>39</v>
      </c>
      <c r="BX169" s="5" t="s">
        <v>39</v>
      </c>
      <c r="BY169" s="5" t="s">
        <v>39</v>
      </c>
      <c r="BZ169" s="5" t="s">
        <v>39</v>
      </c>
      <c r="CA169" s="5" t="s">
        <v>39</v>
      </c>
      <c r="CB169" s="5" t="s">
        <v>39</v>
      </c>
      <c r="CC169" s="5" t="s">
        <v>39</v>
      </c>
      <c r="CD169" s="5" t="s">
        <v>39</v>
      </c>
      <c r="CE169" s="5" t="s">
        <v>39</v>
      </c>
      <c r="CF169" s="5" t="s">
        <v>39</v>
      </c>
      <c r="CG169" s="5" t="s">
        <v>39</v>
      </c>
      <c r="CH169" s="5" t="s">
        <v>39</v>
      </c>
      <c r="CI169" s="5" t="s">
        <v>39</v>
      </c>
      <c r="CJ169" s="5" t="s">
        <v>39</v>
      </c>
      <c r="CK169" s="5" t="s">
        <v>39</v>
      </c>
      <c r="CL169" s="5" t="s">
        <v>39</v>
      </c>
      <c r="CM169" s="5" t="s">
        <v>39</v>
      </c>
      <c r="CN169" s="5" t="s">
        <v>39</v>
      </c>
      <c r="CO169" s="5" t="s">
        <v>39</v>
      </c>
      <c r="CP169" s="5" t="s">
        <v>39</v>
      </c>
      <c r="CQ169" s="5" t="s">
        <v>39</v>
      </c>
      <c r="CR169" s="5" t="s">
        <v>39</v>
      </c>
      <c r="CS169" s="5" t="s">
        <v>39</v>
      </c>
      <c r="CT169" s="5" t="s">
        <v>39</v>
      </c>
      <c r="CU169" s="5" t="s">
        <v>39</v>
      </c>
      <c r="CV169" s="5" t="s">
        <v>39</v>
      </c>
      <c r="CW169" s="5" t="s">
        <v>39</v>
      </c>
      <c r="CX169" s="5" t="s">
        <v>598</v>
      </c>
      <c r="CY169" s="5" t="s">
        <v>621</v>
      </c>
      <c r="CZ169" s="5" t="s">
        <v>600</v>
      </c>
      <c r="DA169" s="5" t="s">
        <v>601</v>
      </c>
      <c r="DB169" s="5" t="s">
        <v>39</v>
      </c>
      <c r="DC169" s="5">
        <v>4</v>
      </c>
      <c r="DD169" s="5" t="s">
        <v>316</v>
      </c>
      <c r="DE169" s="5" t="s">
        <v>316</v>
      </c>
      <c r="DF169" s="5" t="s">
        <v>316</v>
      </c>
      <c r="DG169" s="5" t="s">
        <v>316</v>
      </c>
      <c r="DH169" s="5" t="s">
        <v>316</v>
      </c>
      <c r="DI169" s="5" t="s">
        <v>2436</v>
      </c>
      <c r="DJ169" s="5" t="s">
        <v>2436</v>
      </c>
      <c r="DK169" s="5" t="s">
        <v>2436</v>
      </c>
      <c r="DL169" s="5" t="s">
        <v>2436</v>
      </c>
      <c r="DM169" s="5" t="s">
        <v>2436</v>
      </c>
    </row>
    <row r="170" spans="2:118" s="5" customFormat="1" ht="15" x14ac:dyDescent="0.25">
      <c r="B170" s="5">
        <v>168</v>
      </c>
      <c r="C170" s="5" t="s">
        <v>407</v>
      </c>
      <c r="D170" s="5" t="s">
        <v>2437</v>
      </c>
      <c r="E170" s="5" t="s">
        <v>830</v>
      </c>
      <c r="F170" s="5" t="s">
        <v>831</v>
      </c>
      <c r="G170" s="5" t="s">
        <v>598</v>
      </c>
      <c r="H170" s="5" t="s">
        <v>1072</v>
      </c>
      <c r="I170" s="5" t="s">
        <v>662</v>
      </c>
      <c r="J170" s="5" t="s">
        <v>663</v>
      </c>
      <c r="K170" s="5" t="s">
        <v>2438</v>
      </c>
      <c r="L170" s="5" t="s">
        <v>625</v>
      </c>
      <c r="M170" s="5" t="s">
        <v>681</v>
      </c>
      <c r="N170" s="5" t="s">
        <v>2439</v>
      </c>
      <c r="O170" s="5" t="s">
        <v>39</v>
      </c>
      <c r="P170" s="5" t="s">
        <v>39</v>
      </c>
      <c r="Q170" s="5" t="s">
        <v>39</v>
      </c>
      <c r="R170" s="5" t="s">
        <v>39</v>
      </c>
      <c r="S170" s="5" t="s">
        <v>39</v>
      </c>
      <c r="T170" s="5" t="s">
        <v>39</v>
      </c>
      <c r="U170" s="5" t="s">
        <v>39</v>
      </c>
      <c r="V170" s="5" t="s">
        <v>2440</v>
      </c>
      <c r="W170" s="5" t="s">
        <v>2441</v>
      </c>
      <c r="X170" s="5" t="s">
        <v>2442</v>
      </c>
      <c r="Y170" s="5" t="s">
        <v>851</v>
      </c>
      <c r="Z170" s="5" t="s">
        <v>642</v>
      </c>
      <c r="AA170" s="5" t="s">
        <v>643</v>
      </c>
      <c r="AB170" s="5" t="s">
        <v>613</v>
      </c>
      <c r="AC170" s="5" t="s">
        <v>614</v>
      </c>
      <c r="AD170" s="5" t="s">
        <v>2440</v>
      </c>
      <c r="AE170" s="5" t="s">
        <v>2441</v>
      </c>
      <c r="AF170" s="5" t="s">
        <v>2442</v>
      </c>
      <c r="AG170" s="5" t="s">
        <v>851</v>
      </c>
      <c r="AH170" s="5" t="s">
        <v>2443</v>
      </c>
      <c r="AI170" s="5" t="s">
        <v>2444</v>
      </c>
      <c r="AJ170" s="5" t="s">
        <v>613</v>
      </c>
      <c r="AK170" s="5" t="s">
        <v>614</v>
      </c>
      <c r="AL170" s="5" t="s">
        <v>2440</v>
      </c>
      <c r="AM170" s="5" t="s">
        <v>2441</v>
      </c>
      <c r="AN170" s="5" t="s">
        <v>2442</v>
      </c>
      <c r="AO170" s="5" t="s">
        <v>2445</v>
      </c>
      <c r="AP170" s="5" t="s">
        <v>2443</v>
      </c>
      <c r="AQ170" s="5" t="s">
        <v>2444</v>
      </c>
      <c r="AR170" s="5" t="s">
        <v>613</v>
      </c>
      <c r="AS170" s="5" t="s">
        <v>614</v>
      </c>
      <c r="AT170" s="5" t="s">
        <v>2440</v>
      </c>
      <c r="AU170" s="5" t="s">
        <v>2441</v>
      </c>
      <c r="AV170" s="5" t="s">
        <v>2442</v>
      </c>
      <c r="AW170" s="5" t="s">
        <v>2446</v>
      </c>
      <c r="AX170" s="5" t="s">
        <v>2443</v>
      </c>
      <c r="AY170" s="5" t="s">
        <v>2444</v>
      </c>
      <c r="AZ170" s="5" t="s">
        <v>613</v>
      </c>
      <c r="BA170" s="5" t="s">
        <v>614</v>
      </c>
      <c r="BB170" s="5" t="s">
        <v>866</v>
      </c>
      <c r="BC170" s="5" t="s">
        <v>867</v>
      </c>
      <c r="BD170" s="5" t="s">
        <v>868</v>
      </c>
      <c r="BE170" s="5" t="s">
        <v>2447</v>
      </c>
      <c r="BF170" s="5" t="s">
        <v>608</v>
      </c>
      <c r="BG170" s="5" t="s">
        <v>609</v>
      </c>
      <c r="BH170" s="5" t="s">
        <v>613</v>
      </c>
      <c r="BI170" s="5" t="s">
        <v>614</v>
      </c>
      <c r="BJ170" s="5" t="s">
        <v>39</v>
      </c>
      <c r="BK170" s="5" t="s">
        <v>39</v>
      </c>
      <c r="BL170" s="5" t="s">
        <v>39</v>
      </c>
      <c r="BM170" s="5" t="s">
        <v>39</v>
      </c>
      <c r="BN170" s="5" t="s">
        <v>39</v>
      </c>
      <c r="BO170" s="5" t="s">
        <v>39</v>
      </c>
      <c r="BP170" s="5" t="s">
        <v>39</v>
      </c>
      <c r="BQ170" s="5" t="s">
        <v>39</v>
      </c>
      <c r="BR170" s="5" t="s">
        <v>39</v>
      </c>
      <c r="BS170" s="5" t="s">
        <v>39</v>
      </c>
      <c r="BT170" s="5" t="s">
        <v>39</v>
      </c>
      <c r="BU170" s="5" t="s">
        <v>39</v>
      </c>
      <c r="BV170" s="5" t="s">
        <v>39</v>
      </c>
      <c r="BW170" s="5" t="s">
        <v>39</v>
      </c>
      <c r="BX170" s="5" t="s">
        <v>39</v>
      </c>
      <c r="BY170" s="5" t="s">
        <v>39</v>
      </c>
      <c r="BZ170" s="5" t="s">
        <v>39</v>
      </c>
      <c r="CA170" s="5" t="s">
        <v>39</v>
      </c>
      <c r="CB170" s="5" t="s">
        <v>39</v>
      </c>
      <c r="CC170" s="5" t="s">
        <v>39</v>
      </c>
      <c r="CD170" s="5" t="s">
        <v>39</v>
      </c>
      <c r="CE170" s="5" t="s">
        <v>39</v>
      </c>
      <c r="CF170" s="5" t="s">
        <v>39</v>
      </c>
      <c r="CG170" s="5" t="s">
        <v>39</v>
      </c>
      <c r="CH170" s="5" t="s">
        <v>39</v>
      </c>
      <c r="CI170" s="5" t="s">
        <v>39</v>
      </c>
      <c r="CJ170" s="5" t="s">
        <v>39</v>
      </c>
      <c r="CK170" s="5" t="s">
        <v>39</v>
      </c>
      <c r="CL170" s="5" t="s">
        <v>39</v>
      </c>
      <c r="CM170" s="5" t="s">
        <v>39</v>
      </c>
      <c r="CN170" s="5" t="s">
        <v>39</v>
      </c>
      <c r="CO170" s="5" t="s">
        <v>39</v>
      </c>
      <c r="CP170" s="5" t="s">
        <v>39</v>
      </c>
      <c r="CQ170" s="5" t="s">
        <v>39</v>
      </c>
      <c r="CR170" s="5" t="s">
        <v>39</v>
      </c>
      <c r="CS170" s="5" t="s">
        <v>39</v>
      </c>
      <c r="CT170" s="5" t="s">
        <v>39</v>
      </c>
      <c r="CU170" s="5" t="s">
        <v>39</v>
      </c>
      <c r="CV170" s="5" t="s">
        <v>39</v>
      </c>
      <c r="CW170" s="5" t="s">
        <v>39</v>
      </c>
      <c r="CX170" s="5" t="s">
        <v>598</v>
      </c>
      <c r="CY170" s="5" t="s">
        <v>1072</v>
      </c>
      <c r="CZ170" s="5" t="s">
        <v>662</v>
      </c>
      <c r="DA170" s="5" t="s">
        <v>663</v>
      </c>
      <c r="DB170" s="5" t="s">
        <v>2438</v>
      </c>
      <c r="DC170" s="5">
        <v>1</v>
      </c>
      <c r="DD170" s="5" t="s">
        <v>301</v>
      </c>
      <c r="DE170" s="5" t="s">
        <v>301</v>
      </c>
      <c r="DF170" s="5" t="s">
        <v>301</v>
      </c>
      <c r="DG170" s="5" t="s">
        <v>301</v>
      </c>
      <c r="DH170" s="5" t="s">
        <v>301</v>
      </c>
      <c r="DI170" s="5" t="s">
        <v>301</v>
      </c>
      <c r="DJ170" s="5" t="s">
        <v>301</v>
      </c>
      <c r="DK170" s="5" t="s">
        <v>301</v>
      </c>
      <c r="DL170" s="5" t="s">
        <v>301</v>
      </c>
      <c r="DM170" s="5" t="s">
        <v>301</v>
      </c>
    </row>
    <row r="171" spans="2:118" s="5" customFormat="1" ht="15" x14ac:dyDescent="0.25">
      <c r="B171" s="5">
        <v>169</v>
      </c>
      <c r="C171" s="5" t="s">
        <v>408</v>
      </c>
      <c r="D171" s="5" t="s">
        <v>2448</v>
      </c>
      <c r="E171" s="5" t="s">
        <v>669</v>
      </c>
      <c r="F171" s="5" t="s">
        <v>670</v>
      </c>
      <c r="G171" s="5" t="s">
        <v>598</v>
      </c>
      <c r="H171" s="5" t="s">
        <v>671</v>
      </c>
      <c r="I171" s="5" t="s">
        <v>600</v>
      </c>
      <c r="J171" s="5" t="s">
        <v>601</v>
      </c>
      <c r="K171" s="5" t="s">
        <v>2449</v>
      </c>
      <c r="L171" s="5" t="s">
        <v>625</v>
      </c>
      <c r="M171" s="5" t="s">
        <v>626</v>
      </c>
      <c r="N171" s="5" t="s">
        <v>776</v>
      </c>
      <c r="O171" s="5" t="s">
        <v>777</v>
      </c>
      <c r="P171" s="5" t="s">
        <v>778</v>
      </c>
      <c r="Q171" s="5" t="s">
        <v>2450</v>
      </c>
      <c r="R171" s="5" t="s">
        <v>642</v>
      </c>
      <c r="S171" s="5" t="s">
        <v>643</v>
      </c>
      <c r="T171" s="5" t="s">
        <v>613</v>
      </c>
      <c r="U171" s="5" t="s">
        <v>614</v>
      </c>
      <c r="V171" s="5" t="s">
        <v>776</v>
      </c>
      <c r="W171" s="5" t="s">
        <v>777</v>
      </c>
      <c r="X171" s="5" t="s">
        <v>778</v>
      </c>
      <c r="Y171" s="5" t="s">
        <v>2451</v>
      </c>
      <c r="Z171" s="5" t="s">
        <v>642</v>
      </c>
      <c r="AA171" s="5" t="s">
        <v>643</v>
      </c>
      <c r="AB171" s="5" t="s">
        <v>613</v>
      </c>
      <c r="AC171" s="5" t="s">
        <v>614</v>
      </c>
      <c r="AD171" s="5" t="s">
        <v>776</v>
      </c>
      <c r="AE171" s="5" t="s">
        <v>777</v>
      </c>
      <c r="AF171" s="5" t="s">
        <v>778</v>
      </c>
      <c r="AG171" s="5" t="s">
        <v>2452</v>
      </c>
      <c r="AH171" s="5" t="s">
        <v>642</v>
      </c>
      <c r="AI171" s="5" t="s">
        <v>643</v>
      </c>
      <c r="AJ171" s="5" t="s">
        <v>1698</v>
      </c>
      <c r="AK171" s="5" t="s">
        <v>1699</v>
      </c>
      <c r="AL171" s="5" t="s">
        <v>776</v>
      </c>
      <c r="AM171" s="5" t="s">
        <v>777</v>
      </c>
      <c r="AN171" s="5" t="s">
        <v>778</v>
      </c>
      <c r="AO171" s="5" t="s">
        <v>2453</v>
      </c>
      <c r="AP171" s="5" t="s">
        <v>642</v>
      </c>
      <c r="AQ171" s="5" t="s">
        <v>643</v>
      </c>
      <c r="AR171" s="5" t="s">
        <v>2454</v>
      </c>
      <c r="AS171" s="5" t="s">
        <v>2455</v>
      </c>
      <c r="AT171" s="5" t="s">
        <v>776</v>
      </c>
      <c r="AU171" s="5" t="s">
        <v>777</v>
      </c>
      <c r="AV171" s="5" t="s">
        <v>778</v>
      </c>
      <c r="AW171" s="5" t="s">
        <v>2456</v>
      </c>
      <c r="AX171" s="5" t="s">
        <v>642</v>
      </c>
      <c r="AY171" s="5" t="s">
        <v>643</v>
      </c>
      <c r="AZ171" s="5" t="s">
        <v>2454</v>
      </c>
      <c r="BA171" s="5" t="s">
        <v>2455</v>
      </c>
      <c r="BB171" s="5" t="s">
        <v>776</v>
      </c>
      <c r="BC171" s="5" t="s">
        <v>777</v>
      </c>
      <c r="BD171" s="5" t="s">
        <v>778</v>
      </c>
      <c r="BE171" s="5" t="s">
        <v>2457</v>
      </c>
      <c r="BF171" s="5" t="s">
        <v>642</v>
      </c>
      <c r="BG171" s="5" t="s">
        <v>643</v>
      </c>
      <c r="BH171" s="5" t="s">
        <v>2454</v>
      </c>
      <c r="BI171" s="5" t="s">
        <v>2455</v>
      </c>
      <c r="BJ171" s="5" t="s">
        <v>2458</v>
      </c>
      <c r="BK171" s="5" t="s">
        <v>2459</v>
      </c>
      <c r="BL171" s="5" t="s">
        <v>2460</v>
      </c>
      <c r="BM171" s="5" t="s">
        <v>2461</v>
      </c>
      <c r="BN171" s="5" t="s">
        <v>743</v>
      </c>
      <c r="BO171" s="5" t="s">
        <v>744</v>
      </c>
      <c r="BP171" s="5" t="s">
        <v>2462</v>
      </c>
      <c r="BQ171" s="5" t="s">
        <v>2463</v>
      </c>
      <c r="BR171" s="5" t="s">
        <v>2458</v>
      </c>
      <c r="BS171" s="5" t="s">
        <v>2459</v>
      </c>
      <c r="BT171" s="5" t="s">
        <v>2460</v>
      </c>
      <c r="BU171" s="5" t="s">
        <v>2464</v>
      </c>
      <c r="BV171" s="5" t="s">
        <v>743</v>
      </c>
      <c r="BW171" s="5" t="s">
        <v>744</v>
      </c>
      <c r="BX171" s="5" t="s">
        <v>2462</v>
      </c>
      <c r="BY171" s="5" t="s">
        <v>2463</v>
      </c>
      <c r="BZ171" s="5" t="s">
        <v>2458</v>
      </c>
      <c r="CA171" s="5" t="s">
        <v>2459</v>
      </c>
      <c r="CB171" s="5" t="s">
        <v>2460</v>
      </c>
      <c r="CC171" s="5" t="s">
        <v>2465</v>
      </c>
      <c r="CD171" s="5" t="s">
        <v>743</v>
      </c>
      <c r="CE171" s="5" t="s">
        <v>744</v>
      </c>
      <c r="CF171" s="5" t="s">
        <v>2462</v>
      </c>
      <c r="CG171" s="5" t="s">
        <v>2463</v>
      </c>
      <c r="CH171" s="5" t="s">
        <v>2458</v>
      </c>
      <c r="CI171" s="5" t="s">
        <v>2459</v>
      </c>
      <c r="CJ171" s="5" t="s">
        <v>2460</v>
      </c>
      <c r="CK171" s="5" t="s">
        <v>2466</v>
      </c>
      <c r="CL171" s="5" t="s">
        <v>743</v>
      </c>
      <c r="CM171" s="5" t="s">
        <v>744</v>
      </c>
      <c r="CN171" s="5" t="s">
        <v>2462</v>
      </c>
      <c r="CO171" s="5" t="s">
        <v>2463</v>
      </c>
      <c r="CP171" s="5" t="s">
        <v>2467</v>
      </c>
      <c r="CQ171" s="5" t="s">
        <v>2468</v>
      </c>
      <c r="CR171" s="5" t="s">
        <v>2469</v>
      </c>
      <c r="CS171" s="5" t="s">
        <v>2470</v>
      </c>
      <c r="CT171" s="5" t="s">
        <v>743</v>
      </c>
      <c r="CU171" s="5" t="s">
        <v>744</v>
      </c>
      <c r="CV171" s="5" t="s">
        <v>644</v>
      </c>
      <c r="CW171" s="5" t="s">
        <v>645</v>
      </c>
      <c r="CX171" s="5" t="s">
        <v>598</v>
      </c>
      <c r="CY171" s="5" t="s">
        <v>671</v>
      </c>
      <c r="CZ171" s="5" t="s">
        <v>600</v>
      </c>
      <c r="DA171" s="5" t="s">
        <v>601</v>
      </c>
      <c r="DB171" s="5" t="s">
        <v>2449</v>
      </c>
      <c r="DC171" s="5">
        <v>1</v>
      </c>
      <c r="DD171" s="5" t="s">
        <v>323</v>
      </c>
      <c r="DE171" s="5" t="s">
        <v>323</v>
      </c>
      <c r="DF171" s="5" t="s">
        <v>323</v>
      </c>
      <c r="DG171" s="5" t="s">
        <v>323</v>
      </c>
      <c r="DH171" s="5" t="s">
        <v>323</v>
      </c>
      <c r="DI171" s="5" t="s">
        <v>323</v>
      </c>
      <c r="DJ171" s="5" t="s">
        <v>323</v>
      </c>
      <c r="DK171" s="5" t="s">
        <v>323</v>
      </c>
      <c r="DL171" s="5" t="s">
        <v>323</v>
      </c>
      <c r="DM171" s="5" t="s">
        <v>323</v>
      </c>
    </row>
    <row r="172" spans="2:118" s="5" customFormat="1" ht="18.75" customHeight="1" x14ac:dyDescent="0.25">
      <c r="B172" s="5">
        <v>170</v>
      </c>
      <c r="C172" s="5" t="s">
        <v>153</v>
      </c>
      <c r="D172" s="5" t="s">
        <v>2471</v>
      </c>
      <c r="E172" s="5" t="s">
        <v>660</v>
      </c>
      <c r="F172" s="5" t="s">
        <v>661</v>
      </c>
      <c r="G172" s="5" t="s">
        <v>620</v>
      </c>
      <c r="H172" s="5" t="s">
        <v>621</v>
      </c>
      <c r="I172" s="5" t="s">
        <v>662</v>
      </c>
      <c r="J172" s="5" t="s">
        <v>663</v>
      </c>
      <c r="K172" s="5" t="s">
        <v>2472</v>
      </c>
      <c r="L172" s="5" t="s">
        <v>1031</v>
      </c>
      <c r="M172" s="5" t="s">
        <v>1764</v>
      </c>
      <c r="N172" s="5" t="s">
        <v>920</v>
      </c>
      <c r="O172" s="5" t="s">
        <v>1394</v>
      </c>
      <c r="P172" s="5" t="s">
        <v>1395</v>
      </c>
      <c r="Q172" s="5" t="s">
        <v>2473</v>
      </c>
      <c r="R172" s="5" t="s">
        <v>608</v>
      </c>
      <c r="S172" s="5" t="s">
        <v>609</v>
      </c>
      <c r="T172" s="5" t="s">
        <v>613</v>
      </c>
      <c r="U172" s="5" t="s">
        <v>614</v>
      </c>
      <c r="V172" s="5" t="s">
        <v>920</v>
      </c>
      <c r="W172" s="5" t="s">
        <v>1394</v>
      </c>
      <c r="X172" s="5" t="s">
        <v>1395</v>
      </c>
      <c r="Y172" s="5" t="s">
        <v>977</v>
      </c>
      <c r="Z172" s="5" t="s">
        <v>636</v>
      </c>
      <c r="AA172" s="5" t="s">
        <v>637</v>
      </c>
      <c r="AB172" s="5" t="s">
        <v>613</v>
      </c>
      <c r="AC172" s="5" t="s">
        <v>614</v>
      </c>
      <c r="AD172" s="5" t="s">
        <v>920</v>
      </c>
      <c r="AE172" s="5" t="s">
        <v>1394</v>
      </c>
      <c r="AF172" s="5" t="s">
        <v>1395</v>
      </c>
      <c r="AG172" s="5" t="s">
        <v>612</v>
      </c>
      <c r="AH172" s="5" t="s">
        <v>636</v>
      </c>
      <c r="AI172" s="5" t="s">
        <v>637</v>
      </c>
      <c r="AJ172" s="5" t="s">
        <v>613</v>
      </c>
      <c r="AK172" s="5" t="s">
        <v>614</v>
      </c>
      <c r="AL172" s="5" t="s">
        <v>920</v>
      </c>
      <c r="AM172" s="5" t="s">
        <v>1394</v>
      </c>
      <c r="AN172" s="5" t="s">
        <v>1395</v>
      </c>
      <c r="AO172" s="5" t="s">
        <v>612</v>
      </c>
      <c r="AP172" s="5" t="s">
        <v>636</v>
      </c>
      <c r="AQ172" s="5" t="s">
        <v>637</v>
      </c>
      <c r="AR172" s="5" t="s">
        <v>613</v>
      </c>
      <c r="AS172" s="5" t="s">
        <v>614</v>
      </c>
      <c r="AT172" s="5" t="s">
        <v>920</v>
      </c>
      <c r="AU172" s="5" t="s">
        <v>1394</v>
      </c>
      <c r="AV172" s="5" t="s">
        <v>1395</v>
      </c>
      <c r="AW172" s="5" t="s">
        <v>977</v>
      </c>
      <c r="AX172" s="5" t="s">
        <v>636</v>
      </c>
      <c r="AY172" s="5" t="s">
        <v>637</v>
      </c>
      <c r="AZ172" s="5" t="s">
        <v>613</v>
      </c>
      <c r="BA172" s="5" t="s">
        <v>614</v>
      </c>
      <c r="BB172" s="5" t="s">
        <v>920</v>
      </c>
      <c r="BC172" s="5" t="s">
        <v>1394</v>
      </c>
      <c r="BD172" s="5" t="s">
        <v>1395</v>
      </c>
      <c r="BE172" s="5" t="s">
        <v>2474</v>
      </c>
      <c r="BF172" s="5" t="s">
        <v>636</v>
      </c>
      <c r="BG172" s="5" t="s">
        <v>637</v>
      </c>
      <c r="BH172" s="5" t="s">
        <v>613</v>
      </c>
      <c r="BI172" s="5" t="s">
        <v>614</v>
      </c>
      <c r="BJ172" s="5" t="s">
        <v>39</v>
      </c>
      <c r="BK172" s="5" t="s">
        <v>39</v>
      </c>
      <c r="BL172" s="5" t="s">
        <v>39</v>
      </c>
      <c r="BM172" s="5" t="s">
        <v>39</v>
      </c>
      <c r="BN172" s="5" t="s">
        <v>39</v>
      </c>
      <c r="BO172" s="5" t="s">
        <v>39</v>
      </c>
      <c r="BP172" s="5" t="s">
        <v>39</v>
      </c>
      <c r="BQ172" s="5" t="s">
        <v>39</v>
      </c>
      <c r="BR172" s="5" t="s">
        <v>39</v>
      </c>
      <c r="BS172" s="5" t="s">
        <v>39</v>
      </c>
      <c r="BT172" s="5" t="s">
        <v>39</v>
      </c>
      <c r="BU172" s="5" t="s">
        <v>39</v>
      </c>
      <c r="BV172" s="5" t="s">
        <v>39</v>
      </c>
      <c r="BW172" s="5" t="s">
        <v>39</v>
      </c>
      <c r="BX172" s="5" t="s">
        <v>39</v>
      </c>
      <c r="BY172" s="5" t="s">
        <v>39</v>
      </c>
      <c r="BZ172" s="5" t="s">
        <v>39</v>
      </c>
      <c r="CA172" s="5" t="s">
        <v>39</v>
      </c>
      <c r="CB172" s="5" t="s">
        <v>39</v>
      </c>
      <c r="CC172" s="5" t="s">
        <v>39</v>
      </c>
      <c r="CD172" s="5" t="s">
        <v>39</v>
      </c>
      <c r="CE172" s="5" t="s">
        <v>39</v>
      </c>
      <c r="CF172" s="5" t="s">
        <v>39</v>
      </c>
      <c r="CG172" s="5" t="s">
        <v>39</v>
      </c>
      <c r="CH172" s="5" t="s">
        <v>39</v>
      </c>
      <c r="CI172" s="5" t="s">
        <v>39</v>
      </c>
      <c r="CJ172" s="5" t="s">
        <v>39</v>
      </c>
      <c r="CK172" s="5" t="s">
        <v>39</v>
      </c>
      <c r="CL172" s="5" t="s">
        <v>39</v>
      </c>
      <c r="CM172" s="5" t="s">
        <v>39</v>
      </c>
      <c r="CN172" s="5" t="s">
        <v>39</v>
      </c>
      <c r="CO172" s="5" t="s">
        <v>39</v>
      </c>
      <c r="CP172" s="5" t="s">
        <v>39</v>
      </c>
      <c r="CQ172" s="5" t="s">
        <v>39</v>
      </c>
      <c r="CR172" s="5" t="s">
        <v>39</v>
      </c>
      <c r="CS172" s="5" t="s">
        <v>39</v>
      </c>
      <c r="CT172" s="5" t="s">
        <v>39</v>
      </c>
      <c r="CU172" s="5" t="s">
        <v>39</v>
      </c>
      <c r="CV172" s="5" t="s">
        <v>39</v>
      </c>
      <c r="CW172" s="5" t="s">
        <v>39</v>
      </c>
      <c r="CX172" s="5" t="s">
        <v>620</v>
      </c>
      <c r="CY172" s="5" t="s">
        <v>621</v>
      </c>
      <c r="CZ172" s="5" t="s">
        <v>662</v>
      </c>
      <c r="DA172" s="5" t="s">
        <v>663</v>
      </c>
      <c r="DB172" s="5" t="s">
        <v>39</v>
      </c>
      <c r="DC172" s="5">
        <v>1</v>
      </c>
      <c r="DD172" s="5" t="s">
        <v>339</v>
      </c>
      <c r="DE172" s="5" t="s">
        <v>339</v>
      </c>
      <c r="DF172" s="5" t="s">
        <v>339</v>
      </c>
      <c r="DG172" s="5" t="s">
        <v>339</v>
      </c>
      <c r="DH172" s="5" t="s">
        <v>339</v>
      </c>
      <c r="DI172" s="5" t="s">
        <v>352</v>
      </c>
      <c r="DJ172" s="7" t="s">
        <v>1027</v>
      </c>
      <c r="DK172" s="7" t="s">
        <v>1027</v>
      </c>
      <c r="DL172" s="7" t="s">
        <v>1027</v>
      </c>
      <c r="DM172" s="7" t="s">
        <v>1027</v>
      </c>
    </row>
    <row r="173" spans="2:118" s="5" customFormat="1" ht="15" x14ac:dyDescent="0.25">
      <c r="B173" s="5">
        <v>171</v>
      </c>
      <c r="C173" s="5" t="s">
        <v>157</v>
      </c>
      <c r="D173" s="5" t="s">
        <v>2475</v>
      </c>
      <c r="E173" s="5" t="s">
        <v>669</v>
      </c>
      <c r="F173" s="5" t="s">
        <v>670</v>
      </c>
      <c r="G173" s="5" t="s">
        <v>598</v>
      </c>
      <c r="H173" s="5" t="s">
        <v>1072</v>
      </c>
      <c r="I173" s="5" t="s">
        <v>662</v>
      </c>
      <c r="J173" s="5" t="s">
        <v>663</v>
      </c>
      <c r="K173" s="5" t="s">
        <v>2476</v>
      </c>
      <c r="L173" s="5" t="s">
        <v>626</v>
      </c>
      <c r="M173" s="5" t="s">
        <v>722</v>
      </c>
      <c r="N173" s="5" t="s">
        <v>2050</v>
      </c>
      <c r="O173" s="5" t="s">
        <v>2477</v>
      </c>
      <c r="P173" s="5" t="s">
        <v>2052</v>
      </c>
      <c r="Q173" s="5" t="s">
        <v>2478</v>
      </c>
      <c r="R173" s="5" t="s">
        <v>642</v>
      </c>
      <c r="S173" s="5" t="s">
        <v>643</v>
      </c>
      <c r="T173" s="5" t="s">
        <v>2479</v>
      </c>
      <c r="U173" s="5" t="s">
        <v>2480</v>
      </c>
      <c r="V173" s="5" t="s">
        <v>758</v>
      </c>
      <c r="W173" s="5" t="s">
        <v>759</v>
      </c>
      <c r="X173" s="5" t="s">
        <v>760</v>
      </c>
      <c r="Y173" s="5" t="s">
        <v>1185</v>
      </c>
      <c r="Z173" s="5" t="s">
        <v>762</v>
      </c>
      <c r="AA173" s="5" t="s">
        <v>763</v>
      </c>
      <c r="AB173" s="5" t="s">
        <v>613</v>
      </c>
      <c r="AC173" s="5" t="s">
        <v>614</v>
      </c>
      <c r="AD173" s="5" t="s">
        <v>758</v>
      </c>
      <c r="AE173" s="5" t="s">
        <v>759</v>
      </c>
      <c r="AF173" s="5" t="s">
        <v>760</v>
      </c>
      <c r="AG173" s="5" t="s">
        <v>2057</v>
      </c>
      <c r="AH173" s="5" t="s">
        <v>762</v>
      </c>
      <c r="AI173" s="5" t="s">
        <v>763</v>
      </c>
      <c r="AJ173" s="5" t="s">
        <v>613</v>
      </c>
      <c r="AK173" s="5" t="s">
        <v>614</v>
      </c>
      <c r="AL173" s="5" t="s">
        <v>758</v>
      </c>
      <c r="AM173" s="5" t="s">
        <v>759</v>
      </c>
      <c r="AN173" s="5" t="s">
        <v>760</v>
      </c>
      <c r="AO173" s="5" t="s">
        <v>2481</v>
      </c>
      <c r="AP173" s="5" t="s">
        <v>642</v>
      </c>
      <c r="AQ173" s="5" t="s">
        <v>643</v>
      </c>
      <c r="AR173" s="5" t="s">
        <v>613</v>
      </c>
      <c r="AS173" s="5" t="s">
        <v>614</v>
      </c>
      <c r="AT173" s="5" t="s">
        <v>758</v>
      </c>
      <c r="AU173" s="5" t="s">
        <v>759</v>
      </c>
      <c r="AV173" s="5" t="s">
        <v>760</v>
      </c>
      <c r="AW173" s="5" t="s">
        <v>2282</v>
      </c>
      <c r="AX173" s="5" t="s">
        <v>608</v>
      </c>
      <c r="AY173" s="5" t="s">
        <v>609</v>
      </c>
      <c r="AZ173" s="5" t="s">
        <v>613</v>
      </c>
      <c r="BA173" s="5" t="s">
        <v>614</v>
      </c>
      <c r="BB173" s="5" t="s">
        <v>758</v>
      </c>
      <c r="BC173" s="5" t="s">
        <v>759</v>
      </c>
      <c r="BD173" s="5" t="s">
        <v>760</v>
      </c>
      <c r="BE173" s="5" t="s">
        <v>2482</v>
      </c>
      <c r="BF173" s="5" t="s">
        <v>608</v>
      </c>
      <c r="BG173" s="5" t="s">
        <v>609</v>
      </c>
      <c r="BH173" s="5" t="s">
        <v>613</v>
      </c>
      <c r="BI173" s="5" t="s">
        <v>614</v>
      </c>
      <c r="BJ173" s="5" t="s">
        <v>758</v>
      </c>
      <c r="BK173" s="5" t="s">
        <v>2483</v>
      </c>
      <c r="BL173" s="5" t="s">
        <v>760</v>
      </c>
      <c r="BM173" s="5" t="s">
        <v>2484</v>
      </c>
      <c r="BN173" s="5" t="s">
        <v>642</v>
      </c>
      <c r="BO173" s="5" t="s">
        <v>643</v>
      </c>
      <c r="BP173" s="5" t="s">
        <v>613</v>
      </c>
      <c r="BQ173" s="5" t="s">
        <v>614</v>
      </c>
      <c r="BR173" s="5" t="s">
        <v>2050</v>
      </c>
      <c r="BS173" s="5" t="s">
        <v>2284</v>
      </c>
      <c r="BT173" s="5" t="s">
        <v>2052</v>
      </c>
      <c r="BU173" s="5" t="s">
        <v>2485</v>
      </c>
      <c r="BV173" s="5" t="s">
        <v>642</v>
      </c>
      <c r="BW173" s="5" t="s">
        <v>643</v>
      </c>
      <c r="BX173" s="5" t="s">
        <v>2479</v>
      </c>
      <c r="BY173" s="5" t="s">
        <v>2480</v>
      </c>
      <c r="BZ173" s="5" t="s">
        <v>2050</v>
      </c>
      <c r="CA173" s="5" t="s">
        <v>2284</v>
      </c>
      <c r="CB173" s="5" t="s">
        <v>2052</v>
      </c>
      <c r="CC173" s="5" t="s">
        <v>2486</v>
      </c>
      <c r="CD173" s="5" t="s">
        <v>642</v>
      </c>
      <c r="CE173" s="5" t="s">
        <v>643</v>
      </c>
      <c r="CF173" s="5" t="s">
        <v>2479</v>
      </c>
      <c r="CG173" s="5" t="s">
        <v>2480</v>
      </c>
      <c r="CH173" s="5" t="s">
        <v>39</v>
      </c>
      <c r="CI173" s="5" t="s">
        <v>39</v>
      </c>
      <c r="CJ173" s="5" t="s">
        <v>39</v>
      </c>
      <c r="CK173" s="5" t="s">
        <v>39</v>
      </c>
      <c r="CL173" s="5" t="s">
        <v>39</v>
      </c>
      <c r="CM173" s="5" t="s">
        <v>39</v>
      </c>
      <c r="CN173" s="5" t="s">
        <v>39</v>
      </c>
      <c r="CO173" s="5" t="s">
        <v>39</v>
      </c>
      <c r="CP173" s="5" t="s">
        <v>39</v>
      </c>
      <c r="CQ173" s="5" t="s">
        <v>39</v>
      </c>
      <c r="CR173" s="5" t="s">
        <v>39</v>
      </c>
      <c r="CS173" s="5" t="s">
        <v>39</v>
      </c>
      <c r="CT173" s="5" t="s">
        <v>39</v>
      </c>
      <c r="CU173" s="5" t="s">
        <v>39</v>
      </c>
      <c r="CV173" s="5" t="s">
        <v>39</v>
      </c>
      <c r="CW173" s="5" t="s">
        <v>39</v>
      </c>
      <c r="CX173" s="5" t="s">
        <v>598</v>
      </c>
      <c r="CY173" s="5" t="s">
        <v>1072</v>
      </c>
      <c r="CZ173" s="5" t="s">
        <v>662</v>
      </c>
      <c r="DA173" s="5" t="s">
        <v>663</v>
      </c>
      <c r="DB173" s="5" t="s">
        <v>39</v>
      </c>
      <c r="DC173" s="5">
        <v>4</v>
      </c>
      <c r="DD173" s="5" t="s">
        <v>301</v>
      </c>
      <c r="DE173" s="5" t="s">
        <v>40</v>
      </c>
      <c r="DF173" s="5" t="s">
        <v>40</v>
      </c>
      <c r="DG173" s="5" t="s">
        <v>40</v>
      </c>
      <c r="DH173" s="5" t="s">
        <v>301</v>
      </c>
      <c r="DI173" s="5" t="s">
        <v>40</v>
      </c>
      <c r="DJ173" s="5" t="s">
        <v>301</v>
      </c>
      <c r="DK173" s="5" t="s">
        <v>301</v>
      </c>
      <c r="DL173" s="5" t="s">
        <v>2487</v>
      </c>
      <c r="DM173" s="5" t="s">
        <v>2487</v>
      </c>
    </row>
    <row r="174" spans="2:118" s="5" customFormat="1" ht="15" x14ac:dyDescent="0.25">
      <c r="B174" s="5">
        <v>172</v>
      </c>
      <c r="C174" s="5" t="s">
        <v>159</v>
      </c>
      <c r="D174" s="5" t="s">
        <v>2488</v>
      </c>
      <c r="E174" s="5" t="s">
        <v>718</v>
      </c>
      <c r="F174" s="5" t="s">
        <v>719</v>
      </c>
      <c r="G174" s="5" t="s">
        <v>598</v>
      </c>
      <c r="H174" s="5" t="s">
        <v>599</v>
      </c>
      <c r="I174" s="5" t="s">
        <v>2489</v>
      </c>
      <c r="J174" s="5" t="s">
        <v>1435</v>
      </c>
      <c r="K174" s="5" t="s">
        <v>2490</v>
      </c>
      <c r="L174" s="5" t="s">
        <v>1048</v>
      </c>
      <c r="M174" s="5" t="s">
        <v>928</v>
      </c>
      <c r="N174" s="5" t="s">
        <v>2440</v>
      </c>
      <c r="O174" s="5" t="s">
        <v>2441</v>
      </c>
      <c r="P174" s="5" t="s">
        <v>2442</v>
      </c>
      <c r="Q174" s="5" t="s">
        <v>2491</v>
      </c>
      <c r="R174" s="5" t="s">
        <v>642</v>
      </c>
      <c r="S174" s="5" t="s">
        <v>643</v>
      </c>
      <c r="T174" s="5" t="s">
        <v>613</v>
      </c>
      <c r="U174" s="5" t="s">
        <v>614</v>
      </c>
      <c r="V174" s="5" t="s">
        <v>2440</v>
      </c>
      <c r="W174" s="5" t="s">
        <v>2441</v>
      </c>
      <c r="X174" s="5" t="s">
        <v>2442</v>
      </c>
      <c r="Y174" s="5" t="s">
        <v>2492</v>
      </c>
      <c r="Z174" s="5" t="s">
        <v>2443</v>
      </c>
      <c r="AA174" s="5" t="s">
        <v>2444</v>
      </c>
      <c r="AB174" s="5" t="s">
        <v>613</v>
      </c>
      <c r="AC174" s="5" t="s">
        <v>614</v>
      </c>
      <c r="AD174" s="5" t="s">
        <v>2440</v>
      </c>
      <c r="AE174" s="5" t="s">
        <v>2441</v>
      </c>
      <c r="AF174" s="5" t="s">
        <v>2442</v>
      </c>
      <c r="AG174" s="5" t="s">
        <v>2493</v>
      </c>
      <c r="AH174" s="5" t="s">
        <v>642</v>
      </c>
      <c r="AI174" s="5" t="s">
        <v>643</v>
      </c>
      <c r="AJ174" s="5" t="s">
        <v>613</v>
      </c>
      <c r="AK174" s="5" t="s">
        <v>614</v>
      </c>
      <c r="AL174" s="5" t="s">
        <v>2440</v>
      </c>
      <c r="AM174" s="5" t="s">
        <v>2441</v>
      </c>
      <c r="AN174" s="5" t="s">
        <v>2442</v>
      </c>
      <c r="AO174" s="5" t="s">
        <v>851</v>
      </c>
      <c r="AP174" s="5" t="s">
        <v>642</v>
      </c>
      <c r="AQ174" s="5" t="s">
        <v>643</v>
      </c>
      <c r="AR174" s="5" t="s">
        <v>613</v>
      </c>
      <c r="AS174" s="5" t="s">
        <v>614</v>
      </c>
      <c r="AT174" s="5" t="s">
        <v>2440</v>
      </c>
      <c r="AU174" s="5" t="s">
        <v>2441</v>
      </c>
      <c r="AV174" s="5" t="s">
        <v>2442</v>
      </c>
      <c r="AW174" s="5" t="s">
        <v>851</v>
      </c>
      <c r="AX174" s="5" t="s">
        <v>642</v>
      </c>
      <c r="AY174" s="5" t="s">
        <v>643</v>
      </c>
      <c r="AZ174" s="5" t="s">
        <v>613</v>
      </c>
      <c r="BA174" s="5" t="s">
        <v>614</v>
      </c>
      <c r="BB174" s="5" t="s">
        <v>39</v>
      </c>
      <c r="BC174" s="5" t="s">
        <v>39</v>
      </c>
      <c r="BD174" s="5" t="s">
        <v>39</v>
      </c>
      <c r="BE174" s="5" t="s">
        <v>39</v>
      </c>
      <c r="BF174" s="5" t="s">
        <v>39</v>
      </c>
      <c r="BG174" s="5" t="s">
        <v>39</v>
      </c>
      <c r="BH174" s="5" t="s">
        <v>39</v>
      </c>
      <c r="BI174" s="5" t="s">
        <v>39</v>
      </c>
      <c r="BJ174" s="5" t="s">
        <v>39</v>
      </c>
      <c r="BK174" s="5" t="s">
        <v>39</v>
      </c>
      <c r="BL174" s="5" t="s">
        <v>39</v>
      </c>
      <c r="BM174" s="5" t="s">
        <v>39</v>
      </c>
      <c r="BN174" s="5" t="s">
        <v>39</v>
      </c>
      <c r="BO174" s="5" t="s">
        <v>39</v>
      </c>
      <c r="BP174" s="5" t="s">
        <v>39</v>
      </c>
      <c r="BQ174" s="5" t="s">
        <v>39</v>
      </c>
      <c r="BR174" s="5" t="s">
        <v>39</v>
      </c>
      <c r="BS174" s="5" t="s">
        <v>39</v>
      </c>
      <c r="BT174" s="5" t="s">
        <v>39</v>
      </c>
      <c r="BU174" s="5" t="s">
        <v>39</v>
      </c>
      <c r="BV174" s="5" t="s">
        <v>39</v>
      </c>
      <c r="BW174" s="5" t="s">
        <v>39</v>
      </c>
      <c r="BX174" s="5" t="s">
        <v>39</v>
      </c>
      <c r="BY174" s="5" t="s">
        <v>39</v>
      </c>
      <c r="BZ174" s="5" t="s">
        <v>39</v>
      </c>
      <c r="CA174" s="5" t="s">
        <v>39</v>
      </c>
      <c r="CB174" s="5" t="s">
        <v>39</v>
      </c>
      <c r="CC174" s="5" t="s">
        <v>39</v>
      </c>
      <c r="CD174" s="5" t="s">
        <v>39</v>
      </c>
      <c r="CE174" s="5" t="s">
        <v>39</v>
      </c>
      <c r="CF174" s="5" t="s">
        <v>39</v>
      </c>
      <c r="CG174" s="5" t="s">
        <v>39</v>
      </c>
      <c r="CH174" s="5" t="s">
        <v>39</v>
      </c>
      <c r="CI174" s="5" t="s">
        <v>39</v>
      </c>
      <c r="CJ174" s="5" t="s">
        <v>39</v>
      </c>
      <c r="CK174" s="5" t="s">
        <v>39</v>
      </c>
      <c r="CL174" s="5" t="s">
        <v>39</v>
      </c>
      <c r="CM174" s="5" t="s">
        <v>39</v>
      </c>
      <c r="CN174" s="5" t="s">
        <v>39</v>
      </c>
      <c r="CO174" s="5" t="s">
        <v>39</v>
      </c>
      <c r="CP174" s="5" t="s">
        <v>39</v>
      </c>
      <c r="CQ174" s="5" t="s">
        <v>39</v>
      </c>
      <c r="CR174" s="5" t="s">
        <v>39</v>
      </c>
      <c r="CS174" s="5" t="s">
        <v>39</v>
      </c>
      <c r="CT174" s="5" t="s">
        <v>39</v>
      </c>
      <c r="CU174" s="5" t="s">
        <v>39</v>
      </c>
      <c r="CV174" s="5" t="s">
        <v>39</v>
      </c>
      <c r="CW174" s="5" t="s">
        <v>39</v>
      </c>
      <c r="CX174" s="5" t="s">
        <v>598</v>
      </c>
      <c r="CY174" s="5" t="s">
        <v>599</v>
      </c>
      <c r="CZ174" s="5" t="s">
        <v>2489</v>
      </c>
      <c r="DA174" s="5" t="s">
        <v>1435</v>
      </c>
      <c r="DB174" s="5" t="s">
        <v>2490</v>
      </c>
      <c r="DC174" s="5">
        <v>1</v>
      </c>
      <c r="DD174" s="5" t="s">
        <v>301</v>
      </c>
      <c r="DE174" s="5" t="s">
        <v>301</v>
      </c>
      <c r="DF174" s="5" t="s">
        <v>301</v>
      </c>
      <c r="DG174" s="5" t="s">
        <v>301</v>
      </c>
      <c r="DH174" s="5" t="s">
        <v>301</v>
      </c>
      <c r="DI174" s="5" t="s">
        <v>317</v>
      </c>
      <c r="DJ174" s="5" t="s">
        <v>317</v>
      </c>
      <c r="DK174" s="5" t="s">
        <v>317</v>
      </c>
      <c r="DL174" s="5" t="s">
        <v>317</v>
      </c>
      <c r="DM174" s="5" t="s">
        <v>317</v>
      </c>
    </row>
    <row r="175" spans="2:118" s="5" customFormat="1" ht="15" x14ac:dyDescent="0.25">
      <c r="B175" s="5">
        <v>173</v>
      </c>
      <c r="C175" s="5" t="s">
        <v>161</v>
      </c>
      <c r="D175" s="5" t="s">
        <v>2494</v>
      </c>
      <c r="E175" s="5" t="s">
        <v>771</v>
      </c>
      <c r="F175" s="5" t="s">
        <v>772</v>
      </c>
      <c r="G175" s="5" t="s">
        <v>598</v>
      </c>
      <c r="H175" s="5" t="s">
        <v>621</v>
      </c>
      <c r="I175" s="5" t="s">
        <v>600</v>
      </c>
      <c r="J175" s="5" t="s">
        <v>601</v>
      </c>
      <c r="K175" s="5" t="s">
        <v>1228</v>
      </c>
      <c r="L175" s="5" t="s">
        <v>1031</v>
      </c>
      <c r="M175" s="5" t="s">
        <v>604</v>
      </c>
      <c r="N175" s="5" t="s">
        <v>2495</v>
      </c>
      <c r="O175" s="5" t="s">
        <v>39</v>
      </c>
      <c r="P175" s="5" t="s">
        <v>39</v>
      </c>
      <c r="Q175" s="5" t="s">
        <v>39</v>
      </c>
      <c r="R175" s="5" t="s">
        <v>39</v>
      </c>
      <c r="S175" s="5" t="s">
        <v>39</v>
      </c>
      <c r="T175" s="5" t="s">
        <v>39</v>
      </c>
      <c r="U175" s="5" t="s">
        <v>39</v>
      </c>
      <c r="V175" s="5" t="s">
        <v>2495</v>
      </c>
      <c r="W175" s="5" t="s">
        <v>39</v>
      </c>
      <c r="X175" s="5" t="s">
        <v>39</v>
      </c>
      <c r="Y175" s="5" t="s">
        <v>39</v>
      </c>
      <c r="Z175" s="5" t="s">
        <v>39</v>
      </c>
      <c r="AA175" s="5" t="s">
        <v>39</v>
      </c>
      <c r="AB175" s="5" t="s">
        <v>39</v>
      </c>
      <c r="AC175" s="5" t="s">
        <v>39</v>
      </c>
      <c r="AD175" s="5" t="s">
        <v>2495</v>
      </c>
      <c r="AE175" s="5" t="s">
        <v>39</v>
      </c>
      <c r="AF175" s="5" t="s">
        <v>39</v>
      </c>
      <c r="AG175" s="5" t="s">
        <v>39</v>
      </c>
      <c r="AH175" s="5" t="s">
        <v>39</v>
      </c>
      <c r="AI175" s="5" t="s">
        <v>39</v>
      </c>
      <c r="AJ175" s="5" t="s">
        <v>39</v>
      </c>
      <c r="AK175" s="5" t="s">
        <v>39</v>
      </c>
      <c r="AL175" s="5" t="s">
        <v>2495</v>
      </c>
      <c r="AM175" s="5" t="s">
        <v>39</v>
      </c>
      <c r="AN175" s="5" t="s">
        <v>39</v>
      </c>
      <c r="AO175" s="5" t="s">
        <v>39</v>
      </c>
      <c r="AP175" s="5" t="s">
        <v>39</v>
      </c>
      <c r="AQ175" s="5" t="s">
        <v>39</v>
      </c>
      <c r="AR175" s="5" t="s">
        <v>39</v>
      </c>
      <c r="AS175" s="5" t="s">
        <v>39</v>
      </c>
      <c r="AT175" s="5" t="s">
        <v>2495</v>
      </c>
      <c r="AU175" s="5" t="s">
        <v>39</v>
      </c>
      <c r="AV175" s="5" t="s">
        <v>39</v>
      </c>
      <c r="AW175" s="5" t="s">
        <v>39</v>
      </c>
      <c r="AX175" s="5" t="s">
        <v>39</v>
      </c>
      <c r="AY175" s="5" t="s">
        <v>39</v>
      </c>
      <c r="AZ175" s="5" t="s">
        <v>39</v>
      </c>
      <c r="BA175" s="5" t="s">
        <v>39</v>
      </c>
      <c r="BB175" s="5" t="s">
        <v>790</v>
      </c>
      <c r="BC175" s="5" t="s">
        <v>39</v>
      </c>
      <c r="BD175" s="5" t="s">
        <v>39</v>
      </c>
      <c r="BE175" s="5" t="s">
        <v>39</v>
      </c>
      <c r="BF175" s="5" t="s">
        <v>39</v>
      </c>
      <c r="BG175" s="5" t="s">
        <v>39</v>
      </c>
      <c r="BH175" s="5" t="s">
        <v>39</v>
      </c>
      <c r="BI175" s="5" t="s">
        <v>39</v>
      </c>
      <c r="BJ175" s="5" t="s">
        <v>39</v>
      </c>
      <c r="BK175" s="5" t="s">
        <v>39</v>
      </c>
      <c r="BL175" s="5" t="s">
        <v>39</v>
      </c>
      <c r="BM175" s="5" t="s">
        <v>39</v>
      </c>
      <c r="BN175" s="5" t="s">
        <v>39</v>
      </c>
      <c r="BO175" s="5" t="s">
        <v>39</v>
      </c>
      <c r="BP175" s="5" t="s">
        <v>39</v>
      </c>
      <c r="BQ175" s="5" t="s">
        <v>39</v>
      </c>
      <c r="BR175" s="5" t="s">
        <v>39</v>
      </c>
      <c r="BS175" s="5" t="s">
        <v>39</v>
      </c>
      <c r="BT175" s="5" t="s">
        <v>39</v>
      </c>
      <c r="BU175" s="5" t="s">
        <v>39</v>
      </c>
      <c r="BV175" s="5" t="s">
        <v>39</v>
      </c>
      <c r="BW175" s="5" t="s">
        <v>39</v>
      </c>
      <c r="BX175" s="5" t="s">
        <v>39</v>
      </c>
      <c r="BY175" s="5" t="s">
        <v>39</v>
      </c>
      <c r="BZ175" s="5" t="s">
        <v>39</v>
      </c>
      <c r="CA175" s="5" t="s">
        <v>39</v>
      </c>
      <c r="CB175" s="5" t="s">
        <v>39</v>
      </c>
      <c r="CC175" s="5" t="s">
        <v>39</v>
      </c>
      <c r="CD175" s="5" t="s">
        <v>39</v>
      </c>
      <c r="CE175" s="5" t="s">
        <v>39</v>
      </c>
      <c r="CF175" s="5" t="s">
        <v>39</v>
      </c>
      <c r="CG175" s="5" t="s">
        <v>39</v>
      </c>
      <c r="CH175" s="5" t="s">
        <v>39</v>
      </c>
      <c r="CI175" s="5" t="s">
        <v>39</v>
      </c>
      <c r="CJ175" s="5" t="s">
        <v>39</v>
      </c>
      <c r="CK175" s="5" t="s">
        <v>39</v>
      </c>
      <c r="CL175" s="5" t="s">
        <v>39</v>
      </c>
      <c r="CM175" s="5" t="s">
        <v>39</v>
      </c>
      <c r="CN175" s="5" t="s">
        <v>39</v>
      </c>
      <c r="CO175" s="5" t="s">
        <v>39</v>
      </c>
      <c r="CP175" s="5" t="s">
        <v>39</v>
      </c>
      <c r="CQ175" s="5" t="s">
        <v>39</v>
      </c>
      <c r="CR175" s="5" t="s">
        <v>39</v>
      </c>
      <c r="CS175" s="5" t="s">
        <v>39</v>
      </c>
      <c r="CT175" s="5" t="s">
        <v>39</v>
      </c>
      <c r="CU175" s="5" t="s">
        <v>39</v>
      </c>
      <c r="CV175" s="5" t="s">
        <v>39</v>
      </c>
      <c r="CW175" s="5" t="s">
        <v>39</v>
      </c>
      <c r="CX175" s="5" t="s">
        <v>39</v>
      </c>
      <c r="CY175" s="5" t="s">
        <v>39</v>
      </c>
      <c r="CZ175" s="5" t="s">
        <v>39</v>
      </c>
      <c r="DA175" s="5" t="s">
        <v>39</v>
      </c>
      <c r="DB175" s="5" t="s">
        <v>39</v>
      </c>
      <c r="DC175" s="5">
        <v>1</v>
      </c>
      <c r="DD175" s="5" t="s">
        <v>318</v>
      </c>
      <c r="DE175" s="5" t="s">
        <v>318</v>
      </c>
      <c r="DF175" s="5" t="s">
        <v>318</v>
      </c>
      <c r="DG175" s="5" t="s">
        <v>318</v>
      </c>
      <c r="DH175" s="5" t="s">
        <v>318</v>
      </c>
      <c r="DI175" s="5" t="s">
        <v>38</v>
      </c>
      <c r="DJ175" s="5" t="s">
        <v>41</v>
      </c>
      <c r="DK175" s="5" t="s">
        <v>41</v>
      </c>
      <c r="DL175" s="5" t="s">
        <v>41</v>
      </c>
      <c r="DM175" s="5" t="s">
        <v>41</v>
      </c>
      <c r="DN175" s="4" t="s">
        <v>2496</v>
      </c>
    </row>
    <row r="176" spans="2:118" s="5" customFormat="1" ht="15" x14ac:dyDescent="0.25">
      <c r="B176" s="5">
        <v>174</v>
      </c>
      <c r="C176" s="5" t="s">
        <v>163</v>
      </c>
      <c r="D176" s="5" t="s">
        <v>2497</v>
      </c>
      <c r="E176" s="5" t="s">
        <v>660</v>
      </c>
      <c r="F176" s="5" t="s">
        <v>661</v>
      </c>
      <c r="G176" s="5" t="s">
        <v>598</v>
      </c>
      <c r="H176" s="5" t="s">
        <v>940</v>
      </c>
      <c r="I176" s="5" t="s">
        <v>2131</v>
      </c>
      <c r="J176" s="5" t="s">
        <v>663</v>
      </c>
      <c r="K176" s="5" t="s">
        <v>2498</v>
      </c>
      <c r="L176" s="5" t="s">
        <v>721</v>
      </c>
      <c r="M176" s="5" t="s">
        <v>721</v>
      </c>
      <c r="N176" s="5" t="s">
        <v>1425</v>
      </c>
      <c r="O176" s="5" t="s">
        <v>1426</v>
      </c>
      <c r="P176" s="5" t="s">
        <v>1427</v>
      </c>
      <c r="Q176" s="5" t="s">
        <v>2499</v>
      </c>
      <c r="R176" s="5" t="s">
        <v>636</v>
      </c>
      <c r="S176" s="5" t="s">
        <v>637</v>
      </c>
      <c r="T176" s="5" t="s">
        <v>613</v>
      </c>
      <c r="U176" s="5" t="s">
        <v>614</v>
      </c>
      <c r="V176" s="5" t="s">
        <v>1425</v>
      </c>
      <c r="W176" s="5" t="s">
        <v>1426</v>
      </c>
      <c r="X176" s="5" t="s">
        <v>1427</v>
      </c>
      <c r="Y176" s="5" t="s">
        <v>923</v>
      </c>
      <c r="Z176" s="5" t="s">
        <v>636</v>
      </c>
      <c r="AA176" s="5" t="s">
        <v>637</v>
      </c>
      <c r="AB176" s="5" t="s">
        <v>646</v>
      </c>
      <c r="AC176" s="5" t="s">
        <v>647</v>
      </c>
      <c r="AD176" s="5" t="s">
        <v>1425</v>
      </c>
      <c r="AE176" s="5" t="s">
        <v>1426</v>
      </c>
      <c r="AF176" s="5" t="s">
        <v>1427</v>
      </c>
      <c r="AG176" s="5" t="s">
        <v>2500</v>
      </c>
      <c r="AH176" s="5" t="s">
        <v>636</v>
      </c>
      <c r="AI176" s="5" t="s">
        <v>637</v>
      </c>
      <c r="AJ176" s="5" t="s">
        <v>613</v>
      </c>
      <c r="AK176" s="5" t="s">
        <v>614</v>
      </c>
      <c r="AL176" s="5" t="s">
        <v>1910</v>
      </c>
      <c r="AM176" s="5" t="s">
        <v>1911</v>
      </c>
      <c r="AN176" s="5" t="s">
        <v>1912</v>
      </c>
      <c r="AO176" s="5" t="s">
        <v>2501</v>
      </c>
      <c r="AP176" s="5" t="s">
        <v>1913</v>
      </c>
      <c r="AQ176" s="5" t="s">
        <v>1914</v>
      </c>
      <c r="AR176" s="5" t="s">
        <v>1415</v>
      </c>
      <c r="AS176" s="5" t="s">
        <v>1416</v>
      </c>
      <c r="AT176" s="5" t="s">
        <v>920</v>
      </c>
      <c r="AU176" s="5" t="s">
        <v>1394</v>
      </c>
      <c r="AV176" s="5" t="s">
        <v>1395</v>
      </c>
      <c r="AW176" s="5" t="s">
        <v>2502</v>
      </c>
      <c r="AX176" s="5" t="s">
        <v>608</v>
      </c>
      <c r="AY176" s="5" t="s">
        <v>609</v>
      </c>
      <c r="AZ176" s="5" t="s">
        <v>613</v>
      </c>
      <c r="BA176" s="5" t="s">
        <v>614</v>
      </c>
      <c r="BB176" s="5" t="s">
        <v>920</v>
      </c>
      <c r="BC176" s="5" t="s">
        <v>1394</v>
      </c>
      <c r="BD176" s="5" t="s">
        <v>1395</v>
      </c>
      <c r="BE176" s="5" t="s">
        <v>2503</v>
      </c>
      <c r="BF176" s="5" t="s">
        <v>608</v>
      </c>
      <c r="BG176" s="5" t="s">
        <v>609</v>
      </c>
      <c r="BH176" s="5" t="s">
        <v>613</v>
      </c>
      <c r="BI176" s="5" t="s">
        <v>614</v>
      </c>
      <c r="BJ176" s="5" t="s">
        <v>920</v>
      </c>
      <c r="BK176" s="5" t="s">
        <v>1394</v>
      </c>
      <c r="BL176" s="5" t="s">
        <v>1395</v>
      </c>
      <c r="BM176" s="5" t="s">
        <v>2504</v>
      </c>
      <c r="BN176" s="5" t="s">
        <v>636</v>
      </c>
      <c r="BO176" s="5" t="s">
        <v>637</v>
      </c>
      <c r="BP176" s="5" t="s">
        <v>613</v>
      </c>
      <c r="BQ176" s="5" t="s">
        <v>614</v>
      </c>
      <c r="BR176" s="5" t="s">
        <v>39</v>
      </c>
      <c r="BS176" s="5" t="s">
        <v>39</v>
      </c>
      <c r="BT176" s="5" t="s">
        <v>39</v>
      </c>
      <c r="BU176" s="5" t="s">
        <v>39</v>
      </c>
      <c r="BV176" s="5" t="s">
        <v>39</v>
      </c>
      <c r="BW176" s="5" t="s">
        <v>39</v>
      </c>
      <c r="BX176" s="5" t="s">
        <v>39</v>
      </c>
      <c r="BY176" s="5" t="s">
        <v>39</v>
      </c>
      <c r="BZ176" s="5" t="s">
        <v>39</v>
      </c>
      <c r="CA176" s="5" t="s">
        <v>39</v>
      </c>
      <c r="CB176" s="5" t="s">
        <v>39</v>
      </c>
      <c r="CC176" s="5" t="s">
        <v>39</v>
      </c>
      <c r="CD176" s="5" t="s">
        <v>39</v>
      </c>
      <c r="CE176" s="5" t="s">
        <v>39</v>
      </c>
      <c r="CF176" s="5" t="s">
        <v>39</v>
      </c>
      <c r="CG176" s="5" t="s">
        <v>39</v>
      </c>
      <c r="CH176" s="5" t="s">
        <v>39</v>
      </c>
      <c r="CI176" s="5" t="s">
        <v>39</v>
      </c>
      <c r="CJ176" s="5" t="s">
        <v>39</v>
      </c>
      <c r="CK176" s="5" t="s">
        <v>39</v>
      </c>
      <c r="CL176" s="5" t="s">
        <v>39</v>
      </c>
      <c r="CM176" s="5" t="s">
        <v>39</v>
      </c>
      <c r="CN176" s="5" t="s">
        <v>39</v>
      </c>
      <c r="CO176" s="5" t="s">
        <v>39</v>
      </c>
      <c r="CP176" s="5" t="s">
        <v>2505</v>
      </c>
      <c r="CQ176" s="5" t="s">
        <v>2506</v>
      </c>
      <c r="CR176" s="5" t="s">
        <v>2507</v>
      </c>
      <c r="CS176" s="5" t="s">
        <v>2508</v>
      </c>
      <c r="CT176" s="5" t="s">
        <v>642</v>
      </c>
      <c r="CU176" s="5" t="s">
        <v>643</v>
      </c>
      <c r="CV176" s="5" t="s">
        <v>1566</v>
      </c>
      <c r="CW176" s="5" t="s">
        <v>1567</v>
      </c>
      <c r="CX176" s="5" t="s">
        <v>598</v>
      </c>
      <c r="CY176" s="5" t="s">
        <v>940</v>
      </c>
      <c r="CZ176" s="5" t="s">
        <v>2131</v>
      </c>
      <c r="DA176" s="5" t="s">
        <v>663</v>
      </c>
      <c r="DB176" s="5" t="s">
        <v>2509</v>
      </c>
      <c r="DC176" s="5">
        <v>1</v>
      </c>
      <c r="DD176" s="5" t="s">
        <v>324</v>
      </c>
      <c r="DE176" s="5" t="s">
        <v>324</v>
      </c>
      <c r="DF176" s="5" t="s">
        <v>324</v>
      </c>
      <c r="DG176" s="5" t="s">
        <v>324</v>
      </c>
      <c r="DH176" s="5" t="s">
        <v>324</v>
      </c>
      <c r="DI176" s="5" t="s">
        <v>330</v>
      </c>
      <c r="DJ176" s="5" t="s">
        <v>330</v>
      </c>
      <c r="DK176" s="5" t="s">
        <v>330</v>
      </c>
      <c r="DL176" s="5" t="s">
        <v>330</v>
      </c>
      <c r="DM176" s="5" t="s">
        <v>330</v>
      </c>
    </row>
    <row r="177" spans="2:118" s="5" customFormat="1" ht="15" x14ac:dyDescent="0.25">
      <c r="B177" s="5">
        <v>175</v>
      </c>
      <c r="C177" s="5" t="s">
        <v>165</v>
      </c>
      <c r="D177" s="5" t="s">
        <v>2510</v>
      </c>
      <c r="E177" s="5" t="s">
        <v>677</v>
      </c>
      <c r="F177" s="5" t="s">
        <v>678</v>
      </c>
      <c r="G177" s="5" t="s">
        <v>598</v>
      </c>
      <c r="H177" s="5" t="s">
        <v>621</v>
      </c>
      <c r="I177" s="5" t="s">
        <v>662</v>
      </c>
      <c r="J177" s="5" t="s">
        <v>663</v>
      </c>
      <c r="K177" s="5" t="s">
        <v>2511</v>
      </c>
      <c r="L177" s="5" t="s">
        <v>603</v>
      </c>
      <c r="M177" s="5" t="s">
        <v>604</v>
      </c>
      <c r="N177" s="5" t="s">
        <v>701</v>
      </c>
      <c r="O177" s="5" t="s">
        <v>702</v>
      </c>
      <c r="P177" s="5" t="s">
        <v>703</v>
      </c>
      <c r="Q177" s="5" t="s">
        <v>2512</v>
      </c>
      <c r="R177" s="5" t="s">
        <v>636</v>
      </c>
      <c r="S177" s="5" t="s">
        <v>637</v>
      </c>
      <c r="T177" s="5" t="s">
        <v>812</v>
      </c>
      <c r="U177" s="5" t="s">
        <v>813</v>
      </c>
      <c r="V177" s="5" t="s">
        <v>701</v>
      </c>
      <c r="W177" s="5" t="s">
        <v>702</v>
      </c>
      <c r="X177" s="5" t="s">
        <v>703</v>
      </c>
      <c r="Y177" s="5" t="s">
        <v>2513</v>
      </c>
      <c r="Z177" s="5" t="s">
        <v>636</v>
      </c>
      <c r="AA177" s="5" t="s">
        <v>637</v>
      </c>
      <c r="AB177" s="5" t="s">
        <v>812</v>
      </c>
      <c r="AC177" s="5" t="s">
        <v>813</v>
      </c>
      <c r="AD177" s="5" t="s">
        <v>701</v>
      </c>
      <c r="AE177" s="5" t="s">
        <v>702</v>
      </c>
      <c r="AF177" s="5" t="s">
        <v>703</v>
      </c>
      <c r="AG177" s="5" t="s">
        <v>2514</v>
      </c>
      <c r="AH177" s="5" t="s">
        <v>636</v>
      </c>
      <c r="AI177" s="5" t="s">
        <v>637</v>
      </c>
      <c r="AJ177" s="5" t="s">
        <v>812</v>
      </c>
      <c r="AK177" s="5" t="s">
        <v>813</v>
      </c>
      <c r="AL177" s="5" t="s">
        <v>701</v>
      </c>
      <c r="AM177" s="5" t="s">
        <v>702</v>
      </c>
      <c r="AN177" s="5" t="s">
        <v>703</v>
      </c>
      <c r="AO177" s="5" t="s">
        <v>2515</v>
      </c>
      <c r="AP177" s="5" t="s">
        <v>636</v>
      </c>
      <c r="AQ177" s="5" t="s">
        <v>637</v>
      </c>
      <c r="AR177" s="5" t="s">
        <v>812</v>
      </c>
      <c r="AS177" s="5" t="s">
        <v>813</v>
      </c>
      <c r="AT177" s="5" t="s">
        <v>701</v>
      </c>
      <c r="AU177" s="5" t="s">
        <v>702</v>
      </c>
      <c r="AV177" s="5" t="s">
        <v>703</v>
      </c>
      <c r="AW177" s="5" t="s">
        <v>2516</v>
      </c>
      <c r="AX177" s="5" t="s">
        <v>636</v>
      </c>
      <c r="AY177" s="5" t="s">
        <v>637</v>
      </c>
      <c r="AZ177" s="5" t="s">
        <v>812</v>
      </c>
      <c r="BA177" s="5" t="s">
        <v>813</v>
      </c>
      <c r="BB177" s="5" t="s">
        <v>701</v>
      </c>
      <c r="BC177" s="5" t="s">
        <v>702</v>
      </c>
      <c r="BD177" s="5" t="s">
        <v>703</v>
      </c>
      <c r="BE177" s="5" t="s">
        <v>2517</v>
      </c>
      <c r="BF177" s="5" t="s">
        <v>636</v>
      </c>
      <c r="BG177" s="5" t="s">
        <v>637</v>
      </c>
      <c r="BH177" s="5" t="s">
        <v>812</v>
      </c>
      <c r="BI177" s="5" t="s">
        <v>813</v>
      </c>
      <c r="BJ177" s="5" t="s">
        <v>39</v>
      </c>
      <c r="BK177" s="5" t="s">
        <v>39</v>
      </c>
      <c r="BL177" s="5" t="s">
        <v>39</v>
      </c>
      <c r="BM177" s="5" t="s">
        <v>39</v>
      </c>
      <c r="BN177" s="5" t="s">
        <v>39</v>
      </c>
      <c r="BO177" s="5" t="s">
        <v>39</v>
      </c>
      <c r="BP177" s="5" t="s">
        <v>39</v>
      </c>
      <c r="BQ177" s="5" t="s">
        <v>39</v>
      </c>
      <c r="BR177" s="5" t="s">
        <v>39</v>
      </c>
      <c r="BS177" s="5" t="s">
        <v>39</v>
      </c>
      <c r="BT177" s="5" t="s">
        <v>39</v>
      </c>
      <c r="BU177" s="5" t="s">
        <v>39</v>
      </c>
      <c r="BV177" s="5" t="s">
        <v>39</v>
      </c>
      <c r="BW177" s="5" t="s">
        <v>39</v>
      </c>
      <c r="BX177" s="5" t="s">
        <v>39</v>
      </c>
      <c r="BY177" s="5" t="s">
        <v>39</v>
      </c>
      <c r="BZ177" s="5" t="s">
        <v>39</v>
      </c>
      <c r="CA177" s="5" t="s">
        <v>39</v>
      </c>
      <c r="CB177" s="5" t="s">
        <v>39</v>
      </c>
      <c r="CC177" s="5" t="s">
        <v>39</v>
      </c>
      <c r="CD177" s="5" t="s">
        <v>39</v>
      </c>
      <c r="CE177" s="5" t="s">
        <v>39</v>
      </c>
      <c r="CF177" s="5" t="s">
        <v>39</v>
      </c>
      <c r="CG177" s="5" t="s">
        <v>39</v>
      </c>
      <c r="CH177" s="5" t="s">
        <v>39</v>
      </c>
      <c r="CI177" s="5" t="s">
        <v>39</v>
      </c>
      <c r="CJ177" s="5" t="s">
        <v>39</v>
      </c>
      <c r="CK177" s="5" t="s">
        <v>39</v>
      </c>
      <c r="CL177" s="5" t="s">
        <v>39</v>
      </c>
      <c r="CM177" s="5" t="s">
        <v>39</v>
      </c>
      <c r="CN177" s="5" t="s">
        <v>39</v>
      </c>
      <c r="CO177" s="5" t="s">
        <v>39</v>
      </c>
      <c r="CP177" s="5" t="s">
        <v>39</v>
      </c>
      <c r="CQ177" s="5" t="s">
        <v>39</v>
      </c>
      <c r="CR177" s="5" t="s">
        <v>39</v>
      </c>
      <c r="CS177" s="5" t="s">
        <v>39</v>
      </c>
      <c r="CT177" s="5" t="s">
        <v>39</v>
      </c>
      <c r="CU177" s="5" t="s">
        <v>39</v>
      </c>
      <c r="CV177" s="5" t="s">
        <v>39</v>
      </c>
      <c r="CW177" s="5" t="s">
        <v>39</v>
      </c>
      <c r="CX177" s="5" t="s">
        <v>598</v>
      </c>
      <c r="CY177" s="5" t="s">
        <v>621</v>
      </c>
      <c r="CZ177" s="5" t="s">
        <v>662</v>
      </c>
      <c r="DA177" s="5" t="s">
        <v>663</v>
      </c>
      <c r="DB177" s="5" t="s">
        <v>39</v>
      </c>
      <c r="DC177" s="5">
        <v>2</v>
      </c>
      <c r="DD177" s="5" t="s">
        <v>335</v>
      </c>
      <c r="DE177" s="5" t="s">
        <v>335</v>
      </c>
      <c r="DF177" s="5" t="s">
        <v>335</v>
      </c>
      <c r="DG177" s="5" t="s">
        <v>335</v>
      </c>
      <c r="DH177" s="5" t="s">
        <v>335</v>
      </c>
      <c r="DI177" s="5" t="s">
        <v>38</v>
      </c>
      <c r="DJ177" s="5" t="s">
        <v>41</v>
      </c>
      <c r="DK177" s="5" t="s">
        <v>41</v>
      </c>
      <c r="DL177" s="5" t="s">
        <v>41</v>
      </c>
      <c r="DM177" s="5" t="s">
        <v>41</v>
      </c>
    </row>
    <row r="178" spans="2:118" s="5" customFormat="1" ht="15" x14ac:dyDescent="0.25">
      <c r="B178" s="5">
        <v>176</v>
      </c>
      <c r="C178" s="5" t="s">
        <v>2518</v>
      </c>
      <c r="D178" s="5" t="s">
        <v>2519</v>
      </c>
      <c r="E178" s="5" t="s">
        <v>677</v>
      </c>
      <c r="DD178" s="5" t="s">
        <v>338</v>
      </c>
      <c r="DE178" s="5" t="s">
        <v>338</v>
      </c>
      <c r="DF178" s="5" t="s">
        <v>338</v>
      </c>
      <c r="DG178" s="5" t="s">
        <v>338</v>
      </c>
      <c r="DH178" s="5" t="s">
        <v>338</v>
      </c>
      <c r="DI178" s="5" t="s">
        <v>333</v>
      </c>
      <c r="DJ178" s="5" t="s">
        <v>333</v>
      </c>
      <c r="DK178" s="5" t="s">
        <v>333</v>
      </c>
      <c r="DL178" s="5" t="s">
        <v>333</v>
      </c>
      <c r="DM178" s="5" t="s">
        <v>333</v>
      </c>
    </row>
    <row r="179" spans="2:118" s="5" customFormat="1" ht="15" x14ac:dyDescent="0.25">
      <c r="B179" s="5">
        <v>177</v>
      </c>
      <c r="C179" s="5">
        <v>97291331749</v>
      </c>
      <c r="D179" s="5" t="s">
        <v>2520</v>
      </c>
      <c r="E179" s="5" t="s">
        <v>669</v>
      </c>
      <c r="F179" s="5" t="s">
        <v>670</v>
      </c>
      <c r="G179" s="5" t="s">
        <v>598</v>
      </c>
      <c r="H179" s="5" t="s">
        <v>940</v>
      </c>
      <c r="I179" s="5" t="s">
        <v>773</v>
      </c>
      <c r="J179" s="5" t="s">
        <v>663</v>
      </c>
      <c r="K179" s="5" t="s">
        <v>2521</v>
      </c>
      <c r="L179" s="5" t="s">
        <v>625</v>
      </c>
      <c r="M179" s="5" t="s">
        <v>681</v>
      </c>
      <c r="N179" s="5" t="s">
        <v>1781</v>
      </c>
      <c r="O179" s="5" t="s">
        <v>1782</v>
      </c>
      <c r="P179" s="5" t="s">
        <v>1783</v>
      </c>
      <c r="Q179" s="5" t="s">
        <v>2522</v>
      </c>
      <c r="R179" s="5" t="s">
        <v>848</v>
      </c>
      <c r="S179" s="5" t="s">
        <v>849</v>
      </c>
      <c r="T179" s="5" t="s">
        <v>39</v>
      </c>
      <c r="U179" s="5" t="s">
        <v>39</v>
      </c>
      <c r="V179" s="5" t="s">
        <v>1781</v>
      </c>
      <c r="W179" s="5" t="s">
        <v>1782</v>
      </c>
      <c r="X179" s="5" t="s">
        <v>1783</v>
      </c>
      <c r="Y179" s="5" t="s">
        <v>2523</v>
      </c>
      <c r="Z179" s="5" t="s">
        <v>848</v>
      </c>
      <c r="AA179" s="5" t="s">
        <v>849</v>
      </c>
      <c r="AB179" s="5" t="s">
        <v>2524</v>
      </c>
      <c r="AC179" s="5" t="s">
        <v>2525</v>
      </c>
      <c r="AD179" s="5" t="s">
        <v>1910</v>
      </c>
      <c r="AE179" s="5" t="s">
        <v>1911</v>
      </c>
      <c r="AF179" s="5" t="s">
        <v>1912</v>
      </c>
      <c r="AG179" s="5" t="s">
        <v>2526</v>
      </c>
      <c r="AH179" s="5" t="s">
        <v>1913</v>
      </c>
      <c r="AI179" s="5" t="s">
        <v>1914</v>
      </c>
      <c r="AJ179" s="5" t="s">
        <v>785</v>
      </c>
      <c r="AK179" s="5" t="s">
        <v>786</v>
      </c>
      <c r="AL179" s="5" t="s">
        <v>1910</v>
      </c>
      <c r="AM179" s="5" t="s">
        <v>1911</v>
      </c>
      <c r="AN179" s="5" t="s">
        <v>1912</v>
      </c>
      <c r="AO179" s="5" t="s">
        <v>2527</v>
      </c>
      <c r="AP179" s="5" t="s">
        <v>1913</v>
      </c>
      <c r="AQ179" s="5" t="s">
        <v>1914</v>
      </c>
      <c r="AR179" s="5" t="s">
        <v>1415</v>
      </c>
      <c r="AS179" s="5" t="s">
        <v>1416</v>
      </c>
      <c r="AT179" s="5" t="s">
        <v>1910</v>
      </c>
      <c r="AU179" s="5" t="s">
        <v>1911</v>
      </c>
      <c r="AV179" s="5" t="s">
        <v>1912</v>
      </c>
      <c r="AW179" s="5" t="s">
        <v>2528</v>
      </c>
      <c r="AX179" s="5" t="s">
        <v>1913</v>
      </c>
      <c r="AY179" s="5" t="s">
        <v>1914</v>
      </c>
      <c r="AZ179" s="5" t="s">
        <v>1919</v>
      </c>
      <c r="BA179" s="5" t="s">
        <v>1920</v>
      </c>
      <c r="BB179" s="5" t="s">
        <v>1910</v>
      </c>
      <c r="BC179" s="5" t="s">
        <v>1911</v>
      </c>
      <c r="BD179" s="5" t="s">
        <v>1912</v>
      </c>
      <c r="BE179" s="5" t="s">
        <v>2529</v>
      </c>
      <c r="BF179" s="5" t="s">
        <v>1913</v>
      </c>
      <c r="BG179" s="5" t="s">
        <v>1914</v>
      </c>
      <c r="BH179" s="5" t="s">
        <v>1415</v>
      </c>
      <c r="BI179" s="5" t="s">
        <v>1416</v>
      </c>
      <c r="BJ179" s="5" t="s">
        <v>1910</v>
      </c>
      <c r="BK179" s="5" t="s">
        <v>1911</v>
      </c>
      <c r="BL179" s="5" t="s">
        <v>1912</v>
      </c>
      <c r="BM179" s="5" t="s">
        <v>2530</v>
      </c>
      <c r="BN179" s="5" t="s">
        <v>1913</v>
      </c>
      <c r="BO179" s="5" t="s">
        <v>1914</v>
      </c>
      <c r="BP179" s="5" t="s">
        <v>785</v>
      </c>
      <c r="BQ179" s="5" t="s">
        <v>786</v>
      </c>
      <c r="BR179" s="5" t="s">
        <v>1910</v>
      </c>
      <c r="BS179" s="5" t="s">
        <v>1911</v>
      </c>
      <c r="BT179" s="5" t="s">
        <v>1912</v>
      </c>
      <c r="BU179" s="5" t="s">
        <v>2531</v>
      </c>
      <c r="BV179" s="5" t="s">
        <v>1913</v>
      </c>
      <c r="BW179" s="5" t="s">
        <v>1914</v>
      </c>
      <c r="BX179" s="5" t="s">
        <v>785</v>
      </c>
      <c r="BY179" s="5" t="s">
        <v>786</v>
      </c>
      <c r="BZ179" s="5" t="s">
        <v>1910</v>
      </c>
      <c r="CA179" s="5" t="s">
        <v>1911</v>
      </c>
      <c r="CB179" s="5" t="s">
        <v>1912</v>
      </c>
      <c r="CC179" s="5" t="s">
        <v>2532</v>
      </c>
      <c r="CD179" s="5" t="s">
        <v>1913</v>
      </c>
      <c r="CE179" s="5" t="s">
        <v>1914</v>
      </c>
      <c r="CF179" s="5" t="s">
        <v>785</v>
      </c>
      <c r="CG179" s="5" t="s">
        <v>786</v>
      </c>
      <c r="CH179" s="5" t="s">
        <v>1910</v>
      </c>
      <c r="CI179" s="5" t="s">
        <v>1911</v>
      </c>
      <c r="CJ179" s="5" t="s">
        <v>1912</v>
      </c>
      <c r="CK179" s="5" t="s">
        <v>2533</v>
      </c>
      <c r="CL179" s="5" t="s">
        <v>1913</v>
      </c>
      <c r="CM179" s="5" t="s">
        <v>1914</v>
      </c>
      <c r="CN179" s="5" t="s">
        <v>785</v>
      </c>
      <c r="CO179" s="5" t="s">
        <v>786</v>
      </c>
      <c r="CP179" s="5" t="s">
        <v>39</v>
      </c>
      <c r="CQ179" s="5" t="s">
        <v>39</v>
      </c>
      <c r="CR179" s="5" t="s">
        <v>39</v>
      </c>
      <c r="CS179" s="5" t="s">
        <v>39</v>
      </c>
      <c r="CT179" s="5" t="s">
        <v>39</v>
      </c>
      <c r="CU179" s="5" t="s">
        <v>39</v>
      </c>
      <c r="CV179" s="5" t="s">
        <v>39</v>
      </c>
      <c r="CW179" s="5" t="s">
        <v>39</v>
      </c>
      <c r="CX179" s="5" t="s">
        <v>598</v>
      </c>
      <c r="CY179" s="5" t="s">
        <v>940</v>
      </c>
      <c r="CZ179" s="5" t="s">
        <v>773</v>
      </c>
      <c r="DA179" s="5" t="s">
        <v>663</v>
      </c>
      <c r="DB179" s="5" t="s">
        <v>2521</v>
      </c>
      <c r="DC179" s="5">
        <v>1</v>
      </c>
      <c r="DD179" s="5" t="s">
        <v>2534</v>
      </c>
      <c r="DE179" s="5" t="s">
        <v>2534</v>
      </c>
      <c r="DF179" s="5" t="s">
        <v>2534</v>
      </c>
      <c r="DG179" s="5" t="s">
        <v>2535</v>
      </c>
      <c r="DH179" s="5" t="s">
        <v>2535</v>
      </c>
      <c r="DI179" s="5" t="s">
        <v>2534</v>
      </c>
      <c r="DJ179" s="5" t="s">
        <v>2534</v>
      </c>
      <c r="DK179" s="5" t="s">
        <v>2534</v>
      </c>
      <c r="DL179" s="5" t="s">
        <v>2534</v>
      </c>
      <c r="DM179" s="5" t="s">
        <v>2534</v>
      </c>
    </row>
    <row r="180" spans="2:118" s="5" customFormat="1" ht="15" x14ac:dyDescent="0.25">
      <c r="B180" s="5">
        <v>178</v>
      </c>
      <c r="C180" s="5" t="s">
        <v>2536</v>
      </c>
      <c r="D180" s="5" t="s">
        <v>2537</v>
      </c>
      <c r="E180" s="5" t="s">
        <v>596</v>
      </c>
      <c r="DD180" s="5" t="s">
        <v>330</v>
      </c>
      <c r="DE180" s="5" t="s">
        <v>330</v>
      </c>
      <c r="DF180" s="5" t="s">
        <v>330</v>
      </c>
      <c r="DG180" s="5" t="s">
        <v>330</v>
      </c>
      <c r="DH180" s="5" t="s">
        <v>330</v>
      </c>
      <c r="DI180" s="5" t="s">
        <v>320</v>
      </c>
      <c r="DJ180" s="5" t="s">
        <v>320</v>
      </c>
      <c r="DK180" s="5" t="s">
        <v>320</v>
      </c>
      <c r="DL180" s="5" t="s">
        <v>320</v>
      </c>
      <c r="DM180" s="5" t="s">
        <v>320</v>
      </c>
    </row>
    <row r="181" spans="2:118" s="5" customFormat="1" ht="15" x14ac:dyDescent="0.25">
      <c r="B181" s="5">
        <v>179</v>
      </c>
      <c r="C181" s="5" t="s">
        <v>168</v>
      </c>
      <c r="D181" s="5" t="s">
        <v>2538</v>
      </c>
      <c r="E181" s="5" t="s">
        <v>817</v>
      </c>
      <c r="F181" s="5" t="s">
        <v>818</v>
      </c>
      <c r="G181" s="5" t="s">
        <v>620</v>
      </c>
      <c r="H181" s="5" t="s">
        <v>940</v>
      </c>
      <c r="I181" s="5" t="s">
        <v>773</v>
      </c>
      <c r="J181" s="5" t="s">
        <v>663</v>
      </c>
      <c r="K181" s="5" t="s">
        <v>2419</v>
      </c>
      <c r="L181" s="5" t="s">
        <v>603</v>
      </c>
      <c r="M181" s="5" t="s">
        <v>604</v>
      </c>
      <c r="N181" s="5" t="s">
        <v>942</v>
      </c>
      <c r="O181" s="5" t="s">
        <v>943</v>
      </c>
      <c r="P181" s="5" t="s">
        <v>944</v>
      </c>
      <c r="Q181" s="5" t="s">
        <v>1009</v>
      </c>
      <c r="R181" s="5" t="s">
        <v>642</v>
      </c>
      <c r="S181" s="5" t="s">
        <v>643</v>
      </c>
      <c r="T181" s="5" t="s">
        <v>812</v>
      </c>
      <c r="U181" s="5" t="s">
        <v>813</v>
      </c>
      <c r="V181" s="5" t="s">
        <v>942</v>
      </c>
      <c r="W181" s="5" t="s">
        <v>943</v>
      </c>
      <c r="X181" s="5" t="s">
        <v>944</v>
      </c>
      <c r="Y181" s="5" t="s">
        <v>1010</v>
      </c>
      <c r="Z181" s="5" t="s">
        <v>642</v>
      </c>
      <c r="AA181" s="5" t="s">
        <v>643</v>
      </c>
      <c r="AB181" s="5" t="s">
        <v>812</v>
      </c>
      <c r="AC181" s="5" t="s">
        <v>813</v>
      </c>
      <c r="AD181" s="5" t="s">
        <v>942</v>
      </c>
      <c r="AE181" s="5" t="s">
        <v>943</v>
      </c>
      <c r="AF181" s="5" t="s">
        <v>944</v>
      </c>
      <c r="AG181" s="5" t="s">
        <v>1011</v>
      </c>
      <c r="AH181" s="5" t="s">
        <v>642</v>
      </c>
      <c r="AI181" s="5" t="s">
        <v>643</v>
      </c>
      <c r="AJ181" s="5" t="s">
        <v>812</v>
      </c>
      <c r="AK181" s="5" t="s">
        <v>813</v>
      </c>
      <c r="AL181" s="5" t="s">
        <v>866</v>
      </c>
      <c r="AM181" s="5" t="s">
        <v>867</v>
      </c>
      <c r="AN181" s="5" t="s">
        <v>868</v>
      </c>
      <c r="AO181" s="5" t="s">
        <v>2539</v>
      </c>
      <c r="AP181" s="5" t="s">
        <v>608</v>
      </c>
      <c r="AQ181" s="5" t="s">
        <v>609</v>
      </c>
      <c r="AR181" s="5" t="s">
        <v>613</v>
      </c>
      <c r="AS181" s="5" t="s">
        <v>614</v>
      </c>
      <c r="AT181" s="5" t="s">
        <v>866</v>
      </c>
      <c r="AU181" s="5" t="s">
        <v>867</v>
      </c>
      <c r="AV181" s="5" t="s">
        <v>868</v>
      </c>
      <c r="AW181" s="5" t="s">
        <v>2540</v>
      </c>
      <c r="AX181" s="5" t="s">
        <v>608</v>
      </c>
      <c r="AY181" s="5" t="s">
        <v>609</v>
      </c>
      <c r="AZ181" s="5" t="s">
        <v>613</v>
      </c>
      <c r="BA181" s="5" t="s">
        <v>614</v>
      </c>
      <c r="BB181" s="5" t="s">
        <v>820</v>
      </c>
      <c r="BC181" s="5" t="s">
        <v>821</v>
      </c>
      <c r="BD181" s="5" t="s">
        <v>822</v>
      </c>
      <c r="BE181" s="5" t="s">
        <v>2541</v>
      </c>
      <c r="BF181" s="5" t="s">
        <v>642</v>
      </c>
      <c r="BG181" s="5" t="s">
        <v>643</v>
      </c>
      <c r="BH181" s="5" t="s">
        <v>613</v>
      </c>
      <c r="BI181" s="5" t="s">
        <v>614</v>
      </c>
      <c r="BJ181" s="5" t="s">
        <v>39</v>
      </c>
      <c r="BK181" s="5" t="s">
        <v>39</v>
      </c>
      <c r="BL181" s="5" t="s">
        <v>39</v>
      </c>
      <c r="BM181" s="5" t="s">
        <v>39</v>
      </c>
      <c r="BN181" s="5" t="s">
        <v>39</v>
      </c>
      <c r="BO181" s="5" t="s">
        <v>39</v>
      </c>
      <c r="BP181" s="5" t="s">
        <v>39</v>
      </c>
      <c r="BQ181" s="5" t="s">
        <v>39</v>
      </c>
      <c r="BR181" s="5" t="s">
        <v>39</v>
      </c>
      <c r="BS181" s="5" t="s">
        <v>39</v>
      </c>
      <c r="BT181" s="5" t="s">
        <v>39</v>
      </c>
      <c r="BU181" s="5" t="s">
        <v>39</v>
      </c>
      <c r="BV181" s="5" t="s">
        <v>39</v>
      </c>
      <c r="BW181" s="5" t="s">
        <v>39</v>
      </c>
      <c r="BX181" s="5" t="s">
        <v>39</v>
      </c>
      <c r="BY181" s="5" t="s">
        <v>39</v>
      </c>
      <c r="BZ181" s="5" t="s">
        <v>39</v>
      </c>
      <c r="CA181" s="5" t="s">
        <v>39</v>
      </c>
      <c r="CB181" s="5" t="s">
        <v>39</v>
      </c>
      <c r="CC181" s="5" t="s">
        <v>39</v>
      </c>
      <c r="CD181" s="5" t="s">
        <v>39</v>
      </c>
      <c r="CE181" s="5" t="s">
        <v>39</v>
      </c>
      <c r="CF181" s="5" t="s">
        <v>39</v>
      </c>
      <c r="CG181" s="5" t="s">
        <v>39</v>
      </c>
      <c r="CH181" s="5" t="s">
        <v>39</v>
      </c>
      <c r="CI181" s="5" t="s">
        <v>39</v>
      </c>
      <c r="CJ181" s="5" t="s">
        <v>39</v>
      </c>
      <c r="CK181" s="5" t="s">
        <v>39</v>
      </c>
      <c r="CL181" s="5" t="s">
        <v>39</v>
      </c>
      <c r="CM181" s="5" t="s">
        <v>39</v>
      </c>
      <c r="CN181" s="5" t="s">
        <v>39</v>
      </c>
      <c r="CO181" s="5" t="s">
        <v>39</v>
      </c>
      <c r="CP181" s="5" t="s">
        <v>39</v>
      </c>
      <c r="CQ181" s="5" t="s">
        <v>39</v>
      </c>
      <c r="CR181" s="5" t="s">
        <v>39</v>
      </c>
      <c r="CS181" s="5" t="s">
        <v>39</v>
      </c>
      <c r="CT181" s="5" t="s">
        <v>39</v>
      </c>
      <c r="CU181" s="5" t="s">
        <v>39</v>
      </c>
      <c r="CV181" s="5" t="s">
        <v>39</v>
      </c>
      <c r="CW181" s="5" t="s">
        <v>39</v>
      </c>
      <c r="CX181" s="5" t="s">
        <v>620</v>
      </c>
      <c r="CY181" s="5" t="s">
        <v>940</v>
      </c>
      <c r="CZ181" s="5" t="s">
        <v>773</v>
      </c>
      <c r="DA181" s="5" t="s">
        <v>663</v>
      </c>
      <c r="DB181" s="5" t="s">
        <v>39</v>
      </c>
      <c r="DC181" s="5">
        <v>1</v>
      </c>
      <c r="DD181" s="5" t="s">
        <v>330</v>
      </c>
      <c r="DE181" s="5" t="s">
        <v>330</v>
      </c>
      <c r="DF181" s="5" t="s">
        <v>330</v>
      </c>
      <c r="DG181" s="5" t="s">
        <v>330</v>
      </c>
      <c r="DH181" s="5" t="s">
        <v>330</v>
      </c>
      <c r="DI181" s="5" t="s">
        <v>38</v>
      </c>
      <c r="DJ181" s="5" t="s">
        <v>41</v>
      </c>
      <c r="DK181" s="5" t="s">
        <v>41</v>
      </c>
      <c r="DL181" s="5" t="s">
        <v>41</v>
      </c>
      <c r="DM181" s="5" t="s">
        <v>41</v>
      </c>
    </row>
    <row r="182" spans="2:118" s="5" customFormat="1" ht="15" x14ac:dyDescent="0.25">
      <c r="B182" s="5">
        <v>180</v>
      </c>
      <c r="C182" s="5" t="s">
        <v>170</v>
      </c>
      <c r="D182" s="5" t="s">
        <v>2542</v>
      </c>
      <c r="E182" s="5" t="s">
        <v>596</v>
      </c>
      <c r="F182" s="5" t="s">
        <v>597</v>
      </c>
      <c r="G182" s="5" t="s">
        <v>598</v>
      </c>
      <c r="H182" s="5" t="s">
        <v>599</v>
      </c>
      <c r="I182" s="5" t="s">
        <v>773</v>
      </c>
      <c r="J182" s="5" t="s">
        <v>663</v>
      </c>
      <c r="K182" s="5" t="s">
        <v>2476</v>
      </c>
      <c r="L182" s="5" t="s">
        <v>891</v>
      </c>
      <c r="M182" s="5" t="s">
        <v>722</v>
      </c>
      <c r="N182" s="5" t="s">
        <v>2050</v>
      </c>
      <c r="O182" s="5" t="s">
        <v>2093</v>
      </c>
      <c r="P182" s="5" t="s">
        <v>2052</v>
      </c>
      <c r="Q182" s="5" t="s">
        <v>2543</v>
      </c>
      <c r="R182" s="5" t="s">
        <v>642</v>
      </c>
      <c r="S182" s="5" t="s">
        <v>643</v>
      </c>
      <c r="T182" s="5" t="s">
        <v>1698</v>
      </c>
      <c r="U182" s="5" t="s">
        <v>1699</v>
      </c>
      <c r="V182" s="5" t="s">
        <v>2050</v>
      </c>
      <c r="W182" s="5" t="s">
        <v>2544</v>
      </c>
      <c r="X182" s="5" t="s">
        <v>2052</v>
      </c>
      <c r="Y182" s="5" t="s">
        <v>2545</v>
      </c>
      <c r="Z182" s="5" t="s">
        <v>642</v>
      </c>
      <c r="AA182" s="5" t="s">
        <v>643</v>
      </c>
      <c r="AB182" s="5" t="s">
        <v>1698</v>
      </c>
      <c r="AC182" s="5" t="s">
        <v>1699</v>
      </c>
      <c r="AD182" s="5" t="s">
        <v>2050</v>
      </c>
      <c r="AE182" s="5" t="s">
        <v>2544</v>
      </c>
      <c r="AF182" s="5" t="s">
        <v>2052</v>
      </c>
      <c r="AG182" s="5" t="s">
        <v>2546</v>
      </c>
      <c r="AH182" s="5" t="s">
        <v>642</v>
      </c>
      <c r="AI182" s="5" t="s">
        <v>643</v>
      </c>
      <c r="AJ182" s="5" t="s">
        <v>1698</v>
      </c>
      <c r="AK182" s="5" t="s">
        <v>1699</v>
      </c>
      <c r="AL182" s="5" t="s">
        <v>2050</v>
      </c>
      <c r="AM182" s="5" t="s">
        <v>2093</v>
      </c>
      <c r="AN182" s="5" t="s">
        <v>2052</v>
      </c>
      <c r="AO182" s="5" t="s">
        <v>2547</v>
      </c>
      <c r="AP182" s="5" t="s">
        <v>642</v>
      </c>
      <c r="AQ182" s="5" t="s">
        <v>643</v>
      </c>
      <c r="AR182" s="5" t="s">
        <v>1698</v>
      </c>
      <c r="AS182" s="5" t="s">
        <v>1699</v>
      </c>
      <c r="AT182" s="5" t="s">
        <v>2050</v>
      </c>
      <c r="AU182" s="5" t="s">
        <v>2093</v>
      </c>
      <c r="AV182" s="5" t="s">
        <v>2052</v>
      </c>
      <c r="AW182" s="5" t="s">
        <v>2548</v>
      </c>
      <c r="AX182" s="5" t="s">
        <v>642</v>
      </c>
      <c r="AY182" s="5" t="s">
        <v>643</v>
      </c>
      <c r="AZ182" s="5" t="s">
        <v>1698</v>
      </c>
      <c r="BA182" s="5" t="s">
        <v>1699</v>
      </c>
      <c r="BB182" s="5" t="s">
        <v>605</v>
      </c>
      <c r="BC182" s="5" t="s">
        <v>610</v>
      </c>
      <c r="BD182" s="5" t="s">
        <v>611</v>
      </c>
      <c r="BE182" s="5" t="s">
        <v>2549</v>
      </c>
      <c r="BF182" s="5" t="s">
        <v>608</v>
      </c>
      <c r="BG182" s="5" t="s">
        <v>609</v>
      </c>
      <c r="BH182" s="5" t="s">
        <v>613</v>
      </c>
      <c r="BI182" s="5" t="s">
        <v>614</v>
      </c>
      <c r="BJ182" s="5" t="s">
        <v>2050</v>
      </c>
      <c r="BK182" s="5" t="s">
        <v>2284</v>
      </c>
      <c r="BL182" s="5" t="s">
        <v>2052</v>
      </c>
      <c r="BM182" s="5" t="s">
        <v>2550</v>
      </c>
      <c r="BN182" s="5" t="s">
        <v>642</v>
      </c>
      <c r="BO182" s="5" t="s">
        <v>643</v>
      </c>
      <c r="BP182" s="5" t="s">
        <v>1698</v>
      </c>
      <c r="BQ182" s="5" t="s">
        <v>1699</v>
      </c>
      <c r="BR182" s="5" t="s">
        <v>39</v>
      </c>
      <c r="BS182" s="5" t="s">
        <v>39</v>
      </c>
      <c r="BT182" s="5" t="s">
        <v>39</v>
      </c>
      <c r="BU182" s="5" t="s">
        <v>39</v>
      </c>
      <c r="BV182" s="5" t="s">
        <v>39</v>
      </c>
      <c r="BW182" s="5" t="s">
        <v>39</v>
      </c>
      <c r="BX182" s="5" t="s">
        <v>39</v>
      </c>
      <c r="BY182" s="5" t="s">
        <v>39</v>
      </c>
      <c r="BZ182" s="5" t="s">
        <v>39</v>
      </c>
      <c r="CA182" s="5" t="s">
        <v>39</v>
      </c>
      <c r="CB182" s="5" t="s">
        <v>39</v>
      </c>
      <c r="CC182" s="5" t="s">
        <v>39</v>
      </c>
      <c r="CD182" s="5" t="s">
        <v>39</v>
      </c>
      <c r="CE182" s="5" t="s">
        <v>39</v>
      </c>
      <c r="CF182" s="5" t="s">
        <v>39</v>
      </c>
      <c r="CG182" s="5" t="s">
        <v>39</v>
      </c>
      <c r="CH182" s="5" t="s">
        <v>39</v>
      </c>
      <c r="CI182" s="5" t="s">
        <v>39</v>
      </c>
      <c r="CJ182" s="5" t="s">
        <v>39</v>
      </c>
      <c r="CK182" s="5" t="s">
        <v>39</v>
      </c>
      <c r="CL182" s="5" t="s">
        <v>39</v>
      </c>
      <c r="CM182" s="5" t="s">
        <v>39</v>
      </c>
      <c r="CN182" s="5" t="s">
        <v>39</v>
      </c>
      <c r="CO182" s="5" t="s">
        <v>39</v>
      </c>
      <c r="CP182" s="5" t="s">
        <v>39</v>
      </c>
      <c r="CQ182" s="5" t="s">
        <v>39</v>
      </c>
      <c r="CR182" s="5" t="s">
        <v>39</v>
      </c>
      <c r="CS182" s="5" t="s">
        <v>39</v>
      </c>
      <c r="CT182" s="5" t="s">
        <v>39</v>
      </c>
      <c r="CU182" s="5" t="s">
        <v>39</v>
      </c>
      <c r="CV182" s="5" t="s">
        <v>39</v>
      </c>
      <c r="CW182" s="5" t="s">
        <v>39</v>
      </c>
      <c r="CX182" s="5" t="s">
        <v>598</v>
      </c>
      <c r="CY182" s="5" t="s">
        <v>599</v>
      </c>
      <c r="CZ182" s="5" t="s">
        <v>773</v>
      </c>
      <c r="DA182" s="5" t="s">
        <v>663</v>
      </c>
      <c r="DB182" s="5" t="s">
        <v>39</v>
      </c>
      <c r="DC182" s="5">
        <v>1</v>
      </c>
      <c r="DD182" s="5" t="s">
        <v>301</v>
      </c>
      <c r="DE182" s="5" t="s">
        <v>301</v>
      </c>
      <c r="DF182" s="5" t="s">
        <v>301</v>
      </c>
      <c r="DG182" s="5" t="s">
        <v>301</v>
      </c>
      <c r="DH182" s="5" t="s">
        <v>301</v>
      </c>
      <c r="DI182" s="5" t="s">
        <v>301</v>
      </c>
      <c r="DJ182" s="5" t="s">
        <v>301</v>
      </c>
      <c r="DK182" s="5" t="s">
        <v>301</v>
      </c>
      <c r="DL182" s="5" t="s">
        <v>301</v>
      </c>
      <c r="DM182" s="5" t="s">
        <v>301</v>
      </c>
    </row>
    <row r="183" spans="2:118" s="5" customFormat="1" ht="15" x14ac:dyDescent="0.25">
      <c r="B183" s="5">
        <v>181</v>
      </c>
      <c r="C183" s="5" t="s">
        <v>172</v>
      </c>
      <c r="D183" s="5" t="s">
        <v>2551</v>
      </c>
      <c r="E183" s="5" t="s">
        <v>660</v>
      </c>
      <c r="F183" s="5" t="s">
        <v>661</v>
      </c>
      <c r="G183" s="5" t="s">
        <v>598</v>
      </c>
      <c r="H183" s="5" t="s">
        <v>1072</v>
      </c>
      <c r="I183" s="5" t="s">
        <v>2131</v>
      </c>
      <c r="J183" s="5" t="s">
        <v>663</v>
      </c>
      <c r="K183" s="5" t="s">
        <v>2552</v>
      </c>
      <c r="L183" s="5" t="s">
        <v>681</v>
      </c>
      <c r="M183" s="5" t="s">
        <v>2091</v>
      </c>
      <c r="N183" s="5" t="s">
        <v>920</v>
      </c>
      <c r="O183" s="5" t="s">
        <v>1394</v>
      </c>
      <c r="P183" s="5" t="s">
        <v>1395</v>
      </c>
      <c r="Q183" s="5" t="s">
        <v>2276</v>
      </c>
      <c r="R183" s="5" t="s">
        <v>636</v>
      </c>
      <c r="S183" s="5" t="s">
        <v>637</v>
      </c>
      <c r="T183" s="5" t="s">
        <v>613</v>
      </c>
      <c r="U183" s="5" t="s">
        <v>614</v>
      </c>
      <c r="V183" s="5" t="s">
        <v>920</v>
      </c>
      <c r="W183" s="5" t="s">
        <v>1394</v>
      </c>
      <c r="X183" s="5" t="s">
        <v>1395</v>
      </c>
      <c r="Y183" s="5" t="s">
        <v>2553</v>
      </c>
      <c r="Z183" s="5" t="s">
        <v>608</v>
      </c>
      <c r="AA183" s="5" t="s">
        <v>609</v>
      </c>
      <c r="AB183" s="5" t="s">
        <v>613</v>
      </c>
      <c r="AC183" s="5" t="s">
        <v>614</v>
      </c>
      <c r="AD183" s="5" t="s">
        <v>920</v>
      </c>
      <c r="AE183" s="5" t="s">
        <v>1394</v>
      </c>
      <c r="AF183" s="5" t="s">
        <v>1395</v>
      </c>
      <c r="AG183" s="5" t="s">
        <v>2554</v>
      </c>
      <c r="AH183" s="5" t="s">
        <v>608</v>
      </c>
      <c r="AI183" s="5" t="s">
        <v>609</v>
      </c>
      <c r="AJ183" s="5" t="s">
        <v>613</v>
      </c>
      <c r="AK183" s="5" t="s">
        <v>614</v>
      </c>
      <c r="AL183" s="5" t="s">
        <v>920</v>
      </c>
      <c r="AM183" s="5" t="s">
        <v>1394</v>
      </c>
      <c r="AN183" s="5" t="s">
        <v>1395</v>
      </c>
      <c r="AO183" s="5" t="s">
        <v>1774</v>
      </c>
      <c r="AP183" s="5" t="s">
        <v>636</v>
      </c>
      <c r="AQ183" s="5" t="s">
        <v>637</v>
      </c>
      <c r="AR183" s="5" t="s">
        <v>613</v>
      </c>
      <c r="AS183" s="5" t="s">
        <v>614</v>
      </c>
      <c r="AT183" s="5" t="s">
        <v>920</v>
      </c>
      <c r="AU183" s="5" t="s">
        <v>1394</v>
      </c>
      <c r="AV183" s="5" t="s">
        <v>1395</v>
      </c>
      <c r="AW183" s="5" t="s">
        <v>2555</v>
      </c>
      <c r="AX183" s="5" t="s">
        <v>636</v>
      </c>
      <c r="AY183" s="5" t="s">
        <v>637</v>
      </c>
      <c r="AZ183" s="5" t="s">
        <v>613</v>
      </c>
      <c r="BA183" s="5" t="s">
        <v>614</v>
      </c>
      <c r="BB183" s="5" t="s">
        <v>920</v>
      </c>
      <c r="BC183" s="5" t="s">
        <v>1394</v>
      </c>
      <c r="BD183" s="5" t="s">
        <v>1395</v>
      </c>
      <c r="BE183" s="5" t="s">
        <v>2556</v>
      </c>
      <c r="BF183" s="5" t="s">
        <v>636</v>
      </c>
      <c r="BG183" s="5" t="s">
        <v>637</v>
      </c>
      <c r="BH183" s="5" t="s">
        <v>613</v>
      </c>
      <c r="BI183" s="5" t="s">
        <v>614</v>
      </c>
      <c r="BJ183" s="5" t="s">
        <v>39</v>
      </c>
      <c r="BK183" s="5" t="s">
        <v>39</v>
      </c>
      <c r="BL183" s="5" t="s">
        <v>39</v>
      </c>
      <c r="BM183" s="5" t="s">
        <v>39</v>
      </c>
      <c r="BN183" s="5" t="s">
        <v>39</v>
      </c>
      <c r="BO183" s="5" t="s">
        <v>39</v>
      </c>
      <c r="BP183" s="5" t="s">
        <v>39</v>
      </c>
      <c r="BQ183" s="5" t="s">
        <v>39</v>
      </c>
      <c r="BR183" s="5" t="s">
        <v>39</v>
      </c>
      <c r="BS183" s="5" t="s">
        <v>39</v>
      </c>
      <c r="BT183" s="5" t="s">
        <v>39</v>
      </c>
      <c r="BU183" s="5" t="s">
        <v>39</v>
      </c>
      <c r="BV183" s="5" t="s">
        <v>39</v>
      </c>
      <c r="BW183" s="5" t="s">
        <v>39</v>
      </c>
      <c r="BX183" s="5" t="s">
        <v>39</v>
      </c>
      <c r="BY183" s="5" t="s">
        <v>39</v>
      </c>
      <c r="BZ183" s="5" t="s">
        <v>39</v>
      </c>
      <c r="CA183" s="5" t="s">
        <v>39</v>
      </c>
      <c r="CB183" s="5" t="s">
        <v>39</v>
      </c>
      <c r="CC183" s="5" t="s">
        <v>39</v>
      </c>
      <c r="CD183" s="5" t="s">
        <v>39</v>
      </c>
      <c r="CE183" s="5" t="s">
        <v>39</v>
      </c>
      <c r="CF183" s="5" t="s">
        <v>39</v>
      </c>
      <c r="CG183" s="5" t="s">
        <v>39</v>
      </c>
      <c r="CH183" s="5" t="s">
        <v>39</v>
      </c>
      <c r="CI183" s="5" t="s">
        <v>39</v>
      </c>
      <c r="CJ183" s="5" t="s">
        <v>39</v>
      </c>
      <c r="CK183" s="5" t="s">
        <v>39</v>
      </c>
      <c r="CL183" s="5" t="s">
        <v>39</v>
      </c>
      <c r="CM183" s="5" t="s">
        <v>39</v>
      </c>
      <c r="CN183" s="5" t="s">
        <v>39</v>
      </c>
      <c r="CO183" s="5" t="s">
        <v>39</v>
      </c>
      <c r="CP183" s="5" t="s">
        <v>39</v>
      </c>
      <c r="CQ183" s="5" t="s">
        <v>39</v>
      </c>
      <c r="CR183" s="5" t="s">
        <v>39</v>
      </c>
      <c r="CS183" s="5" t="s">
        <v>39</v>
      </c>
      <c r="CT183" s="5" t="s">
        <v>39</v>
      </c>
      <c r="CU183" s="5" t="s">
        <v>39</v>
      </c>
      <c r="CV183" s="5" t="s">
        <v>39</v>
      </c>
      <c r="CW183" s="5" t="s">
        <v>39</v>
      </c>
      <c r="CX183" s="5" t="s">
        <v>598</v>
      </c>
      <c r="CY183" s="5" t="s">
        <v>1072</v>
      </c>
      <c r="CZ183" s="5" t="s">
        <v>2131</v>
      </c>
      <c r="DA183" s="5" t="s">
        <v>663</v>
      </c>
      <c r="DB183" s="5" t="s">
        <v>39</v>
      </c>
      <c r="DC183" s="5">
        <v>1</v>
      </c>
      <c r="DD183" s="5" t="s">
        <v>335</v>
      </c>
      <c r="DE183" s="5" t="s">
        <v>335</v>
      </c>
      <c r="DF183" s="5" t="s">
        <v>335</v>
      </c>
      <c r="DG183" s="5" t="s">
        <v>335</v>
      </c>
      <c r="DH183" s="5" t="s">
        <v>335</v>
      </c>
      <c r="DI183" s="5" t="s">
        <v>38</v>
      </c>
      <c r="DJ183" s="5" t="s">
        <v>41</v>
      </c>
      <c r="DK183" s="5" t="s">
        <v>41</v>
      </c>
      <c r="DL183" s="5" t="s">
        <v>41</v>
      </c>
      <c r="DM183" s="5" t="s">
        <v>41</v>
      </c>
    </row>
    <row r="184" spans="2:118" s="5" customFormat="1" ht="15" x14ac:dyDescent="0.25">
      <c r="B184" s="5">
        <v>182</v>
      </c>
      <c r="C184" s="5" t="s">
        <v>175</v>
      </c>
      <c r="D184" s="5" t="s">
        <v>2557</v>
      </c>
      <c r="E184" s="5" t="s">
        <v>887</v>
      </c>
      <c r="F184" s="5" t="s">
        <v>888</v>
      </c>
      <c r="G184" s="5" t="s">
        <v>620</v>
      </c>
      <c r="H184" s="5" t="s">
        <v>599</v>
      </c>
      <c r="I184" s="5" t="s">
        <v>2558</v>
      </c>
      <c r="J184" s="5" t="s">
        <v>1644</v>
      </c>
      <c r="K184" s="5" t="s">
        <v>2559</v>
      </c>
      <c r="L184" s="5" t="s">
        <v>891</v>
      </c>
      <c r="M184" s="5" t="s">
        <v>604</v>
      </c>
      <c r="N184" s="5" t="s">
        <v>2560</v>
      </c>
      <c r="O184" s="5" t="s">
        <v>2561</v>
      </c>
      <c r="P184" s="5" t="s">
        <v>2562</v>
      </c>
      <c r="Q184" s="5" t="s">
        <v>2563</v>
      </c>
      <c r="R184" s="5" t="s">
        <v>1329</v>
      </c>
      <c r="S184" s="5" t="s">
        <v>1330</v>
      </c>
      <c r="T184" s="5" t="s">
        <v>1293</v>
      </c>
      <c r="U184" s="5" t="s">
        <v>1294</v>
      </c>
      <c r="V184" s="5" t="s">
        <v>2564</v>
      </c>
      <c r="W184" s="5" t="s">
        <v>2565</v>
      </c>
      <c r="X184" s="5" t="s">
        <v>2566</v>
      </c>
      <c r="Y184" s="5" t="s">
        <v>2567</v>
      </c>
      <c r="Z184" s="5" t="s">
        <v>2568</v>
      </c>
      <c r="AA184" s="5" t="s">
        <v>2569</v>
      </c>
      <c r="AB184" s="5" t="s">
        <v>2570</v>
      </c>
      <c r="AC184" s="5" t="s">
        <v>2571</v>
      </c>
      <c r="AD184" s="5" t="s">
        <v>2564</v>
      </c>
      <c r="AE184" s="5" t="s">
        <v>2565</v>
      </c>
      <c r="AF184" s="5" t="s">
        <v>2566</v>
      </c>
      <c r="AG184" s="5" t="s">
        <v>2572</v>
      </c>
      <c r="AH184" s="5" t="s">
        <v>1171</v>
      </c>
      <c r="AI184" s="5" t="s">
        <v>1172</v>
      </c>
      <c r="AJ184" s="5" t="s">
        <v>856</v>
      </c>
      <c r="AK184" s="5" t="s">
        <v>857</v>
      </c>
      <c r="AL184" s="5" t="s">
        <v>1556</v>
      </c>
      <c r="AM184" s="5" t="s">
        <v>1557</v>
      </c>
      <c r="AN184" s="5" t="s">
        <v>1558</v>
      </c>
      <c r="AO184" s="5" t="s">
        <v>2573</v>
      </c>
      <c r="AP184" s="5" t="s">
        <v>642</v>
      </c>
      <c r="AQ184" s="5" t="s">
        <v>643</v>
      </c>
      <c r="AR184" s="5" t="s">
        <v>1566</v>
      </c>
      <c r="AS184" s="5" t="s">
        <v>1567</v>
      </c>
      <c r="AT184" s="5" t="s">
        <v>933</v>
      </c>
      <c r="AU184" s="5" t="s">
        <v>934</v>
      </c>
      <c r="AV184" s="5" t="s">
        <v>935</v>
      </c>
      <c r="AW184" s="5" t="s">
        <v>2574</v>
      </c>
      <c r="AX184" s="5" t="s">
        <v>642</v>
      </c>
      <c r="AY184" s="5" t="s">
        <v>643</v>
      </c>
      <c r="AZ184" s="5" t="s">
        <v>613</v>
      </c>
      <c r="BA184" s="5" t="s">
        <v>614</v>
      </c>
      <c r="BB184" s="5" t="s">
        <v>933</v>
      </c>
      <c r="BC184" s="5" t="s">
        <v>934</v>
      </c>
      <c r="BD184" s="5" t="s">
        <v>935</v>
      </c>
      <c r="BE184" s="5" t="s">
        <v>2575</v>
      </c>
      <c r="BF184" s="5" t="s">
        <v>642</v>
      </c>
      <c r="BG184" s="5" t="s">
        <v>643</v>
      </c>
      <c r="BH184" s="5" t="s">
        <v>613</v>
      </c>
      <c r="BI184" s="5" t="s">
        <v>614</v>
      </c>
      <c r="BJ184" s="5" t="s">
        <v>39</v>
      </c>
      <c r="BK184" s="5" t="s">
        <v>39</v>
      </c>
      <c r="BL184" s="5" t="s">
        <v>39</v>
      </c>
      <c r="BM184" s="5" t="s">
        <v>39</v>
      </c>
      <c r="BN184" s="5" t="s">
        <v>39</v>
      </c>
      <c r="BO184" s="5" t="s">
        <v>39</v>
      </c>
      <c r="BP184" s="5" t="s">
        <v>39</v>
      </c>
      <c r="BQ184" s="5" t="s">
        <v>39</v>
      </c>
      <c r="BR184" s="5" t="s">
        <v>39</v>
      </c>
      <c r="BS184" s="5" t="s">
        <v>39</v>
      </c>
      <c r="BT184" s="5" t="s">
        <v>39</v>
      </c>
      <c r="BU184" s="5" t="s">
        <v>39</v>
      </c>
      <c r="BV184" s="5" t="s">
        <v>39</v>
      </c>
      <c r="BW184" s="5" t="s">
        <v>39</v>
      </c>
      <c r="BX184" s="5" t="s">
        <v>39</v>
      </c>
      <c r="BY184" s="5" t="s">
        <v>39</v>
      </c>
      <c r="BZ184" s="5" t="s">
        <v>39</v>
      </c>
      <c r="CA184" s="5" t="s">
        <v>39</v>
      </c>
      <c r="CB184" s="5" t="s">
        <v>39</v>
      </c>
      <c r="CC184" s="5" t="s">
        <v>39</v>
      </c>
      <c r="CD184" s="5" t="s">
        <v>39</v>
      </c>
      <c r="CE184" s="5" t="s">
        <v>39</v>
      </c>
      <c r="CF184" s="5" t="s">
        <v>39</v>
      </c>
      <c r="CG184" s="5" t="s">
        <v>39</v>
      </c>
      <c r="CH184" s="5" t="s">
        <v>39</v>
      </c>
      <c r="CI184" s="5" t="s">
        <v>39</v>
      </c>
      <c r="CJ184" s="5" t="s">
        <v>39</v>
      </c>
      <c r="CK184" s="5" t="s">
        <v>39</v>
      </c>
      <c r="CL184" s="5" t="s">
        <v>39</v>
      </c>
      <c r="CM184" s="5" t="s">
        <v>39</v>
      </c>
      <c r="CN184" s="5" t="s">
        <v>39</v>
      </c>
      <c r="CO184" s="5" t="s">
        <v>39</v>
      </c>
      <c r="CP184" s="5" t="s">
        <v>39</v>
      </c>
      <c r="CQ184" s="5" t="s">
        <v>39</v>
      </c>
      <c r="CR184" s="5" t="s">
        <v>39</v>
      </c>
      <c r="CS184" s="5" t="s">
        <v>39</v>
      </c>
      <c r="CT184" s="5" t="s">
        <v>39</v>
      </c>
      <c r="CU184" s="5" t="s">
        <v>39</v>
      </c>
      <c r="CV184" s="5" t="s">
        <v>39</v>
      </c>
      <c r="CW184" s="5" t="s">
        <v>39</v>
      </c>
      <c r="CX184" s="5" t="s">
        <v>620</v>
      </c>
      <c r="CY184" s="5" t="s">
        <v>599</v>
      </c>
      <c r="CZ184" s="5" t="s">
        <v>2558</v>
      </c>
      <c r="DA184" s="5" t="s">
        <v>1644</v>
      </c>
      <c r="DB184" s="5" t="s">
        <v>39</v>
      </c>
      <c r="DC184" s="5">
        <v>1</v>
      </c>
      <c r="DD184" s="5" t="s">
        <v>326</v>
      </c>
      <c r="DE184" s="5" t="s">
        <v>326</v>
      </c>
      <c r="DF184" s="5" t="s">
        <v>326</v>
      </c>
      <c r="DG184" s="5" t="s">
        <v>326</v>
      </c>
      <c r="DH184" s="5" t="s">
        <v>326</v>
      </c>
      <c r="DI184" s="5" t="s">
        <v>38</v>
      </c>
      <c r="DJ184" s="5" t="s">
        <v>41</v>
      </c>
      <c r="DK184" s="5" t="s">
        <v>41</v>
      </c>
      <c r="DL184" s="5" t="s">
        <v>41</v>
      </c>
      <c r="DM184" s="5" t="s">
        <v>41</v>
      </c>
    </row>
    <row r="185" spans="2:118" s="5" customFormat="1" ht="15" x14ac:dyDescent="0.25">
      <c r="B185" s="5">
        <v>183</v>
      </c>
      <c r="C185" s="5" t="s">
        <v>178</v>
      </c>
      <c r="D185" s="5" t="s">
        <v>2576</v>
      </c>
      <c r="E185" s="5" t="s">
        <v>718</v>
      </c>
      <c r="F185" s="5" t="s">
        <v>719</v>
      </c>
      <c r="G185" s="5" t="s">
        <v>620</v>
      </c>
      <c r="H185" s="5" t="s">
        <v>621</v>
      </c>
      <c r="I185" s="5" t="s">
        <v>1692</v>
      </c>
      <c r="J185" s="5" t="s">
        <v>663</v>
      </c>
      <c r="K185" s="5" t="s">
        <v>39</v>
      </c>
      <c r="L185" s="5" t="s">
        <v>928</v>
      </c>
      <c r="M185" s="5" t="s">
        <v>681</v>
      </c>
      <c r="N185" s="5" t="s">
        <v>2577</v>
      </c>
      <c r="O185" s="5" t="s">
        <v>39</v>
      </c>
      <c r="P185" s="5" t="s">
        <v>39</v>
      </c>
      <c r="Q185" s="5" t="s">
        <v>39</v>
      </c>
      <c r="R185" s="5" t="s">
        <v>39</v>
      </c>
      <c r="S185" s="5" t="s">
        <v>39</v>
      </c>
      <c r="T185" s="5" t="s">
        <v>39</v>
      </c>
      <c r="U185" s="5" t="s">
        <v>39</v>
      </c>
      <c r="V185" s="5" t="s">
        <v>2577</v>
      </c>
      <c r="W185" s="5" t="s">
        <v>39</v>
      </c>
      <c r="X185" s="5" t="s">
        <v>39</v>
      </c>
      <c r="Y185" s="5" t="s">
        <v>39</v>
      </c>
      <c r="Z185" s="5" t="s">
        <v>39</v>
      </c>
      <c r="AA185" s="5" t="s">
        <v>39</v>
      </c>
      <c r="AB185" s="5" t="s">
        <v>39</v>
      </c>
      <c r="AC185" s="5" t="s">
        <v>39</v>
      </c>
      <c r="AD185" s="5" t="s">
        <v>2577</v>
      </c>
      <c r="AE185" s="5" t="s">
        <v>39</v>
      </c>
      <c r="AF185" s="5" t="s">
        <v>39</v>
      </c>
      <c r="AG185" s="5" t="s">
        <v>39</v>
      </c>
      <c r="AH185" s="5" t="s">
        <v>39</v>
      </c>
      <c r="AI185" s="5" t="s">
        <v>39</v>
      </c>
      <c r="AJ185" s="5" t="s">
        <v>39</v>
      </c>
      <c r="AK185" s="5" t="s">
        <v>39</v>
      </c>
      <c r="AL185" s="5" t="s">
        <v>2577</v>
      </c>
      <c r="AM185" s="5" t="s">
        <v>39</v>
      </c>
      <c r="AN185" s="5" t="s">
        <v>39</v>
      </c>
      <c r="AO185" s="5" t="s">
        <v>39</v>
      </c>
      <c r="AP185" s="5" t="s">
        <v>39</v>
      </c>
      <c r="AQ185" s="5" t="s">
        <v>39</v>
      </c>
      <c r="AR185" s="5" t="s">
        <v>39</v>
      </c>
      <c r="AS185" s="5" t="s">
        <v>39</v>
      </c>
      <c r="AT185" s="5" t="s">
        <v>2577</v>
      </c>
      <c r="AU185" s="5" t="s">
        <v>39</v>
      </c>
      <c r="AV185" s="5" t="s">
        <v>39</v>
      </c>
      <c r="AW185" s="5" t="s">
        <v>39</v>
      </c>
      <c r="AX185" s="5" t="s">
        <v>39</v>
      </c>
      <c r="AY185" s="5" t="s">
        <v>39</v>
      </c>
      <c r="AZ185" s="5" t="s">
        <v>39</v>
      </c>
      <c r="BA185" s="5" t="s">
        <v>39</v>
      </c>
      <c r="BB185" s="5" t="s">
        <v>729</v>
      </c>
      <c r="BC185" s="5" t="s">
        <v>730</v>
      </c>
      <c r="BD185" s="5" t="s">
        <v>731</v>
      </c>
      <c r="BE185" s="5" t="s">
        <v>2578</v>
      </c>
      <c r="BF185" s="5" t="s">
        <v>642</v>
      </c>
      <c r="BG185" s="5" t="s">
        <v>643</v>
      </c>
      <c r="BH185" s="5" t="s">
        <v>613</v>
      </c>
      <c r="BI185" s="5" t="s">
        <v>614</v>
      </c>
      <c r="BJ185" s="5" t="s">
        <v>39</v>
      </c>
      <c r="BK185" s="5" t="s">
        <v>39</v>
      </c>
      <c r="BL185" s="5" t="s">
        <v>39</v>
      </c>
      <c r="BM185" s="5" t="s">
        <v>39</v>
      </c>
      <c r="BN185" s="5" t="s">
        <v>39</v>
      </c>
      <c r="BO185" s="5" t="s">
        <v>39</v>
      </c>
      <c r="BP185" s="5" t="s">
        <v>39</v>
      </c>
      <c r="BQ185" s="5" t="s">
        <v>39</v>
      </c>
      <c r="BR185" s="5" t="s">
        <v>2579</v>
      </c>
      <c r="BS185" s="5" t="s">
        <v>2580</v>
      </c>
      <c r="BT185" s="5" t="s">
        <v>2581</v>
      </c>
      <c r="BU185" s="5" t="s">
        <v>2582</v>
      </c>
      <c r="BV185" s="5" t="s">
        <v>2583</v>
      </c>
      <c r="BW185" s="5" t="s">
        <v>2584</v>
      </c>
      <c r="BX185" s="5" t="s">
        <v>2585</v>
      </c>
      <c r="BY185" s="5" t="s">
        <v>2586</v>
      </c>
      <c r="BZ185" s="5" t="s">
        <v>2579</v>
      </c>
      <c r="CA185" s="5" t="s">
        <v>2580</v>
      </c>
      <c r="CB185" s="5" t="s">
        <v>2581</v>
      </c>
      <c r="CC185" s="5" t="s">
        <v>2582</v>
      </c>
      <c r="CD185" s="5" t="s">
        <v>2583</v>
      </c>
      <c r="CE185" s="5" t="s">
        <v>2584</v>
      </c>
      <c r="CF185" s="5" t="s">
        <v>2585</v>
      </c>
      <c r="CG185" s="5" t="s">
        <v>2586</v>
      </c>
      <c r="CH185" s="5" t="s">
        <v>39</v>
      </c>
      <c r="CI185" s="5" t="s">
        <v>39</v>
      </c>
      <c r="CJ185" s="5" t="s">
        <v>39</v>
      </c>
      <c r="CK185" s="5" t="s">
        <v>39</v>
      </c>
      <c r="CL185" s="5" t="s">
        <v>39</v>
      </c>
      <c r="CM185" s="5" t="s">
        <v>39</v>
      </c>
      <c r="CN185" s="5" t="s">
        <v>39</v>
      </c>
      <c r="CO185" s="5" t="s">
        <v>39</v>
      </c>
      <c r="CP185" s="5" t="s">
        <v>39</v>
      </c>
      <c r="CQ185" s="5" t="s">
        <v>39</v>
      </c>
      <c r="CR185" s="5" t="s">
        <v>39</v>
      </c>
      <c r="CS185" s="5" t="s">
        <v>39</v>
      </c>
      <c r="CT185" s="5" t="s">
        <v>39</v>
      </c>
      <c r="CU185" s="5" t="s">
        <v>39</v>
      </c>
      <c r="CV185" s="5" t="s">
        <v>39</v>
      </c>
      <c r="CW185" s="5" t="s">
        <v>39</v>
      </c>
      <c r="CX185" s="5" t="s">
        <v>620</v>
      </c>
      <c r="CY185" s="5" t="s">
        <v>621</v>
      </c>
      <c r="CZ185" s="5" t="s">
        <v>1692</v>
      </c>
      <c r="DA185" s="5" t="s">
        <v>663</v>
      </c>
      <c r="DB185" s="5" t="s">
        <v>39</v>
      </c>
      <c r="DC185" s="5">
        <v>2</v>
      </c>
      <c r="DD185" s="5" t="s">
        <v>325</v>
      </c>
      <c r="DE185" s="5" t="s">
        <v>325</v>
      </c>
      <c r="DF185" s="5" t="s">
        <v>325</v>
      </c>
      <c r="DG185" s="5" t="s">
        <v>325</v>
      </c>
      <c r="DH185" s="5" t="s">
        <v>325</v>
      </c>
      <c r="DI185" s="5" t="s">
        <v>325</v>
      </c>
      <c r="DJ185" s="5" t="s">
        <v>325</v>
      </c>
      <c r="DK185" s="5" t="s">
        <v>2587</v>
      </c>
      <c r="DL185" s="5" t="s">
        <v>2587</v>
      </c>
      <c r="DM185" s="5" t="s">
        <v>2587</v>
      </c>
    </row>
    <row r="186" spans="2:118" s="5" customFormat="1" ht="15" x14ac:dyDescent="0.25">
      <c r="B186" s="5">
        <v>184</v>
      </c>
      <c r="C186" s="5" t="s">
        <v>2588</v>
      </c>
      <c r="D186" s="5" t="s">
        <v>2589</v>
      </c>
      <c r="E186" s="5" t="s">
        <v>618</v>
      </c>
      <c r="F186" s="5" t="s">
        <v>619</v>
      </c>
      <c r="G186" s="5" t="s">
        <v>598</v>
      </c>
      <c r="H186" s="5" t="s">
        <v>599</v>
      </c>
      <c r="I186" s="5" t="s">
        <v>1122</v>
      </c>
      <c r="J186" s="5" t="s">
        <v>623</v>
      </c>
      <c r="K186" s="5" t="s">
        <v>2590</v>
      </c>
      <c r="L186" s="5" t="s">
        <v>1267</v>
      </c>
      <c r="M186" s="5" t="s">
        <v>955</v>
      </c>
      <c r="N186" s="5" t="s">
        <v>2591</v>
      </c>
      <c r="O186" s="5" t="s">
        <v>2592</v>
      </c>
      <c r="P186" s="5" t="s">
        <v>2593</v>
      </c>
      <c r="Q186" s="5" t="s">
        <v>2594</v>
      </c>
      <c r="R186" s="5" t="s">
        <v>39</v>
      </c>
      <c r="S186" s="5" t="s">
        <v>39</v>
      </c>
      <c r="T186" s="5" t="s">
        <v>39</v>
      </c>
      <c r="U186" s="5" t="s">
        <v>39</v>
      </c>
      <c r="V186" s="5" t="s">
        <v>2595</v>
      </c>
      <c r="W186" s="5" t="s">
        <v>2596</v>
      </c>
      <c r="X186" s="5" t="s">
        <v>2597</v>
      </c>
      <c r="Y186" s="5" t="s">
        <v>2598</v>
      </c>
      <c r="Z186" s="5" t="s">
        <v>39</v>
      </c>
      <c r="AA186" s="5" t="s">
        <v>39</v>
      </c>
      <c r="AB186" s="5" t="s">
        <v>1150</v>
      </c>
      <c r="AC186" s="5" t="s">
        <v>1151</v>
      </c>
      <c r="AD186" s="5" t="s">
        <v>2595</v>
      </c>
      <c r="AE186" s="5" t="s">
        <v>2596</v>
      </c>
      <c r="AF186" s="5" t="s">
        <v>2597</v>
      </c>
      <c r="AG186" s="5" t="s">
        <v>2599</v>
      </c>
      <c r="AH186" s="5" t="s">
        <v>39</v>
      </c>
      <c r="AI186" s="5" t="s">
        <v>39</v>
      </c>
      <c r="AJ186" s="5" t="s">
        <v>1150</v>
      </c>
      <c r="AK186" s="5" t="s">
        <v>1151</v>
      </c>
      <c r="AL186" s="5" t="s">
        <v>2595</v>
      </c>
      <c r="AM186" s="5" t="s">
        <v>2596</v>
      </c>
      <c r="AN186" s="5" t="s">
        <v>2597</v>
      </c>
      <c r="AO186" s="5" t="s">
        <v>2600</v>
      </c>
      <c r="AP186" s="5" t="s">
        <v>39</v>
      </c>
      <c r="AQ186" s="5" t="s">
        <v>39</v>
      </c>
      <c r="AR186" s="5" t="s">
        <v>1150</v>
      </c>
      <c r="AS186" s="5" t="s">
        <v>1151</v>
      </c>
      <c r="AT186" s="5" t="s">
        <v>2595</v>
      </c>
      <c r="AU186" s="5" t="s">
        <v>2596</v>
      </c>
      <c r="AV186" s="5" t="s">
        <v>2597</v>
      </c>
      <c r="AW186" s="5" t="s">
        <v>2601</v>
      </c>
      <c r="AX186" s="5" t="s">
        <v>743</v>
      </c>
      <c r="AY186" s="5" t="s">
        <v>744</v>
      </c>
      <c r="AZ186" s="5" t="s">
        <v>1150</v>
      </c>
      <c r="BA186" s="5" t="s">
        <v>1151</v>
      </c>
      <c r="BB186" s="5" t="s">
        <v>632</v>
      </c>
      <c r="BC186" s="5" t="s">
        <v>633</v>
      </c>
      <c r="BD186" s="5" t="s">
        <v>634</v>
      </c>
      <c r="BE186" s="5" t="s">
        <v>1226</v>
      </c>
      <c r="BF186" s="5" t="s">
        <v>642</v>
      </c>
      <c r="BG186" s="5" t="s">
        <v>643</v>
      </c>
      <c r="BH186" s="5" t="s">
        <v>613</v>
      </c>
      <c r="BI186" s="5" t="s">
        <v>614</v>
      </c>
      <c r="BJ186" s="5" t="s">
        <v>2595</v>
      </c>
      <c r="BK186" s="5" t="s">
        <v>2596</v>
      </c>
      <c r="BL186" s="5" t="s">
        <v>2597</v>
      </c>
      <c r="BM186" s="5" t="s">
        <v>2602</v>
      </c>
      <c r="BN186" s="5" t="s">
        <v>743</v>
      </c>
      <c r="BO186" s="5" t="s">
        <v>744</v>
      </c>
      <c r="BP186" s="5" t="s">
        <v>1150</v>
      </c>
      <c r="BQ186" s="5" t="s">
        <v>1151</v>
      </c>
      <c r="BR186" s="5" t="s">
        <v>2595</v>
      </c>
      <c r="BS186" s="5" t="s">
        <v>2596</v>
      </c>
      <c r="BT186" s="5" t="s">
        <v>2597</v>
      </c>
      <c r="BU186" s="5" t="s">
        <v>2603</v>
      </c>
      <c r="BV186" s="5" t="s">
        <v>743</v>
      </c>
      <c r="BW186" s="5" t="s">
        <v>744</v>
      </c>
      <c r="BX186" s="5" t="s">
        <v>1150</v>
      </c>
      <c r="BY186" s="5" t="s">
        <v>1151</v>
      </c>
      <c r="BZ186" s="5" t="s">
        <v>2595</v>
      </c>
      <c r="CA186" s="5" t="s">
        <v>2596</v>
      </c>
      <c r="CB186" s="5" t="s">
        <v>2597</v>
      </c>
      <c r="CC186" s="5" t="s">
        <v>2604</v>
      </c>
      <c r="CD186" s="5" t="s">
        <v>743</v>
      </c>
      <c r="CE186" s="5" t="s">
        <v>744</v>
      </c>
      <c r="CF186" s="5" t="s">
        <v>1150</v>
      </c>
      <c r="CG186" s="5" t="s">
        <v>1151</v>
      </c>
      <c r="CH186" s="5" t="s">
        <v>2605</v>
      </c>
      <c r="CI186" s="5" t="s">
        <v>2606</v>
      </c>
      <c r="CJ186" s="5" t="s">
        <v>2607</v>
      </c>
      <c r="CK186" s="5" t="s">
        <v>2608</v>
      </c>
      <c r="CL186" s="5" t="s">
        <v>1517</v>
      </c>
      <c r="CM186" s="5" t="s">
        <v>1518</v>
      </c>
      <c r="CN186" s="5" t="s">
        <v>2609</v>
      </c>
      <c r="CO186" s="5" t="s">
        <v>2610</v>
      </c>
      <c r="CP186" s="5" t="s">
        <v>2605</v>
      </c>
      <c r="CQ186" s="5" t="s">
        <v>2606</v>
      </c>
      <c r="CR186" s="5" t="s">
        <v>2607</v>
      </c>
      <c r="CS186" s="5" t="s">
        <v>2611</v>
      </c>
      <c r="CT186" s="5" t="s">
        <v>1517</v>
      </c>
      <c r="CU186" s="5" t="s">
        <v>1518</v>
      </c>
      <c r="CV186" s="5" t="s">
        <v>2609</v>
      </c>
      <c r="CW186" s="5" t="s">
        <v>2610</v>
      </c>
      <c r="CX186" s="5" t="s">
        <v>598</v>
      </c>
      <c r="CY186" s="5" t="s">
        <v>599</v>
      </c>
      <c r="CZ186" s="5" t="s">
        <v>1122</v>
      </c>
      <c r="DA186" s="5" t="s">
        <v>623</v>
      </c>
      <c r="DB186" s="5" t="s">
        <v>2590</v>
      </c>
      <c r="DC186" s="5">
        <v>1</v>
      </c>
      <c r="DD186" s="5" t="s">
        <v>323</v>
      </c>
      <c r="DE186" s="5" t="s">
        <v>323</v>
      </c>
      <c r="DF186" s="5" t="s">
        <v>323</v>
      </c>
      <c r="DG186" s="5" t="s">
        <v>323</v>
      </c>
      <c r="DH186" s="5" t="s">
        <v>323</v>
      </c>
      <c r="DI186" s="5" t="s">
        <v>321</v>
      </c>
      <c r="DJ186" s="5" t="s">
        <v>321</v>
      </c>
      <c r="DK186" s="5" t="s">
        <v>321</v>
      </c>
      <c r="DL186" s="5" t="s">
        <v>321</v>
      </c>
      <c r="DM186" s="5" t="s">
        <v>321</v>
      </c>
    </row>
    <row r="187" spans="2:118" s="5" customFormat="1" ht="15" x14ac:dyDescent="0.25">
      <c r="B187" s="5">
        <v>185</v>
      </c>
      <c r="C187" s="5" t="s">
        <v>180</v>
      </c>
      <c r="D187" s="5" t="s">
        <v>2612</v>
      </c>
      <c r="E187" s="5" t="s">
        <v>771</v>
      </c>
      <c r="F187" s="5" t="s">
        <v>772</v>
      </c>
      <c r="G187" s="5" t="s">
        <v>598</v>
      </c>
      <c r="H187" s="5" t="s">
        <v>599</v>
      </c>
      <c r="I187" s="5" t="s">
        <v>600</v>
      </c>
      <c r="J187" s="5" t="s">
        <v>601</v>
      </c>
      <c r="K187" s="5" t="s">
        <v>39</v>
      </c>
      <c r="L187" s="5" t="s">
        <v>625</v>
      </c>
      <c r="M187" s="5" t="s">
        <v>722</v>
      </c>
      <c r="N187" s="5" t="s">
        <v>2613</v>
      </c>
      <c r="O187" s="5" t="s">
        <v>2614</v>
      </c>
      <c r="P187" s="5" t="s">
        <v>2615</v>
      </c>
      <c r="Q187" s="5" t="s">
        <v>2616</v>
      </c>
      <c r="R187" s="5" t="s">
        <v>2617</v>
      </c>
      <c r="S187" s="5" t="s">
        <v>2618</v>
      </c>
      <c r="T187" s="5" t="s">
        <v>1173</v>
      </c>
      <c r="U187" s="5" t="s">
        <v>1174</v>
      </c>
      <c r="V187" s="5" t="s">
        <v>2619</v>
      </c>
      <c r="W187" s="5" t="s">
        <v>2620</v>
      </c>
      <c r="X187" s="5" t="s">
        <v>2621</v>
      </c>
      <c r="Y187" s="5" t="s">
        <v>1090</v>
      </c>
      <c r="Z187" s="5" t="s">
        <v>642</v>
      </c>
      <c r="AA187" s="5" t="s">
        <v>643</v>
      </c>
      <c r="AB187" s="5" t="s">
        <v>613</v>
      </c>
      <c r="AC187" s="5" t="s">
        <v>614</v>
      </c>
      <c r="AD187" s="5" t="s">
        <v>2619</v>
      </c>
      <c r="AE187" s="5" t="s">
        <v>2620</v>
      </c>
      <c r="AF187" s="5" t="s">
        <v>2621</v>
      </c>
      <c r="AG187" s="5" t="s">
        <v>2622</v>
      </c>
      <c r="AH187" s="5" t="s">
        <v>642</v>
      </c>
      <c r="AI187" s="5" t="s">
        <v>643</v>
      </c>
      <c r="AJ187" s="5" t="s">
        <v>1173</v>
      </c>
      <c r="AK187" s="5" t="s">
        <v>1174</v>
      </c>
      <c r="AL187" s="5" t="s">
        <v>2619</v>
      </c>
      <c r="AM187" s="5" t="s">
        <v>2620</v>
      </c>
      <c r="AN187" s="5" t="s">
        <v>2621</v>
      </c>
      <c r="AO187" s="5" t="s">
        <v>2622</v>
      </c>
      <c r="AP187" s="5" t="s">
        <v>642</v>
      </c>
      <c r="AQ187" s="5" t="s">
        <v>643</v>
      </c>
      <c r="AR187" s="5" t="s">
        <v>613</v>
      </c>
      <c r="AS187" s="5" t="s">
        <v>614</v>
      </c>
      <c r="AT187" s="5" t="s">
        <v>2619</v>
      </c>
      <c r="AU187" s="5" t="s">
        <v>2620</v>
      </c>
      <c r="AV187" s="5" t="s">
        <v>2621</v>
      </c>
      <c r="AW187" s="5" t="s">
        <v>2622</v>
      </c>
      <c r="AX187" s="5" t="s">
        <v>2158</v>
      </c>
      <c r="AY187" s="5" t="s">
        <v>2159</v>
      </c>
      <c r="AZ187" s="5" t="s">
        <v>613</v>
      </c>
      <c r="BA187" s="5" t="s">
        <v>614</v>
      </c>
      <c r="BB187" s="5" t="s">
        <v>790</v>
      </c>
      <c r="BC187" s="5" t="s">
        <v>791</v>
      </c>
      <c r="BD187" s="5" t="s">
        <v>792</v>
      </c>
      <c r="BE187" s="5" t="s">
        <v>2623</v>
      </c>
      <c r="BF187" s="5" t="s">
        <v>642</v>
      </c>
      <c r="BG187" s="5" t="s">
        <v>643</v>
      </c>
      <c r="BH187" s="5" t="s">
        <v>613</v>
      </c>
      <c r="BI187" s="5" t="s">
        <v>614</v>
      </c>
      <c r="BJ187" s="5" t="s">
        <v>39</v>
      </c>
      <c r="BK187" s="5" t="s">
        <v>39</v>
      </c>
      <c r="BL187" s="5" t="s">
        <v>39</v>
      </c>
      <c r="BM187" s="5" t="s">
        <v>39</v>
      </c>
      <c r="BN187" s="5" t="s">
        <v>39</v>
      </c>
      <c r="BO187" s="5" t="s">
        <v>39</v>
      </c>
      <c r="BP187" s="5" t="s">
        <v>39</v>
      </c>
      <c r="BQ187" s="5" t="s">
        <v>39</v>
      </c>
      <c r="BR187" s="5" t="s">
        <v>39</v>
      </c>
      <c r="BS187" s="5" t="s">
        <v>39</v>
      </c>
      <c r="BT187" s="5" t="s">
        <v>39</v>
      </c>
      <c r="BU187" s="5" t="s">
        <v>39</v>
      </c>
      <c r="BV187" s="5" t="s">
        <v>39</v>
      </c>
      <c r="BW187" s="5" t="s">
        <v>39</v>
      </c>
      <c r="BX187" s="5" t="s">
        <v>39</v>
      </c>
      <c r="BY187" s="5" t="s">
        <v>39</v>
      </c>
      <c r="BZ187" s="5" t="s">
        <v>39</v>
      </c>
      <c r="CA187" s="5" t="s">
        <v>39</v>
      </c>
      <c r="CB187" s="5" t="s">
        <v>39</v>
      </c>
      <c r="CC187" s="5" t="s">
        <v>39</v>
      </c>
      <c r="CD187" s="5" t="s">
        <v>39</v>
      </c>
      <c r="CE187" s="5" t="s">
        <v>39</v>
      </c>
      <c r="CF187" s="5" t="s">
        <v>39</v>
      </c>
      <c r="CG187" s="5" t="s">
        <v>39</v>
      </c>
      <c r="CH187" s="5" t="s">
        <v>39</v>
      </c>
      <c r="CI187" s="5" t="s">
        <v>39</v>
      </c>
      <c r="CJ187" s="5" t="s">
        <v>39</v>
      </c>
      <c r="CK187" s="5" t="s">
        <v>39</v>
      </c>
      <c r="CL187" s="5" t="s">
        <v>39</v>
      </c>
      <c r="CM187" s="5" t="s">
        <v>39</v>
      </c>
      <c r="CN187" s="5" t="s">
        <v>39</v>
      </c>
      <c r="CO187" s="5" t="s">
        <v>39</v>
      </c>
      <c r="CP187" s="5" t="s">
        <v>39</v>
      </c>
      <c r="CQ187" s="5" t="s">
        <v>39</v>
      </c>
      <c r="CR187" s="5" t="s">
        <v>39</v>
      </c>
      <c r="CS187" s="5" t="s">
        <v>39</v>
      </c>
      <c r="CT187" s="5" t="s">
        <v>39</v>
      </c>
      <c r="CU187" s="5" t="s">
        <v>39</v>
      </c>
      <c r="CV187" s="5" t="s">
        <v>39</v>
      </c>
      <c r="CW187" s="5" t="s">
        <v>39</v>
      </c>
      <c r="CX187" s="5" t="s">
        <v>598</v>
      </c>
      <c r="CY187" s="5" t="s">
        <v>599</v>
      </c>
      <c r="CZ187" s="5" t="s">
        <v>600</v>
      </c>
      <c r="DA187" s="5" t="s">
        <v>601</v>
      </c>
      <c r="DB187" s="5" t="s">
        <v>39</v>
      </c>
      <c r="DC187" s="5">
        <v>1</v>
      </c>
      <c r="DD187" s="5" t="s">
        <v>326</v>
      </c>
      <c r="DE187" s="5" t="s">
        <v>326</v>
      </c>
      <c r="DF187" s="5" t="s">
        <v>326</v>
      </c>
      <c r="DG187" s="5" t="s">
        <v>326</v>
      </c>
      <c r="DH187" s="5" t="s">
        <v>326</v>
      </c>
      <c r="DI187" s="5" t="s">
        <v>2624</v>
      </c>
      <c r="DJ187" s="5" t="s">
        <v>2625</v>
      </c>
      <c r="DK187" s="5" t="s">
        <v>2625</v>
      </c>
      <c r="DL187" s="5" t="s">
        <v>2625</v>
      </c>
      <c r="DM187" s="5" t="s">
        <v>2625</v>
      </c>
    </row>
    <row r="188" spans="2:118" s="5" customFormat="1" ht="15" x14ac:dyDescent="0.25">
      <c r="B188" s="5">
        <v>186</v>
      </c>
      <c r="C188" s="5" t="s">
        <v>183</v>
      </c>
      <c r="D188" s="5" t="s">
        <v>2626</v>
      </c>
      <c r="E188" s="5" t="s">
        <v>718</v>
      </c>
      <c r="F188" s="5" t="s">
        <v>719</v>
      </c>
      <c r="G188" s="5" t="s">
        <v>620</v>
      </c>
      <c r="H188" s="5" t="s">
        <v>940</v>
      </c>
      <c r="I188" s="5" t="s">
        <v>600</v>
      </c>
      <c r="J188" s="5" t="s">
        <v>601</v>
      </c>
      <c r="K188" s="5" t="s">
        <v>1742</v>
      </c>
      <c r="L188" s="5" t="s">
        <v>1031</v>
      </c>
      <c r="M188" s="5" t="s">
        <v>604</v>
      </c>
      <c r="N188" s="5" t="s">
        <v>729</v>
      </c>
      <c r="O188" s="5" t="s">
        <v>730</v>
      </c>
      <c r="P188" s="5" t="s">
        <v>731</v>
      </c>
      <c r="Q188" s="5" t="s">
        <v>2627</v>
      </c>
      <c r="R188" s="5" t="s">
        <v>642</v>
      </c>
      <c r="S188" s="5" t="s">
        <v>643</v>
      </c>
      <c r="T188" s="5" t="s">
        <v>812</v>
      </c>
      <c r="U188" s="5" t="s">
        <v>813</v>
      </c>
      <c r="V188" s="5" t="s">
        <v>729</v>
      </c>
      <c r="W188" s="5" t="s">
        <v>730</v>
      </c>
      <c r="X188" s="5" t="s">
        <v>731</v>
      </c>
      <c r="Y188" s="5" t="s">
        <v>2628</v>
      </c>
      <c r="Z188" s="5" t="s">
        <v>642</v>
      </c>
      <c r="AA188" s="5" t="s">
        <v>643</v>
      </c>
      <c r="AB188" s="5" t="s">
        <v>812</v>
      </c>
      <c r="AC188" s="5" t="s">
        <v>813</v>
      </c>
      <c r="AD188" s="5" t="s">
        <v>729</v>
      </c>
      <c r="AE188" s="5" t="s">
        <v>730</v>
      </c>
      <c r="AF188" s="5" t="s">
        <v>731</v>
      </c>
      <c r="AG188" s="5" t="s">
        <v>2629</v>
      </c>
      <c r="AH188" s="5" t="s">
        <v>642</v>
      </c>
      <c r="AI188" s="5" t="s">
        <v>643</v>
      </c>
      <c r="AJ188" s="5" t="s">
        <v>613</v>
      </c>
      <c r="AK188" s="5" t="s">
        <v>614</v>
      </c>
      <c r="AL188" s="5" t="s">
        <v>729</v>
      </c>
      <c r="AM188" s="5" t="s">
        <v>730</v>
      </c>
      <c r="AN188" s="5" t="s">
        <v>731</v>
      </c>
      <c r="AO188" s="5" t="s">
        <v>2630</v>
      </c>
      <c r="AP188" s="5" t="s">
        <v>642</v>
      </c>
      <c r="AQ188" s="5" t="s">
        <v>643</v>
      </c>
      <c r="AR188" s="5" t="s">
        <v>613</v>
      </c>
      <c r="AS188" s="5" t="s">
        <v>614</v>
      </c>
      <c r="AT188" s="5" t="s">
        <v>729</v>
      </c>
      <c r="AU188" s="5" t="s">
        <v>730</v>
      </c>
      <c r="AV188" s="5" t="s">
        <v>731</v>
      </c>
      <c r="AW188" s="5" t="s">
        <v>2631</v>
      </c>
      <c r="AX188" s="5" t="s">
        <v>642</v>
      </c>
      <c r="AY188" s="5" t="s">
        <v>643</v>
      </c>
      <c r="AZ188" s="5" t="s">
        <v>613</v>
      </c>
      <c r="BA188" s="5" t="s">
        <v>614</v>
      </c>
      <c r="BB188" s="5" t="s">
        <v>729</v>
      </c>
      <c r="BC188" s="5" t="s">
        <v>730</v>
      </c>
      <c r="BD188" s="5" t="s">
        <v>731</v>
      </c>
      <c r="BE188" s="5" t="s">
        <v>2632</v>
      </c>
      <c r="BF188" s="5" t="s">
        <v>642</v>
      </c>
      <c r="BG188" s="5" t="s">
        <v>643</v>
      </c>
      <c r="BH188" s="5" t="s">
        <v>613</v>
      </c>
      <c r="BI188" s="5" t="s">
        <v>614</v>
      </c>
      <c r="BJ188" s="5" t="s">
        <v>39</v>
      </c>
      <c r="BK188" s="5" t="s">
        <v>39</v>
      </c>
      <c r="BL188" s="5" t="s">
        <v>39</v>
      </c>
      <c r="BM188" s="5" t="s">
        <v>39</v>
      </c>
      <c r="BN188" s="5" t="s">
        <v>39</v>
      </c>
      <c r="BO188" s="5" t="s">
        <v>39</v>
      </c>
      <c r="BP188" s="5" t="s">
        <v>39</v>
      </c>
      <c r="BQ188" s="5" t="s">
        <v>39</v>
      </c>
      <c r="BR188" s="5" t="s">
        <v>39</v>
      </c>
      <c r="BS188" s="5" t="s">
        <v>39</v>
      </c>
      <c r="BT188" s="5" t="s">
        <v>39</v>
      </c>
      <c r="BU188" s="5" t="s">
        <v>39</v>
      </c>
      <c r="BV188" s="5" t="s">
        <v>39</v>
      </c>
      <c r="BW188" s="5" t="s">
        <v>39</v>
      </c>
      <c r="BX188" s="5" t="s">
        <v>39</v>
      </c>
      <c r="BY188" s="5" t="s">
        <v>39</v>
      </c>
      <c r="BZ188" s="5" t="s">
        <v>39</v>
      </c>
      <c r="CA188" s="5" t="s">
        <v>39</v>
      </c>
      <c r="CB188" s="5" t="s">
        <v>39</v>
      </c>
      <c r="CC188" s="5" t="s">
        <v>39</v>
      </c>
      <c r="CD188" s="5" t="s">
        <v>39</v>
      </c>
      <c r="CE188" s="5" t="s">
        <v>39</v>
      </c>
      <c r="CF188" s="5" t="s">
        <v>39</v>
      </c>
      <c r="CG188" s="5" t="s">
        <v>39</v>
      </c>
      <c r="CH188" s="5" t="s">
        <v>39</v>
      </c>
      <c r="CI188" s="5" t="s">
        <v>39</v>
      </c>
      <c r="CJ188" s="5" t="s">
        <v>39</v>
      </c>
      <c r="CK188" s="5" t="s">
        <v>39</v>
      </c>
      <c r="CL188" s="5" t="s">
        <v>39</v>
      </c>
      <c r="CM188" s="5" t="s">
        <v>39</v>
      </c>
      <c r="CN188" s="5" t="s">
        <v>39</v>
      </c>
      <c r="CO188" s="5" t="s">
        <v>39</v>
      </c>
      <c r="CP188" s="5" t="s">
        <v>39</v>
      </c>
      <c r="CQ188" s="5" t="s">
        <v>39</v>
      </c>
      <c r="CR188" s="5" t="s">
        <v>39</v>
      </c>
      <c r="CS188" s="5" t="s">
        <v>39</v>
      </c>
      <c r="CT188" s="5" t="s">
        <v>39</v>
      </c>
      <c r="CU188" s="5" t="s">
        <v>39</v>
      </c>
      <c r="CV188" s="5" t="s">
        <v>39</v>
      </c>
      <c r="CW188" s="5" t="s">
        <v>39</v>
      </c>
      <c r="CX188" s="5" t="s">
        <v>620</v>
      </c>
      <c r="CY188" s="5" t="s">
        <v>940</v>
      </c>
      <c r="CZ188" s="5" t="s">
        <v>600</v>
      </c>
      <c r="DA188" s="5" t="s">
        <v>601</v>
      </c>
      <c r="DB188" s="5" t="s">
        <v>39</v>
      </c>
      <c r="DC188" s="5">
        <v>1</v>
      </c>
      <c r="DD188" s="5" t="s">
        <v>332</v>
      </c>
      <c r="DE188" s="5" t="s">
        <v>332</v>
      </c>
      <c r="DF188" s="5" t="s">
        <v>332</v>
      </c>
      <c r="DG188" s="5" t="s">
        <v>332</v>
      </c>
      <c r="DH188" s="5" t="s">
        <v>332</v>
      </c>
      <c r="DI188" s="5" t="s">
        <v>332</v>
      </c>
      <c r="DJ188" s="5" t="s">
        <v>2172</v>
      </c>
      <c r="DK188" s="5" t="s">
        <v>2172</v>
      </c>
      <c r="DL188" s="5" t="s">
        <v>2172</v>
      </c>
      <c r="DM188" s="5" t="s">
        <v>2172</v>
      </c>
    </row>
    <row r="189" spans="2:118" s="5" customFormat="1" ht="15" x14ac:dyDescent="0.25">
      <c r="B189" s="5">
        <v>187</v>
      </c>
      <c r="C189" s="5" t="s">
        <v>186</v>
      </c>
      <c r="D189" s="5" t="s">
        <v>2633</v>
      </c>
      <c r="E189" s="5" t="s">
        <v>618</v>
      </c>
      <c r="F189" s="5" t="s">
        <v>619</v>
      </c>
      <c r="G189" s="5" t="s">
        <v>620</v>
      </c>
      <c r="H189" s="5" t="s">
        <v>621</v>
      </c>
      <c r="I189" s="5" t="s">
        <v>622</v>
      </c>
      <c r="J189" s="5" t="s">
        <v>623</v>
      </c>
      <c r="K189" s="5" t="s">
        <v>2634</v>
      </c>
      <c r="L189" s="5" t="s">
        <v>884</v>
      </c>
      <c r="M189" s="5" t="s">
        <v>604</v>
      </c>
      <c r="N189" s="5" t="s">
        <v>2635</v>
      </c>
      <c r="O189" s="5" t="s">
        <v>39</v>
      </c>
      <c r="P189" s="5" t="s">
        <v>39</v>
      </c>
      <c r="Q189" s="5" t="s">
        <v>39</v>
      </c>
      <c r="R189" s="5" t="s">
        <v>39</v>
      </c>
      <c r="S189" s="5" t="s">
        <v>39</v>
      </c>
      <c r="T189" s="5" t="s">
        <v>39</v>
      </c>
      <c r="U189" s="5" t="s">
        <v>39</v>
      </c>
      <c r="V189" s="5" t="s">
        <v>2635</v>
      </c>
      <c r="W189" s="5" t="s">
        <v>39</v>
      </c>
      <c r="X189" s="5" t="s">
        <v>39</v>
      </c>
      <c r="Y189" s="5" t="s">
        <v>39</v>
      </c>
      <c r="Z189" s="5" t="s">
        <v>39</v>
      </c>
      <c r="AA189" s="5" t="s">
        <v>39</v>
      </c>
      <c r="AB189" s="5" t="s">
        <v>39</v>
      </c>
      <c r="AC189" s="5" t="s">
        <v>39</v>
      </c>
      <c r="AD189" s="5" t="s">
        <v>2635</v>
      </c>
      <c r="AE189" s="5" t="s">
        <v>39</v>
      </c>
      <c r="AF189" s="5" t="s">
        <v>39</v>
      </c>
      <c r="AG189" s="5" t="s">
        <v>39</v>
      </c>
      <c r="AH189" s="5" t="s">
        <v>39</v>
      </c>
      <c r="AI189" s="5" t="s">
        <v>39</v>
      </c>
      <c r="AJ189" s="5" t="s">
        <v>39</v>
      </c>
      <c r="AK189" s="5" t="s">
        <v>39</v>
      </c>
      <c r="AL189" s="5" t="s">
        <v>2635</v>
      </c>
      <c r="AM189" s="5" t="s">
        <v>39</v>
      </c>
      <c r="AN189" s="5" t="s">
        <v>39</v>
      </c>
      <c r="AO189" s="5" t="s">
        <v>39</v>
      </c>
      <c r="AP189" s="5" t="s">
        <v>39</v>
      </c>
      <c r="AQ189" s="5" t="s">
        <v>39</v>
      </c>
      <c r="AR189" s="5" t="s">
        <v>39</v>
      </c>
      <c r="AS189" s="5" t="s">
        <v>39</v>
      </c>
      <c r="AT189" s="5" t="s">
        <v>2635</v>
      </c>
      <c r="AU189" s="5" t="s">
        <v>39</v>
      </c>
      <c r="AV189" s="5" t="s">
        <v>39</v>
      </c>
      <c r="AW189" s="5" t="s">
        <v>39</v>
      </c>
      <c r="AX189" s="5" t="s">
        <v>39</v>
      </c>
      <c r="AY189" s="5" t="s">
        <v>39</v>
      </c>
      <c r="AZ189" s="5" t="s">
        <v>39</v>
      </c>
      <c r="BA189" s="5" t="s">
        <v>39</v>
      </c>
      <c r="BB189" s="5" t="s">
        <v>39</v>
      </c>
      <c r="BC189" s="5" t="s">
        <v>39</v>
      </c>
      <c r="BD189" s="5" t="s">
        <v>39</v>
      </c>
      <c r="BE189" s="5" t="s">
        <v>39</v>
      </c>
      <c r="BF189" s="5" t="s">
        <v>39</v>
      </c>
      <c r="BG189" s="5" t="s">
        <v>39</v>
      </c>
      <c r="BH189" s="5" t="s">
        <v>39</v>
      </c>
      <c r="BI189" s="5" t="s">
        <v>39</v>
      </c>
      <c r="BJ189" s="5" t="s">
        <v>39</v>
      </c>
      <c r="BK189" s="5" t="s">
        <v>39</v>
      </c>
      <c r="BL189" s="5" t="s">
        <v>39</v>
      </c>
      <c r="BM189" s="5" t="s">
        <v>39</v>
      </c>
      <c r="BN189" s="5" t="s">
        <v>39</v>
      </c>
      <c r="BO189" s="5" t="s">
        <v>39</v>
      </c>
      <c r="BP189" s="5" t="s">
        <v>39</v>
      </c>
      <c r="BQ189" s="5" t="s">
        <v>39</v>
      </c>
      <c r="BR189" s="5" t="s">
        <v>39</v>
      </c>
      <c r="BS189" s="5" t="s">
        <v>39</v>
      </c>
      <c r="BT189" s="5" t="s">
        <v>39</v>
      </c>
      <c r="BU189" s="5" t="s">
        <v>39</v>
      </c>
      <c r="BV189" s="5" t="s">
        <v>39</v>
      </c>
      <c r="BW189" s="5" t="s">
        <v>39</v>
      </c>
      <c r="BX189" s="5" t="s">
        <v>39</v>
      </c>
      <c r="BY189" s="5" t="s">
        <v>39</v>
      </c>
      <c r="BZ189" s="5" t="s">
        <v>39</v>
      </c>
      <c r="CA189" s="5" t="s">
        <v>39</v>
      </c>
      <c r="CB189" s="5" t="s">
        <v>39</v>
      </c>
      <c r="CC189" s="5" t="s">
        <v>39</v>
      </c>
      <c r="CD189" s="5" t="s">
        <v>39</v>
      </c>
      <c r="CE189" s="5" t="s">
        <v>39</v>
      </c>
      <c r="CF189" s="5" t="s">
        <v>39</v>
      </c>
      <c r="CG189" s="5" t="s">
        <v>39</v>
      </c>
      <c r="CH189" s="5" t="s">
        <v>39</v>
      </c>
      <c r="CI189" s="5" t="s">
        <v>39</v>
      </c>
      <c r="CJ189" s="5" t="s">
        <v>39</v>
      </c>
      <c r="CK189" s="5" t="s">
        <v>39</v>
      </c>
      <c r="CL189" s="5" t="s">
        <v>39</v>
      </c>
      <c r="CM189" s="5" t="s">
        <v>39</v>
      </c>
      <c r="CN189" s="5" t="s">
        <v>39</v>
      </c>
      <c r="CO189" s="5" t="s">
        <v>39</v>
      </c>
      <c r="CP189" s="5" t="s">
        <v>39</v>
      </c>
      <c r="CQ189" s="5" t="s">
        <v>39</v>
      </c>
      <c r="CR189" s="5" t="s">
        <v>39</v>
      </c>
      <c r="CS189" s="5" t="s">
        <v>39</v>
      </c>
      <c r="CT189" s="5" t="s">
        <v>39</v>
      </c>
      <c r="CU189" s="5" t="s">
        <v>39</v>
      </c>
      <c r="CV189" s="5" t="s">
        <v>39</v>
      </c>
      <c r="CW189" s="5" t="s">
        <v>39</v>
      </c>
      <c r="CX189" s="5" t="s">
        <v>39</v>
      </c>
      <c r="CY189" s="5" t="s">
        <v>39</v>
      </c>
      <c r="CZ189" s="5" t="s">
        <v>39</v>
      </c>
      <c r="DA189" s="5" t="s">
        <v>39</v>
      </c>
      <c r="DB189" s="5" t="s">
        <v>39</v>
      </c>
      <c r="DC189" s="5">
        <v>1</v>
      </c>
      <c r="DD189" s="5" t="s">
        <v>63</v>
      </c>
      <c r="DE189" s="5" t="s">
        <v>63</v>
      </c>
      <c r="DF189" s="5" t="s">
        <v>63</v>
      </c>
      <c r="DG189" s="5" t="s">
        <v>63</v>
      </c>
      <c r="DH189" s="5" t="s">
        <v>63</v>
      </c>
      <c r="DI189" s="5" t="s">
        <v>38</v>
      </c>
      <c r="DJ189" s="5" t="s">
        <v>41</v>
      </c>
      <c r="DK189" s="5" t="s">
        <v>41</v>
      </c>
      <c r="DL189" s="5" t="s">
        <v>41</v>
      </c>
      <c r="DM189" s="5" t="s">
        <v>41</v>
      </c>
      <c r="DN189" s="4" t="s">
        <v>2636</v>
      </c>
    </row>
  </sheetData>
  <mergeCells count="1">
    <mergeCell ref="A1:XFD1"/>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
  <sheetViews>
    <sheetView workbookViewId="0">
      <selection activeCell="C1" sqref="C1:L173"/>
    </sheetView>
  </sheetViews>
  <sheetFormatPr defaultRowHeight="12.75" x14ac:dyDescent="0.2"/>
  <cols>
    <col min="1" max="1" width="17" customWidth="1"/>
    <col min="2" max="2" width="15" customWidth="1"/>
    <col min="3" max="7" width="17" customWidth="1"/>
    <col min="8" max="12" width="30" customWidth="1"/>
    <col min="13" max="13" width="9" customWidth="1"/>
  </cols>
  <sheetData>
    <row r="1" spans="1:13" x14ac:dyDescent="0.2">
      <c r="A1" t="s">
        <v>1</v>
      </c>
      <c r="B1" t="s">
        <v>14</v>
      </c>
      <c r="C1" t="s">
        <v>15</v>
      </c>
      <c r="D1" t="s">
        <v>16</v>
      </c>
      <c r="E1" t="s">
        <v>17</v>
      </c>
      <c r="F1" t="s">
        <v>18</v>
      </c>
      <c r="G1" t="s">
        <v>19</v>
      </c>
      <c r="H1" t="s">
        <v>20</v>
      </c>
      <c r="I1" t="s">
        <v>21</v>
      </c>
      <c r="J1" t="s">
        <v>22</v>
      </c>
      <c r="K1" t="s">
        <v>23</v>
      </c>
      <c r="L1" t="s">
        <v>24</v>
      </c>
      <c r="M1" t="s">
        <v>357</v>
      </c>
    </row>
    <row r="2" spans="1:13" x14ac:dyDescent="0.2">
      <c r="A2" t="s">
        <v>36</v>
      </c>
      <c r="B2">
        <v>1</v>
      </c>
      <c r="C2" t="s">
        <v>40</v>
      </c>
      <c r="D2" t="s">
        <v>40</v>
      </c>
      <c r="E2" t="s">
        <v>40</v>
      </c>
      <c r="F2" t="s">
        <v>40</v>
      </c>
      <c r="G2" t="s">
        <v>40</v>
      </c>
      <c r="H2" t="s">
        <v>353</v>
      </c>
      <c r="I2" t="s">
        <v>353</v>
      </c>
      <c r="J2" t="s">
        <v>353</v>
      </c>
      <c r="K2" t="s">
        <v>353</v>
      </c>
      <c r="L2" t="s">
        <v>353</v>
      </c>
      <c r="M2" t="s">
        <v>35</v>
      </c>
    </row>
    <row r="3" spans="1:13" x14ac:dyDescent="0.2">
      <c r="A3" t="s">
        <v>43</v>
      </c>
      <c r="B3">
        <v>2</v>
      </c>
      <c r="C3" t="s">
        <v>40</v>
      </c>
      <c r="D3" t="s">
        <v>40</v>
      </c>
      <c r="E3" t="s">
        <v>40</v>
      </c>
      <c r="F3" t="s">
        <v>40</v>
      </c>
      <c r="G3" t="s">
        <v>40</v>
      </c>
      <c r="H3" t="s">
        <v>353</v>
      </c>
      <c r="I3" t="s">
        <v>353</v>
      </c>
      <c r="J3" t="s">
        <v>353</v>
      </c>
      <c r="K3" t="s">
        <v>353</v>
      </c>
      <c r="L3" t="s">
        <v>353</v>
      </c>
      <c r="M3" t="s">
        <v>42</v>
      </c>
    </row>
    <row r="4" spans="1:13" x14ac:dyDescent="0.2">
      <c r="A4" t="s">
        <v>306</v>
      </c>
      <c r="B4">
        <v>1</v>
      </c>
      <c r="C4" t="s">
        <v>40</v>
      </c>
      <c r="D4" t="s">
        <v>40</v>
      </c>
      <c r="E4" t="s">
        <v>40</v>
      </c>
      <c r="F4" t="s">
        <v>40</v>
      </c>
      <c r="G4" t="s">
        <v>40</v>
      </c>
      <c r="H4" t="s">
        <v>353</v>
      </c>
      <c r="I4" t="s">
        <v>353</v>
      </c>
      <c r="J4" t="s">
        <v>353</v>
      </c>
      <c r="K4" t="s">
        <v>353</v>
      </c>
      <c r="L4" t="s">
        <v>353</v>
      </c>
      <c r="M4" t="s">
        <v>358</v>
      </c>
    </row>
    <row r="5" spans="1:13" x14ac:dyDescent="0.2">
      <c r="A5" t="s">
        <v>359</v>
      </c>
      <c r="B5">
        <v>1</v>
      </c>
      <c r="C5" t="s">
        <v>319</v>
      </c>
      <c r="D5" t="s">
        <v>342</v>
      </c>
      <c r="E5" t="s">
        <v>342</v>
      </c>
      <c r="F5" t="s">
        <v>342</v>
      </c>
      <c r="G5" t="s">
        <v>342</v>
      </c>
      <c r="H5" t="s">
        <v>344</v>
      </c>
      <c r="I5" t="s">
        <v>344</v>
      </c>
      <c r="J5" t="s">
        <v>344</v>
      </c>
      <c r="K5" t="s">
        <v>344</v>
      </c>
      <c r="L5" t="s">
        <v>344</v>
      </c>
      <c r="M5" t="s">
        <v>360</v>
      </c>
    </row>
    <row r="6" spans="1:13" x14ac:dyDescent="0.2">
      <c r="A6" t="s">
        <v>361</v>
      </c>
      <c r="C6" t="s">
        <v>330</v>
      </c>
      <c r="D6" t="s">
        <v>330</v>
      </c>
      <c r="E6" t="s">
        <v>330</v>
      </c>
      <c r="F6" t="s">
        <v>330</v>
      </c>
      <c r="G6" t="s">
        <v>330</v>
      </c>
      <c r="H6" t="s">
        <v>330</v>
      </c>
      <c r="I6" t="s">
        <v>330</v>
      </c>
      <c r="J6" t="s">
        <v>330</v>
      </c>
      <c r="K6" t="s">
        <v>330</v>
      </c>
      <c r="L6" t="s">
        <v>330</v>
      </c>
      <c r="M6" t="s">
        <v>44</v>
      </c>
    </row>
    <row r="7" spans="1:13" x14ac:dyDescent="0.2">
      <c r="A7" t="s">
        <v>308</v>
      </c>
      <c r="B7">
        <v>1</v>
      </c>
      <c r="C7" t="s">
        <v>337</v>
      </c>
      <c r="D7" t="s">
        <v>337</v>
      </c>
      <c r="E7" t="s">
        <v>337</v>
      </c>
      <c r="F7" t="s">
        <v>337</v>
      </c>
      <c r="G7" t="s">
        <v>337</v>
      </c>
      <c r="H7" t="s">
        <v>353</v>
      </c>
      <c r="I7" t="s">
        <v>353</v>
      </c>
      <c r="J7" t="s">
        <v>353</v>
      </c>
      <c r="K7" t="s">
        <v>353</v>
      </c>
      <c r="L7" t="s">
        <v>353</v>
      </c>
      <c r="M7" t="s">
        <v>362</v>
      </c>
    </row>
    <row r="8" spans="1:13" x14ac:dyDescent="0.2">
      <c r="A8" t="s">
        <v>363</v>
      </c>
      <c r="C8" t="s">
        <v>317</v>
      </c>
      <c r="D8" t="s">
        <v>317</v>
      </c>
      <c r="E8" t="s">
        <v>317</v>
      </c>
      <c r="F8" t="s">
        <v>317</v>
      </c>
      <c r="G8" t="s">
        <v>317</v>
      </c>
      <c r="H8" t="s">
        <v>353</v>
      </c>
      <c r="I8" t="s">
        <v>353</v>
      </c>
      <c r="J8" t="s">
        <v>353</v>
      </c>
      <c r="K8" t="s">
        <v>353</v>
      </c>
      <c r="L8" t="s">
        <v>353</v>
      </c>
      <c r="M8" t="s">
        <v>48</v>
      </c>
    </row>
    <row r="9" spans="1:13" x14ac:dyDescent="0.2">
      <c r="A9" t="s">
        <v>310</v>
      </c>
      <c r="B9">
        <v>1</v>
      </c>
      <c r="C9" t="s">
        <v>324</v>
      </c>
      <c r="D9" t="s">
        <v>324</v>
      </c>
      <c r="E9" t="s">
        <v>324</v>
      </c>
      <c r="F9" t="s">
        <v>324</v>
      </c>
      <c r="G9" t="s">
        <v>324</v>
      </c>
      <c r="H9" t="s">
        <v>353</v>
      </c>
      <c r="I9" t="s">
        <v>353</v>
      </c>
      <c r="J9" t="s">
        <v>353</v>
      </c>
      <c r="K9" t="s">
        <v>353</v>
      </c>
      <c r="L9" t="s">
        <v>353</v>
      </c>
      <c r="M9" t="s">
        <v>51</v>
      </c>
    </row>
    <row r="10" spans="1:13" x14ac:dyDescent="0.2">
      <c r="A10" t="s">
        <v>364</v>
      </c>
      <c r="B10">
        <v>1</v>
      </c>
      <c r="C10" t="s">
        <v>322</v>
      </c>
      <c r="D10" t="s">
        <v>322</v>
      </c>
      <c r="E10" t="s">
        <v>322</v>
      </c>
      <c r="F10" t="s">
        <v>322</v>
      </c>
      <c r="G10" t="s">
        <v>322</v>
      </c>
      <c r="H10" t="s">
        <v>324</v>
      </c>
      <c r="I10" t="s">
        <v>324</v>
      </c>
      <c r="J10" t="s">
        <v>324</v>
      </c>
      <c r="K10" t="s">
        <v>324</v>
      </c>
      <c r="L10" t="s">
        <v>324</v>
      </c>
      <c r="M10" t="s">
        <v>365</v>
      </c>
    </row>
    <row r="11" spans="1:13" x14ac:dyDescent="0.2">
      <c r="A11" t="s">
        <v>312</v>
      </c>
      <c r="B11">
        <v>1</v>
      </c>
      <c r="C11" t="s">
        <v>324</v>
      </c>
      <c r="D11" t="s">
        <v>324</v>
      </c>
      <c r="E11" t="s">
        <v>324</v>
      </c>
      <c r="F11" t="s">
        <v>324</v>
      </c>
      <c r="G11" t="s">
        <v>324</v>
      </c>
      <c r="H11" t="s">
        <v>353</v>
      </c>
      <c r="I11" t="s">
        <v>353</v>
      </c>
      <c r="J11" t="s">
        <v>353</v>
      </c>
      <c r="K11" t="s">
        <v>353</v>
      </c>
      <c r="L11" t="s">
        <v>353</v>
      </c>
      <c r="M11" t="s">
        <v>54</v>
      </c>
    </row>
    <row r="12" spans="1:13" x14ac:dyDescent="0.2">
      <c r="A12" t="s">
        <v>366</v>
      </c>
      <c r="B12">
        <v>1</v>
      </c>
      <c r="C12" t="s">
        <v>326</v>
      </c>
      <c r="D12" t="s">
        <v>326</v>
      </c>
      <c r="E12" t="s">
        <v>326</v>
      </c>
      <c r="F12" t="s">
        <v>326</v>
      </c>
      <c r="G12" t="s">
        <v>326</v>
      </c>
      <c r="H12" t="s">
        <v>326</v>
      </c>
      <c r="I12" t="s">
        <v>326</v>
      </c>
      <c r="J12" t="s">
        <v>326</v>
      </c>
      <c r="K12" t="s">
        <v>326</v>
      </c>
      <c r="L12" t="s">
        <v>326</v>
      </c>
      <c r="M12" t="s">
        <v>57</v>
      </c>
    </row>
    <row r="13" spans="1:13" x14ac:dyDescent="0.2">
      <c r="A13" t="s">
        <v>314</v>
      </c>
      <c r="B13">
        <v>1</v>
      </c>
      <c r="C13" t="s">
        <v>326</v>
      </c>
      <c r="D13" t="s">
        <v>326</v>
      </c>
      <c r="E13" t="s">
        <v>326</v>
      </c>
      <c r="F13" t="s">
        <v>326</v>
      </c>
      <c r="G13" t="s">
        <v>326</v>
      </c>
      <c r="H13" t="s">
        <v>326</v>
      </c>
      <c r="I13" t="s">
        <v>326</v>
      </c>
      <c r="J13" t="s">
        <v>326</v>
      </c>
      <c r="K13" t="s">
        <v>326</v>
      </c>
      <c r="L13" t="s">
        <v>326</v>
      </c>
      <c r="M13" t="s">
        <v>367</v>
      </c>
    </row>
    <row r="14" spans="1:13" x14ac:dyDescent="0.2">
      <c r="A14" t="s">
        <v>61</v>
      </c>
      <c r="B14">
        <v>1</v>
      </c>
      <c r="C14" t="s">
        <v>63</v>
      </c>
      <c r="D14" t="s">
        <v>63</v>
      </c>
      <c r="E14" t="s">
        <v>63</v>
      </c>
      <c r="F14" t="s">
        <v>63</v>
      </c>
      <c r="G14" t="s">
        <v>63</v>
      </c>
      <c r="H14" t="s">
        <v>353</v>
      </c>
      <c r="I14" t="s">
        <v>353</v>
      </c>
      <c r="J14" t="s">
        <v>353</v>
      </c>
      <c r="K14" t="s">
        <v>353</v>
      </c>
      <c r="L14" t="s">
        <v>353</v>
      </c>
      <c r="M14" t="s">
        <v>60</v>
      </c>
    </row>
    <row r="15" spans="1:13" x14ac:dyDescent="0.2">
      <c r="A15" t="s">
        <v>368</v>
      </c>
      <c r="B15">
        <v>1</v>
      </c>
      <c r="C15" t="s">
        <v>334</v>
      </c>
      <c r="D15" t="s">
        <v>334</v>
      </c>
      <c r="E15" t="s">
        <v>334</v>
      </c>
      <c r="F15" t="s">
        <v>334</v>
      </c>
      <c r="G15" t="s">
        <v>334</v>
      </c>
      <c r="H15" t="s">
        <v>334</v>
      </c>
      <c r="I15" t="s">
        <v>334</v>
      </c>
      <c r="J15" t="s">
        <v>334</v>
      </c>
      <c r="K15" t="s">
        <v>334</v>
      </c>
      <c r="L15" t="s">
        <v>334</v>
      </c>
      <c r="M15" t="s">
        <v>369</v>
      </c>
    </row>
    <row r="16" spans="1:13" x14ac:dyDescent="0.2">
      <c r="A16" t="s">
        <v>39</v>
      </c>
      <c r="C16" t="s">
        <v>301</v>
      </c>
      <c r="D16" t="s">
        <v>301</v>
      </c>
      <c r="E16" t="s">
        <v>301</v>
      </c>
      <c r="F16" t="s">
        <v>301</v>
      </c>
      <c r="G16" t="s">
        <v>301</v>
      </c>
      <c r="H16" t="s">
        <v>318</v>
      </c>
      <c r="I16" t="s">
        <v>318</v>
      </c>
      <c r="J16" t="s">
        <v>318</v>
      </c>
      <c r="K16" t="s">
        <v>318</v>
      </c>
      <c r="L16" t="s">
        <v>318</v>
      </c>
      <c r="M16" t="s">
        <v>64</v>
      </c>
    </row>
    <row r="17" spans="1:13" x14ac:dyDescent="0.2">
      <c r="A17" t="s">
        <v>370</v>
      </c>
      <c r="B17">
        <v>1</v>
      </c>
      <c r="C17" t="s">
        <v>327</v>
      </c>
      <c r="D17" t="s">
        <v>327</v>
      </c>
      <c r="E17" t="s">
        <v>327</v>
      </c>
      <c r="F17" t="s">
        <v>327</v>
      </c>
      <c r="G17" t="s">
        <v>327</v>
      </c>
      <c r="H17" t="s">
        <v>327</v>
      </c>
      <c r="I17" t="s">
        <v>327</v>
      </c>
      <c r="J17" t="s">
        <v>327</v>
      </c>
      <c r="K17" t="s">
        <v>327</v>
      </c>
      <c r="L17" t="s">
        <v>327</v>
      </c>
      <c r="M17" t="s">
        <v>69</v>
      </c>
    </row>
    <row r="18" spans="1:13" x14ac:dyDescent="0.2">
      <c r="A18" t="s">
        <v>45</v>
      </c>
      <c r="B18">
        <v>1</v>
      </c>
      <c r="C18" t="s">
        <v>322</v>
      </c>
      <c r="D18" t="s">
        <v>322</v>
      </c>
      <c r="E18" t="s">
        <v>322</v>
      </c>
      <c r="F18" t="s">
        <v>322</v>
      </c>
      <c r="G18" t="s">
        <v>322</v>
      </c>
      <c r="H18" t="s">
        <v>330</v>
      </c>
      <c r="I18" t="s">
        <v>330</v>
      </c>
      <c r="J18" t="s">
        <v>330</v>
      </c>
      <c r="K18" t="s">
        <v>330</v>
      </c>
      <c r="L18" t="s">
        <v>330</v>
      </c>
      <c r="M18" t="s">
        <v>73</v>
      </c>
    </row>
    <row r="19" spans="1:13" x14ac:dyDescent="0.2">
      <c r="A19" t="s">
        <v>371</v>
      </c>
      <c r="B19">
        <v>1</v>
      </c>
      <c r="C19" t="s">
        <v>330</v>
      </c>
      <c r="D19" t="s">
        <v>330</v>
      </c>
      <c r="E19" t="s">
        <v>330</v>
      </c>
      <c r="F19" t="s">
        <v>330</v>
      </c>
      <c r="G19" t="s">
        <v>330</v>
      </c>
      <c r="H19" t="s">
        <v>330</v>
      </c>
      <c r="I19" t="s">
        <v>330</v>
      </c>
      <c r="J19" t="s">
        <v>330</v>
      </c>
      <c r="K19" t="s">
        <v>330</v>
      </c>
      <c r="L19" t="s">
        <v>330</v>
      </c>
      <c r="M19" t="s">
        <v>76</v>
      </c>
    </row>
    <row r="20" spans="1:13" x14ac:dyDescent="0.2">
      <c r="A20" t="s">
        <v>49</v>
      </c>
      <c r="B20">
        <v>1</v>
      </c>
      <c r="C20" t="s">
        <v>326</v>
      </c>
      <c r="D20" t="s">
        <v>326</v>
      </c>
      <c r="E20" t="s">
        <v>326</v>
      </c>
      <c r="F20" t="s">
        <v>326</v>
      </c>
      <c r="G20" t="s">
        <v>326</v>
      </c>
      <c r="H20" t="s">
        <v>346</v>
      </c>
      <c r="I20" t="s">
        <v>346</v>
      </c>
      <c r="J20" t="s">
        <v>346</v>
      </c>
      <c r="K20" t="s">
        <v>346</v>
      </c>
      <c r="L20" t="s">
        <v>346</v>
      </c>
      <c r="M20" t="s">
        <v>78</v>
      </c>
    </row>
    <row r="21" spans="1:13" x14ac:dyDescent="0.2">
      <c r="A21" t="s">
        <v>52</v>
      </c>
      <c r="B21">
        <v>1</v>
      </c>
      <c r="C21" t="s">
        <v>329</v>
      </c>
      <c r="D21" t="s">
        <v>329</v>
      </c>
      <c r="E21" t="s">
        <v>329</v>
      </c>
      <c r="F21" t="s">
        <v>329</v>
      </c>
      <c r="G21" t="s">
        <v>329</v>
      </c>
      <c r="H21" t="s">
        <v>329</v>
      </c>
      <c r="I21" t="s">
        <v>329</v>
      </c>
      <c r="J21" t="s">
        <v>329</v>
      </c>
      <c r="K21" t="s">
        <v>329</v>
      </c>
      <c r="L21" t="s">
        <v>329</v>
      </c>
      <c r="M21" t="s">
        <v>372</v>
      </c>
    </row>
    <row r="22" spans="1:13" x14ac:dyDescent="0.2">
      <c r="A22" t="s">
        <v>373</v>
      </c>
      <c r="B22">
        <v>1</v>
      </c>
      <c r="C22" t="s">
        <v>301</v>
      </c>
      <c r="D22" t="s">
        <v>301</v>
      </c>
      <c r="E22" t="s">
        <v>301</v>
      </c>
      <c r="F22" t="s">
        <v>301</v>
      </c>
      <c r="G22" t="s">
        <v>301</v>
      </c>
      <c r="H22" t="s">
        <v>301</v>
      </c>
      <c r="I22" t="s">
        <v>301</v>
      </c>
      <c r="J22" t="s">
        <v>301</v>
      </c>
      <c r="K22" t="s">
        <v>301</v>
      </c>
      <c r="L22" t="s">
        <v>301</v>
      </c>
      <c r="M22" t="s">
        <v>374</v>
      </c>
    </row>
    <row r="23" spans="1:13" x14ac:dyDescent="0.2">
      <c r="A23" t="s">
        <v>55</v>
      </c>
      <c r="B23">
        <v>1</v>
      </c>
      <c r="C23" t="s">
        <v>326</v>
      </c>
      <c r="D23" t="s">
        <v>326</v>
      </c>
      <c r="E23" t="s">
        <v>326</v>
      </c>
      <c r="F23" t="s">
        <v>326</v>
      </c>
      <c r="G23" t="s">
        <v>326</v>
      </c>
      <c r="H23" t="s">
        <v>318</v>
      </c>
      <c r="I23" t="s">
        <v>318</v>
      </c>
      <c r="J23" t="s">
        <v>318</v>
      </c>
      <c r="K23" t="s">
        <v>318</v>
      </c>
      <c r="L23" t="s">
        <v>318</v>
      </c>
      <c r="M23" t="s">
        <v>80</v>
      </c>
    </row>
    <row r="24" spans="1:13" x14ac:dyDescent="0.2">
      <c r="A24" t="s">
        <v>58</v>
      </c>
      <c r="B24">
        <v>1</v>
      </c>
      <c r="C24" t="s">
        <v>320</v>
      </c>
      <c r="D24" t="s">
        <v>320</v>
      </c>
      <c r="E24" t="s">
        <v>320</v>
      </c>
      <c r="F24" t="s">
        <v>320</v>
      </c>
      <c r="G24" t="s">
        <v>320</v>
      </c>
      <c r="H24" t="s">
        <v>320</v>
      </c>
      <c r="I24" t="s">
        <v>320</v>
      </c>
      <c r="J24" t="s">
        <v>320</v>
      </c>
      <c r="K24" t="s">
        <v>320</v>
      </c>
      <c r="L24" t="s">
        <v>320</v>
      </c>
      <c r="M24" t="s">
        <v>83</v>
      </c>
    </row>
    <row r="25" spans="1:13" x14ac:dyDescent="0.2">
      <c r="A25" t="s">
        <v>375</v>
      </c>
      <c r="B25">
        <v>2</v>
      </c>
      <c r="C25" t="s">
        <v>326</v>
      </c>
      <c r="D25" t="s">
        <v>326</v>
      </c>
      <c r="E25" t="s">
        <v>326</v>
      </c>
      <c r="F25" t="s">
        <v>326</v>
      </c>
      <c r="G25" t="s">
        <v>326</v>
      </c>
      <c r="H25" t="s">
        <v>325</v>
      </c>
      <c r="I25" t="s">
        <v>325</v>
      </c>
      <c r="J25" t="s">
        <v>328</v>
      </c>
      <c r="K25" t="s">
        <v>328</v>
      </c>
      <c r="L25" t="s">
        <v>328</v>
      </c>
      <c r="M25" t="s">
        <v>376</v>
      </c>
    </row>
    <row r="26" spans="1:13" x14ac:dyDescent="0.2">
      <c r="A26" t="s">
        <v>377</v>
      </c>
      <c r="B26">
        <v>1</v>
      </c>
      <c r="C26" t="s">
        <v>326</v>
      </c>
      <c r="D26" t="s">
        <v>326</v>
      </c>
      <c r="E26" t="s">
        <v>326</v>
      </c>
      <c r="F26" t="s">
        <v>326</v>
      </c>
      <c r="G26" t="s">
        <v>326</v>
      </c>
      <c r="H26" t="s">
        <v>317</v>
      </c>
      <c r="I26" t="s">
        <v>317</v>
      </c>
      <c r="J26" t="s">
        <v>317</v>
      </c>
      <c r="K26" t="s">
        <v>317</v>
      </c>
      <c r="L26" t="s">
        <v>317</v>
      </c>
      <c r="M26" t="s">
        <v>86</v>
      </c>
    </row>
    <row r="27" spans="1:13" x14ac:dyDescent="0.2">
      <c r="A27" t="s">
        <v>378</v>
      </c>
      <c r="B27">
        <v>1</v>
      </c>
      <c r="C27" t="s">
        <v>40</v>
      </c>
      <c r="D27" t="s">
        <v>318</v>
      </c>
      <c r="E27" t="s">
        <v>318</v>
      </c>
      <c r="F27" t="s">
        <v>318</v>
      </c>
      <c r="G27" t="s">
        <v>318</v>
      </c>
      <c r="H27" t="s">
        <v>318</v>
      </c>
      <c r="I27" t="s">
        <v>318</v>
      </c>
      <c r="J27" t="s">
        <v>318</v>
      </c>
      <c r="K27" t="s">
        <v>318</v>
      </c>
      <c r="L27" t="s">
        <v>318</v>
      </c>
      <c r="M27" t="s">
        <v>89</v>
      </c>
    </row>
    <row r="28" spans="1:13" x14ac:dyDescent="0.2">
      <c r="A28" t="s">
        <v>379</v>
      </c>
      <c r="C28" t="s">
        <v>337</v>
      </c>
      <c r="D28" t="s">
        <v>337</v>
      </c>
      <c r="E28" t="s">
        <v>337</v>
      </c>
      <c r="F28" t="s">
        <v>337</v>
      </c>
      <c r="G28" t="s">
        <v>337</v>
      </c>
      <c r="H28" t="s">
        <v>353</v>
      </c>
      <c r="I28" t="s">
        <v>353</v>
      </c>
      <c r="J28" t="s">
        <v>353</v>
      </c>
      <c r="K28" t="s">
        <v>353</v>
      </c>
      <c r="L28" t="s">
        <v>353</v>
      </c>
      <c r="M28" t="s">
        <v>92</v>
      </c>
    </row>
    <row r="29" spans="1:13" x14ac:dyDescent="0.2">
      <c r="A29" t="s">
        <v>65</v>
      </c>
      <c r="B29">
        <v>3</v>
      </c>
      <c r="C29" t="s">
        <v>330</v>
      </c>
      <c r="D29" t="s">
        <v>330</v>
      </c>
      <c r="E29" t="s">
        <v>330</v>
      </c>
      <c r="F29" t="s">
        <v>330</v>
      </c>
      <c r="G29" t="s">
        <v>330</v>
      </c>
      <c r="H29" t="s">
        <v>349</v>
      </c>
      <c r="I29" t="s">
        <v>353</v>
      </c>
      <c r="J29" t="s">
        <v>353</v>
      </c>
      <c r="K29" t="s">
        <v>353</v>
      </c>
      <c r="L29" t="s">
        <v>353</v>
      </c>
      <c r="M29" t="s">
        <v>94</v>
      </c>
    </row>
    <row r="30" spans="1:13" x14ac:dyDescent="0.2">
      <c r="A30" t="s">
        <v>70</v>
      </c>
      <c r="B30">
        <v>2</v>
      </c>
      <c r="C30" t="s">
        <v>40</v>
      </c>
      <c r="D30" t="s">
        <v>63</v>
      </c>
      <c r="E30" t="s">
        <v>63</v>
      </c>
      <c r="F30" t="s">
        <v>320</v>
      </c>
      <c r="G30" t="s">
        <v>320</v>
      </c>
      <c r="H30" t="s">
        <v>317</v>
      </c>
      <c r="I30" t="s">
        <v>317</v>
      </c>
      <c r="J30" t="s">
        <v>353</v>
      </c>
      <c r="K30" t="s">
        <v>353</v>
      </c>
      <c r="L30" t="s">
        <v>353</v>
      </c>
      <c r="M30" t="s">
        <v>380</v>
      </c>
    </row>
    <row r="31" spans="1:13" x14ac:dyDescent="0.2">
      <c r="A31" t="s">
        <v>79</v>
      </c>
      <c r="B31">
        <v>1</v>
      </c>
      <c r="C31" t="s">
        <v>63</v>
      </c>
      <c r="D31" t="s">
        <v>63</v>
      </c>
      <c r="E31" t="s">
        <v>63</v>
      </c>
      <c r="F31" t="s">
        <v>63</v>
      </c>
      <c r="G31" t="s">
        <v>63</v>
      </c>
      <c r="H31" t="s">
        <v>353</v>
      </c>
      <c r="I31" t="s">
        <v>353</v>
      </c>
      <c r="J31" t="s">
        <v>353</v>
      </c>
      <c r="K31" t="s">
        <v>353</v>
      </c>
      <c r="L31" t="s">
        <v>353</v>
      </c>
      <c r="M31" t="s">
        <v>96</v>
      </c>
    </row>
    <row r="32" spans="1:13" x14ac:dyDescent="0.2">
      <c r="A32" t="s">
        <v>74</v>
      </c>
      <c r="B32">
        <v>2</v>
      </c>
      <c r="C32" t="s">
        <v>323</v>
      </c>
      <c r="D32" t="s">
        <v>324</v>
      </c>
      <c r="E32" t="s">
        <v>324</v>
      </c>
      <c r="F32" t="s">
        <v>324</v>
      </c>
      <c r="G32" t="s">
        <v>324</v>
      </c>
      <c r="H32" t="s">
        <v>353</v>
      </c>
      <c r="I32" t="s">
        <v>353</v>
      </c>
      <c r="J32" t="s">
        <v>353</v>
      </c>
      <c r="K32" t="s">
        <v>353</v>
      </c>
      <c r="L32" t="s">
        <v>353</v>
      </c>
      <c r="M32" t="s">
        <v>99</v>
      </c>
    </row>
    <row r="33" spans="1:13" x14ac:dyDescent="0.2">
      <c r="A33" t="s">
        <v>77</v>
      </c>
      <c r="B33">
        <v>1</v>
      </c>
      <c r="C33" t="s">
        <v>40</v>
      </c>
      <c r="D33" t="s">
        <v>40</v>
      </c>
      <c r="E33" t="s">
        <v>40</v>
      </c>
      <c r="F33" t="s">
        <v>40</v>
      </c>
      <c r="G33" t="s">
        <v>40</v>
      </c>
      <c r="H33" t="s">
        <v>353</v>
      </c>
      <c r="I33" t="s">
        <v>353</v>
      </c>
      <c r="J33" t="s">
        <v>353</v>
      </c>
      <c r="K33" t="s">
        <v>353</v>
      </c>
      <c r="L33" t="s">
        <v>353</v>
      </c>
      <c r="M33" t="s">
        <v>101</v>
      </c>
    </row>
    <row r="34" spans="1:13" x14ac:dyDescent="0.2">
      <c r="A34" t="s">
        <v>381</v>
      </c>
      <c r="B34">
        <v>1</v>
      </c>
      <c r="C34" t="s">
        <v>330</v>
      </c>
      <c r="D34" t="s">
        <v>330</v>
      </c>
      <c r="E34" t="s">
        <v>324</v>
      </c>
      <c r="F34" t="s">
        <v>320</v>
      </c>
      <c r="G34" t="s">
        <v>320</v>
      </c>
      <c r="H34" t="s">
        <v>323</v>
      </c>
      <c r="I34" t="s">
        <v>323</v>
      </c>
      <c r="J34" t="s">
        <v>323</v>
      </c>
      <c r="K34" t="s">
        <v>323</v>
      </c>
      <c r="L34" t="s">
        <v>323</v>
      </c>
      <c r="M34" t="s">
        <v>103</v>
      </c>
    </row>
    <row r="35" spans="1:13" x14ac:dyDescent="0.2">
      <c r="A35" t="s">
        <v>382</v>
      </c>
      <c r="C35" t="s">
        <v>334</v>
      </c>
      <c r="D35" t="s">
        <v>334</v>
      </c>
      <c r="E35" t="s">
        <v>334</v>
      </c>
      <c r="F35" t="s">
        <v>334</v>
      </c>
      <c r="G35" t="s">
        <v>334</v>
      </c>
      <c r="H35" t="s">
        <v>334</v>
      </c>
      <c r="I35" t="s">
        <v>334</v>
      </c>
      <c r="J35" t="s">
        <v>334</v>
      </c>
      <c r="K35" t="s">
        <v>334</v>
      </c>
      <c r="L35" t="s">
        <v>334</v>
      </c>
      <c r="M35" t="s">
        <v>383</v>
      </c>
    </row>
    <row r="36" spans="1:13" x14ac:dyDescent="0.2">
      <c r="A36" t="s">
        <v>384</v>
      </c>
      <c r="B36">
        <v>1</v>
      </c>
      <c r="C36" t="s">
        <v>326</v>
      </c>
      <c r="D36" t="s">
        <v>326</v>
      </c>
      <c r="E36" t="s">
        <v>326</v>
      </c>
      <c r="F36" t="s">
        <v>326</v>
      </c>
      <c r="G36" t="s">
        <v>326</v>
      </c>
      <c r="H36" t="s">
        <v>317</v>
      </c>
      <c r="I36" t="s">
        <v>317</v>
      </c>
      <c r="J36" t="s">
        <v>317</v>
      </c>
      <c r="K36" t="s">
        <v>317</v>
      </c>
      <c r="L36" t="s">
        <v>317</v>
      </c>
      <c r="M36" t="s">
        <v>385</v>
      </c>
    </row>
    <row r="37" spans="1:13" x14ac:dyDescent="0.2">
      <c r="A37" t="s">
        <v>386</v>
      </c>
      <c r="B37">
        <v>2</v>
      </c>
      <c r="C37" t="s">
        <v>338</v>
      </c>
      <c r="D37" t="s">
        <v>338</v>
      </c>
      <c r="E37" t="s">
        <v>338</v>
      </c>
      <c r="F37" t="s">
        <v>338</v>
      </c>
      <c r="G37" t="s">
        <v>338</v>
      </c>
      <c r="H37" t="s">
        <v>350</v>
      </c>
      <c r="I37" t="s">
        <v>350</v>
      </c>
      <c r="J37" t="s">
        <v>350</v>
      </c>
      <c r="K37" t="s">
        <v>350</v>
      </c>
      <c r="L37" t="s">
        <v>350</v>
      </c>
      <c r="M37" t="s">
        <v>106</v>
      </c>
    </row>
    <row r="38" spans="1:13" x14ac:dyDescent="0.2">
      <c r="A38" t="s">
        <v>81</v>
      </c>
      <c r="B38">
        <v>1</v>
      </c>
      <c r="C38" t="s">
        <v>327</v>
      </c>
      <c r="D38" t="s">
        <v>327</v>
      </c>
      <c r="E38" t="s">
        <v>327</v>
      </c>
      <c r="F38" t="s">
        <v>327</v>
      </c>
      <c r="G38" t="s">
        <v>327</v>
      </c>
      <c r="H38" t="s">
        <v>318</v>
      </c>
      <c r="I38" t="s">
        <v>318</v>
      </c>
      <c r="J38" t="s">
        <v>318</v>
      </c>
      <c r="K38" t="s">
        <v>318</v>
      </c>
      <c r="L38" t="s">
        <v>318</v>
      </c>
      <c r="M38" t="s">
        <v>108</v>
      </c>
    </row>
    <row r="39" spans="1:13" x14ac:dyDescent="0.2">
      <c r="A39" t="s">
        <v>387</v>
      </c>
      <c r="C39" t="s">
        <v>330</v>
      </c>
      <c r="D39" t="s">
        <v>330</v>
      </c>
      <c r="E39" t="s">
        <v>330</v>
      </c>
      <c r="F39" t="s">
        <v>330</v>
      </c>
      <c r="G39" t="s">
        <v>330</v>
      </c>
      <c r="H39" t="s">
        <v>321</v>
      </c>
      <c r="I39" t="s">
        <v>321</v>
      </c>
      <c r="J39" t="s">
        <v>321</v>
      </c>
      <c r="K39" t="s">
        <v>321</v>
      </c>
      <c r="L39" t="s">
        <v>321</v>
      </c>
      <c r="M39" t="s">
        <v>110</v>
      </c>
    </row>
    <row r="40" spans="1:13" x14ac:dyDescent="0.2">
      <c r="A40" t="s">
        <v>84</v>
      </c>
      <c r="B40">
        <v>1</v>
      </c>
      <c r="C40" t="s">
        <v>327</v>
      </c>
      <c r="D40" t="s">
        <v>327</v>
      </c>
      <c r="E40" t="s">
        <v>327</v>
      </c>
      <c r="F40" t="s">
        <v>327</v>
      </c>
      <c r="G40" t="s">
        <v>327</v>
      </c>
      <c r="H40" t="s">
        <v>353</v>
      </c>
      <c r="I40" t="s">
        <v>353</v>
      </c>
      <c r="J40" t="s">
        <v>353</v>
      </c>
      <c r="K40" t="s">
        <v>353</v>
      </c>
      <c r="L40" t="s">
        <v>353</v>
      </c>
      <c r="M40" t="s">
        <v>112</v>
      </c>
    </row>
    <row r="41" spans="1:13" x14ac:dyDescent="0.2">
      <c r="A41" t="s">
        <v>87</v>
      </c>
      <c r="B41">
        <v>2</v>
      </c>
      <c r="C41" t="s">
        <v>326</v>
      </c>
      <c r="D41" t="s">
        <v>326</v>
      </c>
      <c r="E41" t="s">
        <v>326</v>
      </c>
      <c r="F41" t="s">
        <v>326</v>
      </c>
      <c r="G41" t="s">
        <v>326</v>
      </c>
      <c r="H41" t="s">
        <v>353</v>
      </c>
      <c r="I41" t="s">
        <v>353</v>
      </c>
      <c r="J41" t="s">
        <v>353</v>
      </c>
      <c r="K41" t="s">
        <v>353</v>
      </c>
      <c r="L41" t="s">
        <v>353</v>
      </c>
      <c r="M41" t="s">
        <v>114</v>
      </c>
    </row>
    <row r="42" spans="1:13" x14ac:dyDescent="0.2">
      <c r="A42" t="s">
        <v>90</v>
      </c>
      <c r="B42">
        <v>4</v>
      </c>
      <c r="C42" t="s">
        <v>341</v>
      </c>
      <c r="D42" t="s">
        <v>341</v>
      </c>
      <c r="E42" t="s">
        <v>341</v>
      </c>
      <c r="F42" t="s">
        <v>341</v>
      </c>
      <c r="G42" t="s">
        <v>341</v>
      </c>
      <c r="H42" t="s">
        <v>341</v>
      </c>
      <c r="I42" t="s">
        <v>353</v>
      </c>
      <c r="J42" t="s">
        <v>353</v>
      </c>
      <c r="K42" t="s">
        <v>353</v>
      </c>
      <c r="L42" t="s">
        <v>353</v>
      </c>
      <c r="M42" t="s">
        <v>117</v>
      </c>
    </row>
    <row r="43" spans="1:13" x14ac:dyDescent="0.2">
      <c r="A43" t="s">
        <v>93</v>
      </c>
      <c r="B43">
        <v>1</v>
      </c>
      <c r="C43" t="s">
        <v>318</v>
      </c>
      <c r="D43" t="s">
        <v>318</v>
      </c>
      <c r="E43" t="s">
        <v>318</v>
      </c>
      <c r="F43" t="s">
        <v>318</v>
      </c>
      <c r="G43" t="s">
        <v>318</v>
      </c>
      <c r="H43" t="s">
        <v>318</v>
      </c>
      <c r="I43" t="s">
        <v>318</v>
      </c>
      <c r="J43" t="s">
        <v>318</v>
      </c>
      <c r="K43" t="s">
        <v>318</v>
      </c>
      <c r="L43" t="s">
        <v>318</v>
      </c>
      <c r="M43" t="s">
        <v>119</v>
      </c>
    </row>
    <row r="44" spans="1:13" x14ac:dyDescent="0.2">
      <c r="A44" t="s">
        <v>95</v>
      </c>
      <c r="B44">
        <v>4</v>
      </c>
      <c r="C44" t="s">
        <v>326</v>
      </c>
      <c r="D44" t="s">
        <v>326</v>
      </c>
      <c r="E44" t="s">
        <v>326</v>
      </c>
      <c r="F44" t="s">
        <v>326</v>
      </c>
      <c r="G44" t="s">
        <v>326</v>
      </c>
      <c r="H44" t="s">
        <v>63</v>
      </c>
      <c r="I44" t="s">
        <v>63</v>
      </c>
      <c r="J44" t="s">
        <v>63</v>
      </c>
      <c r="K44" t="s">
        <v>63</v>
      </c>
      <c r="L44" t="s">
        <v>63</v>
      </c>
      <c r="M44" t="s">
        <v>388</v>
      </c>
    </row>
    <row r="45" spans="1:13" x14ac:dyDescent="0.2">
      <c r="A45" t="s">
        <v>389</v>
      </c>
      <c r="B45">
        <v>1</v>
      </c>
      <c r="C45" t="s">
        <v>323</v>
      </c>
      <c r="D45" t="s">
        <v>323</v>
      </c>
      <c r="E45" t="s">
        <v>323</v>
      </c>
      <c r="F45" t="s">
        <v>323</v>
      </c>
      <c r="G45" t="s">
        <v>323</v>
      </c>
      <c r="H45" t="s">
        <v>321</v>
      </c>
      <c r="I45" t="s">
        <v>321</v>
      </c>
      <c r="J45" t="s">
        <v>321</v>
      </c>
      <c r="K45" t="s">
        <v>321</v>
      </c>
      <c r="L45" t="s">
        <v>321</v>
      </c>
      <c r="M45" t="s">
        <v>122</v>
      </c>
    </row>
    <row r="46" spans="1:13" x14ac:dyDescent="0.2">
      <c r="A46" t="s">
        <v>97</v>
      </c>
      <c r="B46">
        <v>1</v>
      </c>
      <c r="C46" t="s">
        <v>63</v>
      </c>
      <c r="D46" t="s">
        <v>63</v>
      </c>
      <c r="E46" t="s">
        <v>325</v>
      </c>
      <c r="F46" t="s">
        <v>325</v>
      </c>
      <c r="G46" t="s">
        <v>325</v>
      </c>
      <c r="H46" t="s">
        <v>347</v>
      </c>
      <c r="I46" t="s">
        <v>347</v>
      </c>
      <c r="J46" t="s">
        <v>347</v>
      </c>
      <c r="K46" t="s">
        <v>347</v>
      </c>
      <c r="L46" t="s">
        <v>347</v>
      </c>
      <c r="M46" t="s">
        <v>125</v>
      </c>
    </row>
    <row r="47" spans="1:13" x14ac:dyDescent="0.2">
      <c r="A47" t="s">
        <v>390</v>
      </c>
      <c r="C47" t="s">
        <v>318</v>
      </c>
      <c r="D47" t="s">
        <v>318</v>
      </c>
      <c r="E47" t="s">
        <v>318</v>
      </c>
      <c r="F47" t="s">
        <v>318</v>
      </c>
      <c r="G47" t="s">
        <v>318</v>
      </c>
      <c r="H47" t="s">
        <v>318</v>
      </c>
      <c r="I47" t="s">
        <v>318</v>
      </c>
      <c r="J47" t="s">
        <v>318</v>
      </c>
      <c r="K47" t="s">
        <v>318</v>
      </c>
      <c r="L47" t="s">
        <v>318</v>
      </c>
      <c r="M47" t="s">
        <v>127</v>
      </c>
    </row>
    <row r="48" spans="1:13" x14ac:dyDescent="0.2">
      <c r="A48" t="s">
        <v>100</v>
      </c>
      <c r="B48">
        <v>1</v>
      </c>
      <c r="C48" t="s">
        <v>318</v>
      </c>
      <c r="D48" t="s">
        <v>318</v>
      </c>
      <c r="E48" t="s">
        <v>318</v>
      </c>
      <c r="F48" t="s">
        <v>318</v>
      </c>
      <c r="G48" t="s">
        <v>318</v>
      </c>
      <c r="H48" t="s">
        <v>317</v>
      </c>
      <c r="I48" t="s">
        <v>317</v>
      </c>
      <c r="J48" t="s">
        <v>317</v>
      </c>
      <c r="K48" t="s">
        <v>317</v>
      </c>
      <c r="L48" t="s">
        <v>317</v>
      </c>
      <c r="M48" t="s">
        <v>129</v>
      </c>
    </row>
    <row r="49" spans="1:13" x14ac:dyDescent="0.2">
      <c r="A49" t="s">
        <v>391</v>
      </c>
      <c r="C49" t="s">
        <v>324</v>
      </c>
      <c r="D49" t="s">
        <v>324</v>
      </c>
      <c r="E49" t="s">
        <v>324</v>
      </c>
      <c r="F49" t="s">
        <v>324</v>
      </c>
      <c r="G49" t="s">
        <v>324</v>
      </c>
      <c r="H49" t="s">
        <v>322</v>
      </c>
      <c r="I49" t="s">
        <v>322</v>
      </c>
      <c r="J49" t="s">
        <v>322</v>
      </c>
      <c r="K49" t="s">
        <v>322</v>
      </c>
      <c r="L49" t="s">
        <v>322</v>
      </c>
      <c r="M49" t="s">
        <v>132</v>
      </c>
    </row>
    <row r="50" spans="1:13" x14ac:dyDescent="0.2">
      <c r="A50" t="s">
        <v>104</v>
      </c>
      <c r="B50">
        <v>1</v>
      </c>
      <c r="C50" t="s">
        <v>323</v>
      </c>
      <c r="D50" t="s">
        <v>323</v>
      </c>
      <c r="E50" t="s">
        <v>324</v>
      </c>
      <c r="F50" t="s">
        <v>324</v>
      </c>
      <c r="G50" t="s">
        <v>324</v>
      </c>
      <c r="H50" t="s">
        <v>353</v>
      </c>
      <c r="I50" t="s">
        <v>353</v>
      </c>
      <c r="J50" t="s">
        <v>353</v>
      </c>
      <c r="K50" t="s">
        <v>353</v>
      </c>
      <c r="L50" t="s">
        <v>353</v>
      </c>
      <c r="M50" t="s">
        <v>134</v>
      </c>
    </row>
    <row r="51" spans="1:13" x14ac:dyDescent="0.2">
      <c r="A51" t="s">
        <v>102</v>
      </c>
      <c r="B51">
        <v>1</v>
      </c>
      <c r="C51" t="s">
        <v>318</v>
      </c>
      <c r="D51" t="s">
        <v>318</v>
      </c>
      <c r="E51" t="s">
        <v>318</v>
      </c>
      <c r="F51" t="s">
        <v>318</v>
      </c>
      <c r="G51" t="s">
        <v>318</v>
      </c>
      <c r="H51" t="s">
        <v>318</v>
      </c>
      <c r="I51" t="s">
        <v>318</v>
      </c>
      <c r="J51" t="s">
        <v>318</v>
      </c>
      <c r="K51" t="s">
        <v>318</v>
      </c>
      <c r="L51" t="s">
        <v>318</v>
      </c>
      <c r="M51" t="s">
        <v>136</v>
      </c>
    </row>
    <row r="52" spans="1:13" x14ac:dyDescent="0.2">
      <c r="A52" t="s">
        <v>392</v>
      </c>
      <c r="B52">
        <v>2</v>
      </c>
      <c r="C52" t="s">
        <v>330</v>
      </c>
      <c r="D52" t="s">
        <v>330</v>
      </c>
      <c r="E52" t="s">
        <v>330</v>
      </c>
      <c r="F52" t="s">
        <v>330</v>
      </c>
      <c r="G52" t="s">
        <v>330</v>
      </c>
      <c r="H52" t="s">
        <v>324</v>
      </c>
      <c r="I52" t="s">
        <v>324</v>
      </c>
      <c r="J52" t="s">
        <v>324</v>
      </c>
      <c r="K52" t="s">
        <v>324</v>
      </c>
      <c r="L52" t="s">
        <v>324</v>
      </c>
      <c r="M52" t="s">
        <v>393</v>
      </c>
    </row>
    <row r="53" spans="1:13" x14ac:dyDescent="0.2">
      <c r="A53" t="s">
        <v>107</v>
      </c>
      <c r="B53">
        <v>2</v>
      </c>
      <c r="C53" t="s">
        <v>320</v>
      </c>
      <c r="D53" t="s">
        <v>321</v>
      </c>
      <c r="E53" t="s">
        <v>321</v>
      </c>
      <c r="F53" t="s">
        <v>321</v>
      </c>
      <c r="G53" t="s">
        <v>321</v>
      </c>
      <c r="H53" t="s">
        <v>353</v>
      </c>
      <c r="I53" t="s">
        <v>353</v>
      </c>
      <c r="J53" t="s">
        <v>353</v>
      </c>
      <c r="K53" t="s">
        <v>353</v>
      </c>
      <c r="L53" t="s">
        <v>353</v>
      </c>
      <c r="M53" t="s">
        <v>394</v>
      </c>
    </row>
    <row r="54" spans="1:13" x14ac:dyDescent="0.2">
      <c r="A54" t="s">
        <v>109</v>
      </c>
      <c r="B54">
        <v>1</v>
      </c>
      <c r="C54" t="s">
        <v>323</v>
      </c>
      <c r="D54" t="s">
        <v>323</v>
      </c>
      <c r="E54" t="s">
        <v>323</v>
      </c>
      <c r="F54" t="s">
        <v>323</v>
      </c>
      <c r="G54" t="s">
        <v>323</v>
      </c>
      <c r="H54" t="s">
        <v>353</v>
      </c>
      <c r="I54" t="s">
        <v>353</v>
      </c>
      <c r="J54" t="s">
        <v>353</v>
      </c>
      <c r="K54" t="s">
        <v>353</v>
      </c>
      <c r="L54" t="s">
        <v>353</v>
      </c>
      <c r="M54" t="s">
        <v>138</v>
      </c>
    </row>
    <row r="55" spans="1:13" x14ac:dyDescent="0.2">
      <c r="A55" t="s">
        <v>111</v>
      </c>
      <c r="B55">
        <v>1</v>
      </c>
      <c r="C55" t="s">
        <v>301</v>
      </c>
      <c r="D55" t="s">
        <v>301</v>
      </c>
      <c r="E55" t="s">
        <v>301</v>
      </c>
      <c r="F55" t="s">
        <v>301</v>
      </c>
      <c r="G55" t="s">
        <v>301</v>
      </c>
      <c r="H55" t="s">
        <v>317</v>
      </c>
      <c r="I55" t="s">
        <v>317</v>
      </c>
      <c r="J55" t="s">
        <v>317</v>
      </c>
      <c r="K55" t="s">
        <v>317</v>
      </c>
      <c r="L55" t="s">
        <v>317</v>
      </c>
      <c r="M55" t="s">
        <v>140</v>
      </c>
    </row>
    <row r="56" spans="1:13" x14ac:dyDescent="0.2">
      <c r="A56" t="s">
        <v>113</v>
      </c>
      <c r="B56">
        <v>1</v>
      </c>
      <c r="C56" t="s">
        <v>40</v>
      </c>
      <c r="D56" t="s">
        <v>40</v>
      </c>
      <c r="E56" t="s">
        <v>40</v>
      </c>
      <c r="F56" t="s">
        <v>40</v>
      </c>
      <c r="G56" t="s">
        <v>40</v>
      </c>
      <c r="H56" t="s">
        <v>353</v>
      </c>
      <c r="I56" t="s">
        <v>353</v>
      </c>
      <c r="J56" t="s">
        <v>353</v>
      </c>
      <c r="K56" t="s">
        <v>353</v>
      </c>
      <c r="L56" t="s">
        <v>353</v>
      </c>
      <c r="M56" t="s">
        <v>142</v>
      </c>
    </row>
    <row r="57" spans="1:13" x14ac:dyDescent="0.2">
      <c r="A57" t="s">
        <v>115</v>
      </c>
      <c r="B57">
        <v>1</v>
      </c>
      <c r="C57" t="s">
        <v>327</v>
      </c>
      <c r="D57" t="s">
        <v>327</v>
      </c>
      <c r="E57" t="s">
        <v>327</v>
      </c>
      <c r="F57" t="s">
        <v>327</v>
      </c>
      <c r="G57" t="s">
        <v>327</v>
      </c>
      <c r="H57" t="s">
        <v>63</v>
      </c>
      <c r="I57" t="s">
        <v>63</v>
      </c>
      <c r="J57" t="s">
        <v>63</v>
      </c>
      <c r="K57" t="s">
        <v>63</v>
      </c>
      <c r="L57" t="s">
        <v>63</v>
      </c>
      <c r="M57" t="s">
        <v>144</v>
      </c>
    </row>
    <row r="58" spans="1:13" x14ac:dyDescent="0.2">
      <c r="A58" t="s">
        <v>128</v>
      </c>
      <c r="B58">
        <v>1</v>
      </c>
      <c r="C58" t="s">
        <v>40</v>
      </c>
      <c r="D58" t="s">
        <v>40</v>
      </c>
      <c r="E58" t="s">
        <v>40</v>
      </c>
      <c r="F58" t="s">
        <v>40</v>
      </c>
      <c r="G58" t="s">
        <v>40</v>
      </c>
      <c r="H58" t="s">
        <v>353</v>
      </c>
      <c r="I58" t="s">
        <v>353</v>
      </c>
      <c r="J58" t="s">
        <v>353</v>
      </c>
      <c r="K58" t="s">
        <v>353</v>
      </c>
      <c r="L58" t="s">
        <v>353</v>
      </c>
      <c r="M58" t="s">
        <v>395</v>
      </c>
    </row>
    <row r="59" spans="1:13" x14ac:dyDescent="0.2">
      <c r="A59" t="s">
        <v>118</v>
      </c>
      <c r="B59">
        <v>1</v>
      </c>
      <c r="C59" t="s">
        <v>326</v>
      </c>
      <c r="D59" t="s">
        <v>326</v>
      </c>
      <c r="E59" t="s">
        <v>326</v>
      </c>
      <c r="F59" t="s">
        <v>326</v>
      </c>
      <c r="G59" t="s">
        <v>326</v>
      </c>
      <c r="H59" t="s">
        <v>40</v>
      </c>
      <c r="I59" t="s">
        <v>40</v>
      </c>
      <c r="J59" t="s">
        <v>40</v>
      </c>
      <c r="K59" t="s">
        <v>40</v>
      </c>
      <c r="L59" t="s">
        <v>40</v>
      </c>
      <c r="M59" t="s">
        <v>148</v>
      </c>
    </row>
    <row r="60" spans="1:13" x14ac:dyDescent="0.2">
      <c r="A60" t="s">
        <v>120</v>
      </c>
      <c r="B60">
        <v>1</v>
      </c>
      <c r="C60" t="s">
        <v>330</v>
      </c>
      <c r="D60" t="s">
        <v>330</v>
      </c>
      <c r="E60" t="s">
        <v>330</v>
      </c>
      <c r="F60" t="s">
        <v>330</v>
      </c>
      <c r="G60" t="s">
        <v>330</v>
      </c>
      <c r="H60" t="s">
        <v>330</v>
      </c>
      <c r="I60" t="s">
        <v>330</v>
      </c>
      <c r="J60" t="s">
        <v>330</v>
      </c>
      <c r="K60" t="s">
        <v>353</v>
      </c>
      <c r="L60" t="s">
        <v>353</v>
      </c>
      <c r="M60" t="s">
        <v>150</v>
      </c>
    </row>
    <row r="61" spans="1:13" x14ac:dyDescent="0.2">
      <c r="A61" t="s">
        <v>396</v>
      </c>
      <c r="B61">
        <v>1</v>
      </c>
      <c r="C61" t="s">
        <v>326</v>
      </c>
      <c r="D61" t="s">
        <v>326</v>
      </c>
      <c r="E61" t="s">
        <v>326</v>
      </c>
      <c r="F61" t="s">
        <v>326</v>
      </c>
      <c r="G61" t="s">
        <v>326</v>
      </c>
      <c r="H61" t="s">
        <v>326</v>
      </c>
      <c r="I61" t="s">
        <v>326</v>
      </c>
      <c r="J61" t="s">
        <v>326</v>
      </c>
      <c r="K61" t="s">
        <v>326</v>
      </c>
      <c r="L61" t="s">
        <v>326</v>
      </c>
      <c r="M61" t="s">
        <v>397</v>
      </c>
    </row>
    <row r="62" spans="1:13" x14ac:dyDescent="0.2">
      <c r="A62" t="s">
        <v>123</v>
      </c>
      <c r="B62">
        <v>1</v>
      </c>
      <c r="C62" t="s">
        <v>326</v>
      </c>
      <c r="D62" t="s">
        <v>326</v>
      </c>
      <c r="E62" t="s">
        <v>326</v>
      </c>
      <c r="F62" t="s">
        <v>326</v>
      </c>
      <c r="G62" t="s">
        <v>326</v>
      </c>
      <c r="H62" t="s">
        <v>318</v>
      </c>
      <c r="I62" t="s">
        <v>318</v>
      </c>
      <c r="J62" t="s">
        <v>318</v>
      </c>
      <c r="K62" t="s">
        <v>318</v>
      </c>
      <c r="L62" t="s">
        <v>318</v>
      </c>
      <c r="M62" t="s">
        <v>398</v>
      </c>
    </row>
    <row r="63" spans="1:13" x14ac:dyDescent="0.2">
      <c r="A63" t="s">
        <v>126</v>
      </c>
      <c r="B63">
        <v>1</v>
      </c>
      <c r="C63" t="s">
        <v>63</v>
      </c>
      <c r="D63" t="s">
        <v>63</v>
      </c>
      <c r="E63" t="s">
        <v>63</v>
      </c>
      <c r="F63" t="s">
        <v>63</v>
      </c>
      <c r="G63" t="s">
        <v>63</v>
      </c>
      <c r="H63" t="s">
        <v>326</v>
      </c>
      <c r="I63" t="s">
        <v>326</v>
      </c>
      <c r="J63" t="s">
        <v>326</v>
      </c>
      <c r="K63" t="s">
        <v>326</v>
      </c>
      <c r="L63" t="s">
        <v>326</v>
      </c>
      <c r="M63" t="s">
        <v>152</v>
      </c>
    </row>
    <row r="64" spans="1:13" x14ac:dyDescent="0.2">
      <c r="A64" t="s">
        <v>399</v>
      </c>
      <c r="C64" t="s">
        <v>323</v>
      </c>
      <c r="D64" t="s">
        <v>323</v>
      </c>
      <c r="E64" t="s">
        <v>323</v>
      </c>
      <c r="F64" t="s">
        <v>323</v>
      </c>
      <c r="G64" t="s">
        <v>323</v>
      </c>
      <c r="H64" t="s">
        <v>323</v>
      </c>
      <c r="I64" t="s">
        <v>353</v>
      </c>
      <c r="J64" t="s">
        <v>353</v>
      </c>
      <c r="K64" t="s">
        <v>353</v>
      </c>
      <c r="L64" t="s">
        <v>353</v>
      </c>
      <c r="M64" t="s">
        <v>156</v>
      </c>
    </row>
    <row r="65" spans="1:13" x14ac:dyDescent="0.2">
      <c r="A65" t="s">
        <v>133</v>
      </c>
      <c r="B65">
        <v>1</v>
      </c>
      <c r="C65" t="s">
        <v>40</v>
      </c>
      <c r="D65" t="s">
        <v>40</v>
      </c>
      <c r="E65" t="s">
        <v>40</v>
      </c>
      <c r="F65" t="s">
        <v>40</v>
      </c>
      <c r="G65" t="s">
        <v>40</v>
      </c>
      <c r="H65" t="s">
        <v>353</v>
      </c>
      <c r="I65" t="s">
        <v>353</v>
      </c>
      <c r="J65" t="s">
        <v>353</v>
      </c>
      <c r="K65" t="s">
        <v>353</v>
      </c>
      <c r="L65" t="s">
        <v>353</v>
      </c>
      <c r="M65" t="s">
        <v>158</v>
      </c>
    </row>
    <row r="66" spans="1:13" x14ac:dyDescent="0.2">
      <c r="A66" t="s">
        <v>400</v>
      </c>
      <c r="C66" t="s">
        <v>326</v>
      </c>
      <c r="D66" t="s">
        <v>326</v>
      </c>
      <c r="E66" t="s">
        <v>326</v>
      </c>
      <c r="F66" t="s">
        <v>326</v>
      </c>
      <c r="G66" t="s">
        <v>326</v>
      </c>
      <c r="H66" t="s">
        <v>317</v>
      </c>
      <c r="I66" t="s">
        <v>317</v>
      </c>
      <c r="J66" t="s">
        <v>317</v>
      </c>
      <c r="K66" t="s">
        <v>317</v>
      </c>
      <c r="L66" t="s">
        <v>317</v>
      </c>
      <c r="M66" t="s">
        <v>160</v>
      </c>
    </row>
    <row r="67" spans="1:13" x14ac:dyDescent="0.2">
      <c r="A67" t="s">
        <v>137</v>
      </c>
      <c r="B67">
        <v>1</v>
      </c>
      <c r="C67" t="s">
        <v>320</v>
      </c>
      <c r="D67" t="s">
        <v>320</v>
      </c>
      <c r="E67" t="s">
        <v>320</v>
      </c>
      <c r="F67" t="s">
        <v>320</v>
      </c>
      <c r="G67" t="s">
        <v>320</v>
      </c>
      <c r="H67" t="s">
        <v>353</v>
      </c>
      <c r="I67" t="s">
        <v>353</v>
      </c>
      <c r="J67" t="s">
        <v>353</v>
      </c>
      <c r="K67" t="s">
        <v>353</v>
      </c>
      <c r="L67" t="s">
        <v>353</v>
      </c>
      <c r="M67" t="s">
        <v>162</v>
      </c>
    </row>
    <row r="68" spans="1:13" x14ac:dyDescent="0.2">
      <c r="A68" t="s">
        <v>135</v>
      </c>
      <c r="B68">
        <v>1</v>
      </c>
      <c r="C68" t="s">
        <v>40</v>
      </c>
      <c r="D68" t="s">
        <v>40</v>
      </c>
      <c r="E68" t="s">
        <v>40</v>
      </c>
      <c r="F68" t="s">
        <v>40</v>
      </c>
      <c r="G68" t="s">
        <v>40</v>
      </c>
      <c r="H68" t="s">
        <v>353</v>
      </c>
      <c r="I68" t="s">
        <v>353</v>
      </c>
      <c r="J68" t="s">
        <v>353</v>
      </c>
      <c r="K68" t="s">
        <v>353</v>
      </c>
      <c r="L68" t="s">
        <v>353</v>
      </c>
      <c r="M68" t="s">
        <v>164</v>
      </c>
    </row>
    <row r="69" spans="1:13" x14ac:dyDescent="0.2">
      <c r="A69" t="s">
        <v>401</v>
      </c>
      <c r="B69">
        <v>2</v>
      </c>
      <c r="C69" t="s">
        <v>321</v>
      </c>
      <c r="D69" t="s">
        <v>321</v>
      </c>
      <c r="E69" t="s">
        <v>321</v>
      </c>
      <c r="F69" t="s">
        <v>321</v>
      </c>
      <c r="G69" t="s">
        <v>321</v>
      </c>
      <c r="H69" t="s">
        <v>320</v>
      </c>
      <c r="I69" t="s">
        <v>320</v>
      </c>
      <c r="J69" t="s">
        <v>320</v>
      </c>
      <c r="K69" t="s">
        <v>320</v>
      </c>
      <c r="L69" t="s">
        <v>320</v>
      </c>
      <c r="M69" t="s">
        <v>402</v>
      </c>
    </row>
    <row r="70" spans="1:13" x14ac:dyDescent="0.2">
      <c r="A70" t="s">
        <v>403</v>
      </c>
      <c r="B70">
        <v>1</v>
      </c>
      <c r="C70" t="s">
        <v>326</v>
      </c>
      <c r="D70" t="s">
        <v>325</v>
      </c>
      <c r="E70" t="s">
        <v>325</v>
      </c>
      <c r="F70" t="s">
        <v>325</v>
      </c>
      <c r="G70" t="s">
        <v>325</v>
      </c>
      <c r="H70" t="s">
        <v>326</v>
      </c>
      <c r="I70" t="s">
        <v>326</v>
      </c>
      <c r="J70" t="s">
        <v>326</v>
      </c>
      <c r="K70" t="s">
        <v>326</v>
      </c>
      <c r="L70" t="s">
        <v>326</v>
      </c>
      <c r="M70" t="s">
        <v>404</v>
      </c>
    </row>
    <row r="71" spans="1:13" x14ac:dyDescent="0.2">
      <c r="A71" t="s">
        <v>405</v>
      </c>
      <c r="B71">
        <v>1</v>
      </c>
      <c r="C71" t="s">
        <v>330</v>
      </c>
      <c r="D71" t="s">
        <v>330</v>
      </c>
      <c r="E71" t="s">
        <v>330</v>
      </c>
      <c r="F71" t="s">
        <v>330</v>
      </c>
      <c r="G71" t="s">
        <v>330</v>
      </c>
      <c r="H71" t="s">
        <v>321</v>
      </c>
      <c r="I71" t="s">
        <v>321</v>
      </c>
      <c r="J71" t="s">
        <v>321</v>
      </c>
      <c r="K71" t="s">
        <v>321</v>
      </c>
      <c r="L71" t="s">
        <v>321</v>
      </c>
      <c r="M71" t="s">
        <v>167</v>
      </c>
    </row>
    <row r="72" spans="1:13" x14ac:dyDescent="0.2">
      <c r="A72" t="s">
        <v>139</v>
      </c>
      <c r="B72">
        <v>1</v>
      </c>
      <c r="C72" t="s">
        <v>326</v>
      </c>
      <c r="D72" t="s">
        <v>326</v>
      </c>
      <c r="E72" t="s">
        <v>326</v>
      </c>
      <c r="F72" t="s">
        <v>326</v>
      </c>
      <c r="G72" t="s">
        <v>326</v>
      </c>
      <c r="H72" t="s">
        <v>353</v>
      </c>
      <c r="I72" t="s">
        <v>353</v>
      </c>
      <c r="J72" t="s">
        <v>353</v>
      </c>
      <c r="K72" t="s">
        <v>353</v>
      </c>
      <c r="L72" t="s">
        <v>353</v>
      </c>
      <c r="M72" t="s">
        <v>169</v>
      </c>
    </row>
    <row r="73" spans="1:13" x14ac:dyDescent="0.2">
      <c r="A73" t="s">
        <v>141</v>
      </c>
      <c r="B73">
        <v>1</v>
      </c>
      <c r="C73" t="s">
        <v>40</v>
      </c>
      <c r="D73" t="s">
        <v>40</v>
      </c>
      <c r="E73" t="s">
        <v>40</v>
      </c>
      <c r="F73" t="s">
        <v>40</v>
      </c>
      <c r="G73" t="s">
        <v>40</v>
      </c>
      <c r="H73" t="s">
        <v>353</v>
      </c>
      <c r="I73" t="s">
        <v>353</v>
      </c>
      <c r="J73" t="s">
        <v>353</v>
      </c>
      <c r="K73" t="s">
        <v>353</v>
      </c>
      <c r="L73" t="s">
        <v>353</v>
      </c>
      <c r="M73" t="s">
        <v>171</v>
      </c>
    </row>
    <row r="74" spans="1:13" x14ac:dyDescent="0.2">
      <c r="A74" t="s">
        <v>143</v>
      </c>
      <c r="B74">
        <v>1</v>
      </c>
      <c r="C74" t="s">
        <v>40</v>
      </c>
      <c r="D74" t="s">
        <v>40</v>
      </c>
      <c r="E74" t="s">
        <v>40</v>
      </c>
      <c r="F74" t="s">
        <v>40</v>
      </c>
      <c r="G74" t="s">
        <v>40</v>
      </c>
      <c r="H74" t="s">
        <v>353</v>
      </c>
      <c r="I74" t="s">
        <v>353</v>
      </c>
      <c r="J74" t="s">
        <v>353</v>
      </c>
      <c r="K74" t="s">
        <v>353</v>
      </c>
      <c r="L74" t="s">
        <v>353</v>
      </c>
      <c r="M74" t="s">
        <v>174</v>
      </c>
    </row>
    <row r="75" spans="1:13" x14ac:dyDescent="0.2">
      <c r="A75" t="s">
        <v>145</v>
      </c>
      <c r="B75">
        <v>1</v>
      </c>
      <c r="C75" t="s">
        <v>40</v>
      </c>
      <c r="D75" t="s">
        <v>40</v>
      </c>
      <c r="E75" t="s">
        <v>40</v>
      </c>
      <c r="F75" t="s">
        <v>40</v>
      </c>
      <c r="G75" t="s">
        <v>40</v>
      </c>
      <c r="H75" t="s">
        <v>301</v>
      </c>
      <c r="I75" t="s">
        <v>353</v>
      </c>
      <c r="J75" t="s">
        <v>353</v>
      </c>
      <c r="K75" t="s">
        <v>353</v>
      </c>
      <c r="L75" t="s">
        <v>353</v>
      </c>
      <c r="M75" t="s">
        <v>177</v>
      </c>
    </row>
    <row r="76" spans="1:13" x14ac:dyDescent="0.2">
      <c r="A76" t="s">
        <v>149</v>
      </c>
      <c r="B76">
        <v>2</v>
      </c>
      <c r="C76" t="s">
        <v>40</v>
      </c>
      <c r="D76" t="s">
        <v>40</v>
      </c>
      <c r="E76" t="s">
        <v>40</v>
      </c>
      <c r="F76" t="s">
        <v>40</v>
      </c>
      <c r="G76" t="s">
        <v>40</v>
      </c>
      <c r="H76" t="s">
        <v>353</v>
      </c>
      <c r="I76" t="s">
        <v>353</v>
      </c>
      <c r="J76" t="s">
        <v>353</v>
      </c>
      <c r="K76" t="s">
        <v>353</v>
      </c>
      <c r="L76" t="s">
        <v>353</v>
      </c>
      <c r="M76" t="s">
        <v>406</v>
      </c>
    </row>
    <row r="77" spans="1:13" x14ac:dyDescent="0.2">
      <c r="A77" t="s">
        <v>151</v>
      </c>
      <c r="B77">
        <v>4</v>
      </c>
      <c r="C77" t="s">
        <v>316</v>
      </c>
      <c r="D77" t="s">
        <v>316</v>
      </c>
      <c r="E77" t="s">
        <v>316</v>
      </c>
      <c r="F77" t="s">
        <v>316</v>
      </c>
      <c r="G77" t="s">
        <v>316</v>
      </c>
      <c r="H77" t="s">
        <v>353</v>
      </c>
      <c r="I77" t="s">
        <v>353</v>
      </c>
      <c r="J77" t="s">
        <v>353</v>
      </c>
      <c r="K77" t="s">
        <v>353</v>
      </c>
      <c r="L77" t="s">
        <v>353</v>
      </c>
      <c r="M77" t="s">
        <v>179</v>
      </c>
    </row>
    <row r="78" spans="1:13" x14ac:dyDescent="0.2">
      <c r="A78" t="s">
        <v>407</v>
      </c>
      <c r="B78">
        <v>1</v>
      </c>
      <c r="C78" t="s">
        <v>301</v>
      </c>
      <c r="D78" t="s">
        <v>301</v>
      </c>
      <c r="E78" t="s">
        <v>301</v>
      </c>
      <c r="F78" t="s">
        <v>301</v>
      </c>
      <c r="G78" t="s">
        <v>301</v>
      </c>
      <c r="H78" t="s">
        <v>301</v>
      </c>
      <c r="I78" t="s">
        <v>301</v>
      </c>
      <c r="J78" t="s">
        <v>301</v>
      </c>
      <c r="K78" t="s">
        <v>301</v>
      </c>
      <c r="L78" t="s">
        <v>301</v>
      </c>
      <c r="M78" t="s">
        <v>182</v>
      </c>
    </row>
    <row r="79" spans="1:13" x14ac:dyDescent="0.2">
      <c r="A79" t="s">
        <v>408</v>
      </c>
      <c r="B79">
        <v>1</v>
      </c>
      <c r="C79" t="s">
        <v>323</v>
      </c>
      <c r="D79" t="s">
        <v>323</v>
      </c>
      <c r="E79" t="s">
        <v>323</v>
      </c>
      <c r="F79" t="s">
        <v>323</v>
      </c>
      <c r="G79" t="s">
        <v>323</v>
      </c>
      <c r="H79" t="s">
        <v>323</v>
      </c>
      <c r="I79" t="s">
        <v>323</v>
      </c>
      <c r="J79" t="s">
        <v>323</v>
      </c>
      <c r="K79" t="s">
        <v>323</v>
      </c>
      <c r="L79" t="s">
        <v>323</v>
      </c>
      <c r="M79" t="s">
        <v>185</v>
      </c>
    </row>
    <row r="80" spans="1:13" x14ac:dyDescent="0.2">
      <c r="A80" t="s">
        <v>409</v>
      </c>
      <c r="B80">
        <v>1</v>
      </c>
      <c r="C80" t="s">
        <v>326</v>
      </c>
      <c r="D80" t="s">
        <v>326</v>
      </c>
      <c r="E80" t="s">
        <v>326</v>
      </c>
      <c r="F80" t="s">
        <v>326</v>
      </c>
      <c r="G80" t="s">
        <v>326</v>
      </c>
      <c r="H80" t="s">
        <v>317</v>
      </c>
      <c r="I80" t="s">
        <v>317</v>
      </c>
      <c r="J80" t="s">
        <v>317</v>
      </c>
      <c r="K80" t="s">
        <v>317</v>
      </c>
      <c r="L80" t="s">
        <v>317</v>
      </c>
      <c r="M80" t="s">
        <v>410</v>
      </c>
    </row>
    <row r="81" spans="1:13" x14ac:dyDescent="0.2">
      <c r="A81" t="s">
        <v>153</v>
      </c>
      <c r="B81">
        <v>1</v>
      </c>
      <c r="C81" t="s">
        <v>339</v>
      </c>
      <c r="D81" t="s">
        <v>339</v>
      </c>
      <c r="E81" t="s">
        <v>339</v>
      </c>
      <c r="F81" t="s">
        <v>339</v>
      </c>
      <c r="G81" t="s">
        <v>339</v>
      </c>
      <c r="H81" t="s">
        <v>352</v>
      </c>
      <c r="I81" t="s">
        <v>353</v>
      </c>
      <c r="J81" t="s">
        <v>353</v>
      </c>
      <c r="K81" t="s">
        <v>353</v>
      </c>
      <c r="L81" t="s">
        <v>353</v>
      </c>
      <c r="M81" t="s">
        <v>411</v>
      </c>
    </row>
    <row r="82" spans="1:13" x14ac:dyDescent="0.2">
      <c r="A82" t="s">
        <v>157</v>
      </c>
      <c r="B82">
        <v>4</v>
      </c>
      <c r="C82" t="s">
        <v>301</v>
      </c>
      <c r="D82" t="s">
        <v>40</v>
      </c>
      <c r="E82" t="s">
        <v>40</v>
      </c>
      <c r="F82" t="s">
        <v>40</v>
      </c>
      <c r="G82" t="s">
        <v>301</v>
      </c>
      <c r="H82" t="s">
        <v>40</v>
      </c>
      <c r="I82" t="s">
        <v>301</v>
      </c>
      <c r="J82" t="s">
        <v>301</v>
      </c>
      <c r="K82" t="s">
        <v>353</v>
      </c>
      <c r="L82" t="s">
        <v>353</v>
      </c>
      <c r="M82" t="s">
        <v>412</v>
      </c>
    </row>
    <row r="83" spans="1:13" x14ac:dyDescent="0.2">
      <c r="A83" t="s">
        <v>159</v>
      </c>
      <c r="B83">
        <v>1</v>
      </c>
      <c r="C83" t="s">
        <v>301</v>
      </c>
      <c r="D83" t="s">
        <v>301</v>
      </c>
      <c r="E83" t="s">
        <v>301</v>
      </c>
      <c r="F83" t="s">
        <v>301</v>
      </c>
      <c r="G83" t="s">
        <v>301</v>
      </c>
      <c r="H83" t="s">
        <v>317</v>
      </c>
      <c r="I83" t="s">
        <v>317</v>
      </c>
      <c r="J83" t="s">
        <v>317</v>
      </c>
      <c r="K83" t="s">
        <v>317</v>
      </c>
      <c r="L83" t="s">
        <v>317</v>
      </c>
      <c r="M83" t="s">
        <v>413</v>
      </c>
    </row>
    <row r="84" spans="1:13" x14ac:dyDescent="0.2">
      <c r="A84" t="s">
        <v>414</v>
      </c>
      <c r="B84">
        <v>1</v>
      </c>
      <c r="C84" t="s">
        <v>324</v>
      </c>
      <c r="D84" t="s">
        <v>324</v>
      </c>
      <c r="E84" t="s">
        <v>324</v>
      </c>
      <c r="F84" t="s">
        <v>324</v>
      </c>
      <c r="G84" t="s">
        <v>324</v>
      </c>
      <c r="H84" t="s">
        <v>324</v>
      </c>
      <c r="I84" t="s">
        <v>324</v>
      </c>
      <c r="J84" t="s">
        <v>324</v>
      </c>
      <c r="K84" t="s">
        <v>324</v>
      </c>
      <c r="L84" t="s">
        <v>324</v>
      </c>
      <c r="M84" t="s">
        <v>187</v>
      </c>
    </row>
    <row r="85" spans="1:13" x14ac:dyDescent="0.2">
      <c r="A85" t="s">
        <v>188</v>
      </c>
      <c r="B85">
        <v>1</v>
      </c>
      <c r="C85" t="s">
        <v>324</v>
      </c>
      <c r="D85" t="s">
        <v>323</v>
      </c>
      <c r="E85" t="s">
        <v>323</v>
      </c>
      <c r="F85" t="s">
        <v>323</v>
      </c>
      <c r="G85" t="s">
        <v>323</v>
      </c>
      <c r="H85" t="s">
        <v>321</v>
      </c>
      <c r="I85" t="s">
        <v>321</v>
      </c>
      <c r="J85" t="s">
        <v>321</v>
      </c>
      <c r="K85" t="s">
        <v>321</v>
      </c>
      <c r="L85" t="s">
        <v>353</v>
      </c>
      <c r="M85" t="s">
        <v>415</v>
      </c>
    </row>
    <row r="86" spans="1:13" x14ac:dyDescent="0.2">
      <c r="A86" t="s">
        <v>416</v>
      </c>
      <c r="B86">
        <v>1</v>
      </c>
      <c r="C86" t="s">
        <v>326</v>
      </c>
      <c r="D86" t="s">
        <v>326</v>
      </c>
      <c r="E86" t="s">
        <v>326</v>
      </c>
      <c r="F86" t="s">
        <v>326</v>
      </c>
      <c r="G86" t="s">
        <v>326</v>
      </c>
      <c r="H86" t="s">
        <v>326</v>
      </c>
      <c r="I86" t="s">
        <v>326</v>
      </c>
      <c r="J86" t="s">
        <v>326</v>
      </c>
      <c r="K86" t="s">
        <v>326</v>
      </c>
      <c r="L86" t="s">
        <v>326</v>
      </c>
      <c r="M86" t="s">
        <v>417</v>
      </c>
    </row>
    <row r="87" spans="1:13" x14ac:dyDescent="0.2">
      <c r="A87" t="s">
        <v>418</v>
      </c>
      <c r="B87">
        <v>1</v>
      </c>
      <c r="C87" t="s">
        <v>326</v>
      </c>
      <c r="D87" t="s">
        <v>326</v>
      </c>
      <c r="E87" t="s">
        <v>326</v>
      </c>
      <c r="F87" t="s">
        <v>326</v>
      </c>
      <c r="G87" t="s">
        <v>326</v>
      </c>
      <c r="H87" t="s">
        <v>317</v>
      </c>
      <c r="I87" t="s">
        <v>317</v>
      </c>
      <c r="J87" t="s">
        <v>317</v>
      </c>
      <c r="K87" t="s">
        <v>317</v>
      </c>
      <c r="L87" t="s">
        <v>317</v>
      </c>
      <c r="M87" t="s">
        <v>190</v>
      </c>
    </row>
    <row r="88" spans="1:13" x14ac:dyDescent="0.2">
      <c r="A88" t="s">
        <v>191</v>
      </c>
      <c r="B88">
        <v>1</v>
      </c>
      <c r="C88" t="s">
        <v>324</v>
      </c>
      <c r="D88" t="s">
        <v>324</v>
      </c>
      <c r="E88" t="s">
        <v>320</v>
      </c>
      <c r="F88" t="s">
        <v>320</v>
      </c>
      <c r="G88" t="s">
        <v>323</v>
      </c>
      <c r="H88" t="s">
        <v>322</v>
      </c>
      <c r="I88" t="s">
        <v>322</v>
      </c>
      <c r="J88" t="s">
        <v>322</v>
      </c>
      <c r="K88" t="s">
        <v>322</v>
      </c>
      <c r="L88" t="s">
        <v>39</v>
      </c>
      <c r="M88" t="s">
        <v>193</v>
      </c>
    </row>
    <row r="89" spans="1:13" x14ac:dyDescent="0.2">
      <c r="A89" t="s">
        <v>194</v>
      </c>
      <c r="B89">
        <v>1</v>
      </c>
      <c r="C89" t="s">
        <v>318</v>
      </c>
      <c r="D89" t="s">
        <v>318</v>
      </c>
      <c r="E89" t="s">
        <v>318</v>
      </c>
      <c r="F89" t="s">
        <v>318</v>
      </c>
      <c r="G89" t="s">
        <v>318</v>
      </c>
      <c r="H89" t="s">
        <v>353</v>
      </c>
      <c r="I89" t="s">
        <v>353</v>
      </c>
      <c r="J89" t="s">
        <v>353</v>
      </c>
      <c r="K89" t="s">
        <v>353</v>
      </c>
      <c r="L89" t="s">
        <v>353</v>
      </c>
      <c r="M89" t="s">
        <v>419</v>
      </c>
    </row>
    <row r="90" spans="1:13" x14ac:dyDescent="0.2">
      <c r="A90" t="s">
        <v>198</v>
      </c>
      <c r="B90">
        <v>1</v>
      </c>
      <c r="C90" t="s">
        <v>334</v>
      </c>
      <c r="D90" t="s">
        <v>334</v>
      </c>
      <c r="E90" t="s">
        <v>334</v>
      </c>
      <c r="F90" t="s">
        <v>334</v>
      </c>
      <c r="G90" t="s">
        <v>334</v>
      </c>
      <c r="H90" t="s">
        <v>353</v>
      </c>
      <c r="I90" t="s">
        <v>353</v>
      </c>
      <c r="J90" t="s">
        <v>353</v>
      </c>
      <c r="K90" t="s">
        <v>353</v>
      </c>
      <c r="L90" t="s">
        <v>353</v>
      </c>
      <c r="M90" t="s">
        <v>195</v>
      </c>
    </row>
    <row r="91" spans="1:13" x14ac:dyDescent="0.2">
      <c r="A91" t="s">
        <v>420</v>
      </c>
      <c r="B91">
        <v>2</v>
      </c>
      <c r="C91" t="s">
        <v>324</v>
      </c>
      <c r="D91" t="s">
        <v>324</v>
      </c>
      <c r="E91" t="s">
        <v>324</v>
      </c>
      <c r="F91" t="s">
        <v>324</v>
      </c>
      <c r="G91" t="s">
        <v>324</v>
      </c>
      <c r="H91" t="s">
        <v>330</v>
      </c>
      <c r="I91" t="s">
        <v>330</v>
      </c>
      <c r="J91" t="s">
        <v>330</v>
      </c>
      <c r="K91" t="s">
        <v>330</v>
      </c>
      <c r="L91" t="s">
        <v>330</v>
      </c>
      <c r="M91" t="s">
        <v>421</v>
      </c>
    </row>
    <row r="92" spans="1:13" x14ac:dyDescent="0.2">
      <c r="A92" t="s">
        <v>196</v>
      </c>
      <c r="B92">
        <v>2</v>
      </c>
      <c r="C92" t="s">
        <v>325</v>
      </c>
      <c r="D92" t="s">
        <v>325</v>
      </c>
      <c r="E92" t="s">
        <v>325</v>
      </c>
      <c r="F92" t="s">
        <v>327</v>
      </c>
      <c r="G92" t="s">
        <v>327</v>
      </c>
      <c r="H92" t="s">
        <v>326</v>
      </c>
      <c r="I92" t="s">
        <v>326</v>
      </c>
      <c r="J92" t="s">
        <v>353</v>
      </c>
      <c r="K92" t="s">
        <v>353</v>
      </c>
      <c r="L92" t="s">
        <v>353</v>
      </c>
      <c r="M92" t="s">
        <v>197</v>
      </c>
    </row>
    <row r="93" spans="1:13" x14ac:dyDescent="0.2">
      <c r="A93" t="s">
        <v>422</v>
      </c>
      <c r="B93">
        <v>2</v>
      </c>
      <c r="C93" t="s">
        <v>327</v>
      </c>
      <c r="D93" t="s">
        <v>327</v>
      </c>
      <c r="E93" t="s">
        <v>327</v>
      </c>
      <c r="F93" t="s">
        <v>327</v>
      </c>
      <c r="G93" t="s">
        <v>327</v>
      </c>
      <c r="H93" t="s">
        <v>326</v>
      </c>
      <c r="I93" t="s">
        <v>326</v>
      </c>
      <c r="J93" t="s">
        <v>326</v>
      </c>
      <c r="K93" t="s">
        <v>326</v>
      </c>
      <c r="L93" t="s">
        <v>326</v>
      </c>
      <c r="M93" t="s">
        <v>423</v>
      </c>
    </row>
    <row r="94" spans="1:13" x14ac:dyDescent="0.2">
      <c r="A94" t="s">
        <v>424</v>
      </c>
      <c r="B94">
        <v>1</v>
      </c>
      <c r="C94" t="s">
        <v>330</v>
      </c>
      <c r="D94" t="s">
        <v>330</v>
      </c>
      <c r="E94" t="s">
        <v>330</v>
      </c>
      <c r="F94" t="s">
        <v>330</v>
      </c>
      <c r="G94" t="s">
        <v>330</v>
      </c>
      <c r="H94" t="s">
        <v>329</v>
      </c>
      <c r="I94" t="s">
        <v>329</v>
      </c>
      <c r="J94" t="s">
        <v>329</v>
      </c>
      <c r="K94" t="s">
        <v>329</v>
      </c>
      <c r="L94" t="s">
        <v>329</v>
      </c>
      <c r="M94" t="s">
        <v>200</v>
      </c>
    </row>
    <row r="95" spans="1:13" x14ac:dyDescent="0.2">
      <c r="A95" t="s">
        <v>201</v>
      </c>
      <c r="B95">
        <v>1</v>
      </c>
      <c r="C95" t="s">
        <v>333</v>
      </c>
      <c r="D95" t="s">
        <v>333</v>
      </c>
      <c r="E95" t="s">
        <v>333</v>
      </c>
      <c r="F95" t="s">
        <v>333</v>
      </c>
      <c r="G95" t="s">
        <v>343</v>
      </c>
      <c r="H95" t="s">
        <v>353</v>
      </c>
      <c r="I95" t="s">
        <v>353</v>
      </c>
      <c r="J95" t="s">
        <v>353</v>
      </c>
      <c r="K95" t="s">
        <v>353</v>
      </c>
      <c r="L95" t="s">
        <v>353</v>
      </c>
      <c r="M95" t="s">
        <v>203</v>
      </c>
    </row>
    <row r="96" spans="1:13" x14ac:dyDescent="0.2">
      <c r="A96" t="s">
        <v>204</v>
      </c>
      <c r="B96">
        <v>1</v>
      </c>
      <c r="C96" t="s">
        <v>318</v>
      </c>
      <c r="D96" t="s">
        <v>318</v>
      </c>
      <c r="E96" t="s">
        <v>318</v>
      </c>
      <c r="F96" t="s">
        <v>318</v>
      </c>
      <c r="G96" t="s">
        <v>318</v>
      </c>
      <c r="H96" t="s">
        <v>353</v>
      </c>
      <c r="I96" t="s">
        <v>353</v>
      </c>
      <c r="J96" t="s">
        <v>353</v>
      </c>
      <c r="K96" t="s">
        <v>353</v>
      </c>
      <c r="L96" t="s">
        <v>353</v>
      </c>
      <c r="M96" t="s">
        <v>425</v>
      </c>
    </row>
    <row r="97" spans="1:13" x14ac:dyDescent="0.2">
      <c r="A97" t="s">
        <v>206</v>
      </c>
      <c r="B97">
        <v>1</v>
      </c>
      <c r="C97" t="s">
        <v>40</v>
      </c>
      <c r="D97" t="s">
        <v>40</v>
      </c>
      <c r="E97" t="s">
        <v>40</v>
      </c>
      <c r="F97" t="s">
        <v>40</v>
      </c>
      <c r="G97" t="s">
        <v>40</v>
      </c>
      <c r="H97" t="s">
        <v>353</v>
      </c>
      <c r="I97" t="s">
        <v>353</v>
      </c>
      <c r="J97" t="s">
        <v>353</v>
      </c>
      <c r="K97" t="s">
        <v>353</v>
      </c>
      <c r="L97" t="s">
        <v>353</v>
      </c>
      <c r="M97" t="s">
        <v>205</v>
      </c>
    </row>
    <row r="98" spans="1:13" x14ac:dyDescent="0.2">
      <c r="A98" t="s">
        <v>426</v>
      </c>
      <c r="B98">
        <v>1</v>
      </c>
      <c r="C98" t="s">
        <v>40</v>
      </c>
      <c r="D98" t="s">
        <v>40</v>
      </c>
      <c r="E98" t="s">
        <v>40</v>
      </c>
      <c r="F98" t="s">
        <v>40</v>
      </c>
      <c r="G98" t="s">
        <v>40</v>
      </c>
      <c r="H98" t="s">
        <v>301</v>
      </c>
      <c r="I98" t="s">
        <v>301</v>
      </c>
      <c r="J98" t="s">
        <v>301</v>
      </c>
      <c r="K98" t="s">
        <v>301</v>
      </c>
      <c r="L98" t="s">
        <v>301</v>
      </c>
      <c r="M98" t="s">
        <v>207</v>
      </c>
    </row>
    <row r="99" spans="1:13" x14ac:dyDescent="0.2">
      <c r="A99" t="s">
        <v>208</v>
      </c>
      <c r="B99">
        <v>4</v>
      </c>
      <c r="C99" t="s">
        <v>338</v>
      </c>
      <c r="D99" t="s">
        <v>338</v>
      </c>
      <c r="E99" t="s">
        <v>338</v>
      </c>
      <c r="F99" t="s">
        <v>338</v>
      </c>
      <c r="G99" t="s">
        <v>338</v>
      </c>
      <c r="H99" t="s">
        <v>338</v>
      </c>
      <c r="I99" t="s">
        <v>338</v>
      </c>
      <c r="J99" t="s">
        <v>338</v>
      </c>
      <c r="K99" t="s">
        <v>338</v>
      </c>
      <c r="L99" t="s">
        <v>338</v>
      </c>
      <c r="M99" t="s">
        <v>210</v>
      </c>
    </row>
    <row r="100" spans="1:13" x14ac:dyDescent="0.2">
      <c r="A100" t="s">
        <v>211</v>
      </c>
      <c r="B100">
        <v>1</v>
      </c>
      <c r="C100" t="s">
        <v>340</v>
      </c>
      <c r="D100" t="s">
        <v>340</v>
      </c>
      <c r="E100" t="s">
        <v>340</v>
      </c>
      <c r="F100" t="s">
        <v>341</v>
      </c>
      <c r="G100" t="s">
        <v>341</v>
      </c>
      <c r="H100" t="s">
        <v>340</v>
      </c>
      <c r="I100" t="s">
        <v>340</v>
      </c>
      <c r="J100" t="s">
        <v>340</v>
      </c>
      <c r="K100" t="s">
        <v>340</v>
      </c>
      <c r="L100" t="s">
        <v>340</v>
      </c>
      <c r="M100" t="s">
        <v>215</v>
      </c>
    </row>
    <row r="101" spans="1:13" x14ac:dyDescent="0.2">
      <c r="A101" t="s">
        <v>216</v>
      </c>
      <c r="B101">
        <v>2</v>
      </c>
      <c r="C101" t="s">
        <v>326</v>
      </c>
      <c r="D101" t="s">
        <v>326</v>
      </c>
      <c r="E101" t="s">
        <v>326</v>
      </c>
      <c r="F101" t="s">
        <v>326</v>
      </c>
      <c r="G101" t="s">
        <v>326</v>
      </c>
      <c r="H101" t="s">
        <v>325</v>
      </c>
      <c r="I101" t="s">
        <v>325</v>
      </c>
      <c r="J101" t="s">
        <v>325</v>
      </c>
      <c r="K101" t="s">
        <v>353</v>
      </c>
      <c r="L101" t="s">
        <v>353</v>
      </c>
      <c r="M101" t="s">
        <v>427</v>
      </c>
    </row>
    <row r="102" spans="1:13" x14ac:dyDescent="0.2">
      <c r="A102" t="s">
        <v>428</v>
      </c>
      <c r="B102">
        <v>2</v>
      </c>
      <c r="C102" t="s">
        <v>332</v>
      </c>
      <c r="D102" t="s">
        <v>332</v>
      </c>
      <c r="E102" t="s">
        <v>332</v>
      </c>
      <c r="F102" t="s">
        <v>332</v>
      </c>
      <c r="G102" t="s">
        <v>332</v>
      </c>
      <c r="H102" t="s">
        <v>349</v>
      </c>
      <c r="I102" t="s">
        <v>349</v>
      </c>
      <c r="J102" t="s">
        <v>349</v>
      </c>
      <c r="K102" t="s">
        <v>349</v>
      </c>
      <c r="L102" t="s">
        <v>349</v>
      </c>
      <c r="M102" t="s">
        <v>217</v>
      </c>
    </row>
    <row r="103" spans="1:13" x14ac:dyDescent="0.2">
      <c r="A103" t="s">
        <v>218</v>
      </c>
      <c r="B103">
        <v>1</v>
      </c>
      <c r="C103" t="s">
        <v>332</v>
      </c>
      <c r="D103" t="s">
        <v>332</v>
      </c>
      <c r="E103" t="s">
        <v>332</v>
      </c>
      <c r="F103" t="s">
        <v>332</v>
      </c>
      <c r="G103" t="s">
        <v>332</v>
      </c>
      <c r="H103" t="s">
        <v>329</v>
      </c>
      <c r="I103" t="s">
        <v>329</v>
      </c>
      <c r="J103" t="s">
        <v>329</v>
      </c>
      <c r="K103" t="s">
        <v>329</v>
      </c>
      <c r="L103" t="s">
        <v>329</v>
      </c>
      <c r="M103" t="s">
        <v>222</v>
      </c>
    </row>
    <row r="104" spans="1:13" x14ac:dyDescent="0.2">
      <c r="A104" t="s">
        <v>223</v>
      </c>
      <c r="B104">
        <v>2</v>
      </c>
      <c r="C104" t="s">
        <v>40</v>
      </c>
      <c r="D104" t="s">
        <v>40</v>
      </c>
      <c r="E104" t="s">
        <v>40</v>
      </c>
      <c r="F104" t="s">
        <v>40</v>
      </c>
      <c r="G104" t="s">
        <v>40</v>
      </c>
      <c r="H104" t="s">
        <v>301</v>
      </c>
      <c r="I104" t="s">
        <v>301</v>
      </c>
      <c r="J104" t="s">
        <v>301</v>
      </c>
      <c r="K104" t="s">
        <v>301</v>
      </c>
      <c r="L104" t="s">
        <v>301</v>
      </c>
      <c r="M104" t="s">
        <v>224</v>
      </c>
    </row>
    <row r="105" spans="1:13" x14ac:dyDescent="0.2">
      <c r="A105" t="s">
        <v>225</v>
      </c>
      <c r="B105">
        <v>2</v>
      </c>
      <c r="C105" t="s">
        <v>324</v>
      </c>
      <c r="D105" t="s">
        <v>323</v>
      </c>
      <c r="E105" t="s">
        <v>323</v>
      </c>
      <c r="F105" t="s">
        <v>324</v>
      </c>
      <c r="G105" t="s">
        <v>323</v>
      </c>
      <c r="H105" t="s">
        <v>322</v>
      </c>
      <c r="I105" t="s">
        <v>322</v>
      </c>
      <c r="J105" t="s">
        <v>322</v>
      </c>
      <c r="K105" t="s">
        <v>322</v>
      </c>
      <c r="L105" t="s">
        <v>322</v>
      </c>
      <c r="M105" t="s">
        <v>227</v>
      </c>
    </row>
    <row r="106" spans="1:13" x14ac:dyDescent="0.2">
      <c r="A106" t="s">
        <v>228</v>
      </c>
      <c r="B106">
        <v>1</v>
      </c>
      <c r="C106" t="s">
        <v>318</v>
      </c>
      <c r="D106" t="s">
        <v>318</v>
      </c>
      <c r="E106" t="s">
        <v>318</v>
      </c>
      <c r="F106" t="s">
        <v>318</v>
      </c>
      <c r="G106" t="s">
        <v>318</v>
      </c>
      <c r="H106" t="s">
        <v>317</v>
      </c>
      <c r="I106" t="s">
        <v>317</v>
      </c>
      <c r="J106" t="s">
        <v>317</v>
      </c>
      <c r="K106" t="s">
        <v>317</v>
      </c>
      <c r="L106" t="s">
        <v>317</v>
      </c>
      <c r="M106" t="s">
        <v>229</v>
      </c>
    </row>
    <row r="107" spans="1:13" x14ac:dyDescent="0.2">
      <c r="A107" t="s">
        <v>230</v>
      </c>
      <c r="B107">
        <v>1</v>
      </c>
      <c r="C107" t="s">
        <v>326</v>
      </c>
      <c r="D107" t="s">
        <v>326</v>
      </c>
      <c r="E107" t="s">
        <v>326</v>
      </c>
      <c r="F107" t="s">
        <v>326</v>
      </c>
      <c r="G107" t="s">
        <v>326</v>
      </c>
      <c r="H107" t="s">
        <v>345</v>
      </c>
      <c r="I107" t="s">
        <v>345</v>
      </c>
      <c r="J107" t="s">
        <v>345</v>
      </c>
      <c r="K107" t="s">
        <v>345</v>
      </c>
      <c r="L107" t="s">
        <v>345</v>
      </c>
      <c r="M107" t="s">
        <v>233</v>
      </c>
    </row>
    <row r="108" spans="1:13" x14ac:dyDescent="0.2">
      <c r="A108" t="s">
        <v>429</v>
      </c>
      <c r="B108">
        <v>1</v>
      </c>
      <c r="C108" t="s">
        <v>320</v>
      </c>
      <c r="D108" t="s">
        <v>320</v>
      </c>
      <c r="E108" t="s">
        <v>320</v>
      </c>
      <c r="F108" t="s">
        <v>320</v>
      </c>
      <c r="G108" t="s">
        <v>320</v>
      </c>
      <c r="H108" t="s">
        <v>321</v>
      </c>
      <c r="I108" t="s">
        <v>321</v>
      </c>
      <c r="J108" t="s">
        <v>321</v>
      </c>
      <c r="K108" t="s">
        <v>321</v>
      </c>
      <c r="L108" t="s">
        <v>321</v>
      </c>
      <c r="M108" t="s">
        <v>430</v>
      </c>
    </row>
    <row r="109" spans="1:13" x14ac:dyDescent="0.2">
      <c r="A109" t="s">
        <v>234</v>
      </c>
      <c r="B109">
        <v>1</v>
      </c>
      <c r="C109" t="s">
        <v>335</v>
      </c>
      <c r="D109" t="s">
        <v>335</v>
      </c>
      <c r="E109" t="s">
        <v>335</v>
      </c>
      <c r="F109" t="s">
        <v>335</v>
      </c>
      <c r="G109" t="s">
        <v>335</v>
      </c>
      <c r="H109" t="s">
        <v>353</v>
      </c>
      <c r="I109" t="s">
        <v>353</v>
      </c>
      <c r="J109" t="s">
        <v>353</v>
      </c>
      <c r="K109" t="s">
        <v>353</v>
      </c>
      <c r="L109" t="s">
        <v>353</v>
      </c>
      <c r="M109" t="s">
        <v>431</v>
      </c>
    </row>
    <row r="110" spans="1:13" x14ac:dyDescent="0.2">
      <c r="A110" t="s">
        <v>432</v>
      </c>
      <c r="B110">
        <v>1</v>
      </c>
      <c r="C110" t="s">
        <v>330</v>
      </c>
      <c r="D110" t="s">
        <v>330</v>
      </c>
      <c r="E110" t="s">
        <v>330</v>
      </c>
      <c r="F110" t="s">
        <v>330</v>
      </c>
      <c r="G110" t="s">
        <v>330</v>
      </c>
      <c r="H110" t="s">
        <v>349</v>
      </c>
      <c r="I110" t="s">
        <v>349</v>
      </c>
      <c r="J110" t="s">
        <v>349</v>
      </c>
      <c r="K110" t="s">
        <v>349</v>
      </c>
      <c r="L110" t="s">
        <v>349</v>
      </c>
      <c r="M110" t="s">
        <v>433</v>
      </c>
    </row>
    <row r="111" spans="1:13" x14ac:dyDescent="0.2">
      <c r="A111" t="s">
        <v>434</v>
      </c>
      <c r="B111">
        <v>1</v>
      </c>
      <c r="C111" t="s">
        <v>335</v>
      </c>
      <c r="D111" t="s">
        <v>335</v>
      </c>
      <c r="E111" t="s">
        <v>335</v>
      </c>
      <c r="F111" t="s">
        <v>335</v>
      </c>
      <c r="G111" t="s">
        <v>335</v>
      </c>
      <c r="H111" t="s">
        <v>334</v>
      </c>
      <c r="I111" t="s">
        <v>334</v>
      </c>
      <c r="J111" t="s">
        <v>334</v>
      </c>
      <c r="K111" t="s">
        <v>334</v>
      </c>
      <c r="L111" t="s">
        <v>334</v>
      </c>
      <c r="M111" t="s">
        <v>235</v>
      </c>
    </row>
    <row r="112" spans="1:13" x14ac:dyDescent="0.2">
      <c r="A112" t="s">
        <v>236</v>
      </c>
      <c r="B112">
        <v>1</v>
      </c>
      <c r="C112" t="s">
        <v>320</v>
      </c>
      <c r="D112" t="s">
        <v>320</v>
      </c>
      <c r="E112" t="s">
        <v>320</v>
      </c>
      <c r="F112" t="s">
        <v>320</v>
      </c>
      <c r="G112" t="s">
        <v>320</v>
      </c>
      <c r="H112" t="s">
        <v>353</v>
      </c>
      <c r="I112" t="s">
        <v>353</v>
      </c>
      <c r="J112" t="s">
        <v>353</v>
      </c>
      <c r="K112" t="s">
        <v>353</v>
      </c>
      <c r="L112" t="s">
        <v>353</v>
      </c>
      <c r="M112" t="s">
        <v>435</v>
      </c>
    </row>
    <row r="113" spans="1:13" x14ac:dyDescent="0.2">
      <c r="A113" t="s">
        <v>436</v>
      </c>
      <c r="B113">
        <v>2</v>
      </c>
      <c r="C113" t="s">
        <v>330</v>
      </c>
      <c r="D113" t="s">
        <v>330</v>
      </c>
      <c r="E113" t="s">
        <v>330</v>
      </c>
      <c r="F113" t="s">
        <v>330</v>
      </c>
      <c r="G113" t="s">
        <v>330</v>
      </c>
      <c r="H113" t="s">
        <v>330</v>
      </c>
      <c r="I113" t="s">
        <v>330</v>
      </c>
      <c r="J113" t="s">
        <v>330</v>
      </c>
      <c r="K113" t="s">
        <v>330</v>
      </c>
      <c r="L113" t="s">
        <v>330</v>
      </c>
      <c r="M113" t="s">
        <v>237</v>
      </c>
    </row>
    <row r="114" spans="1:13" x14ac:dyDescent="0.2">
      <c r="A114" t="s">
        <v>238</v>
      </c>
      <c r="B114">
        <v>1</v>
      </c>
      <c r="C114" t="s">
        <v>318</v>
      </c>
      <c r="D114" t="s">
        <v>318</v>
      </c>
      <c r="E114" t="s">
        <v>318</v>
      </c>
      <c r="F114" t="s">
        <v>318</v>
      </c>
      <c r="G114" t="s">
        <v>318</v>
      </c>
      <c r="H114" t="s">
        <v>353</v>
      </c>
      <c r="I114" t="s">
        <v>353</v>
      </c>
      <c r="J114" t="s">
        <v>353</v>
      </c>
      <c r="K114" t="s">
        <v>353</v>
      </c>
      <c r="L114" t="s">
        <v>353</v>
      </c>
      <c r="M114" t="s">
        <v>437</v>
      </c>
    </row>
    <row r="115" spans="1:13" x14ac:dyDescent="0.2">
      <c r="A115" t="s">
        <v>438</v>
      </c>
      <c r="B115">
        <v>2</v>
      </c>
      <c r="C115" t="s">
        <v>326</v>
      </c>
      <c r="D115" t="s">
        <v>326</v>
      </c>
      <c r="E115" t="s">
        <v>326</v>
      </c>
      <c r="F115" t="s">
        <v>326</v>
      </c>
      <c r="G115" t="s">
        <v>326</v>
      </c>
      <c r="H115" t="s">
        <v>326</v>
      </c>
      <c r="I115" t="s">
        <v>326</v>
      </c>
      <c r="J115" t="s">
        <v>326</v>
      </c>
      <c r="K115" t="s">
        <v>326</v>
      </c>
      <c r="L115" t="s">
        <v>326</v>
      </c>
      <c r="M115" t="s">
        <v>239</v>
      </c>
    </row>
    <row r="116" spans="1:13" x14ac:dyDescent="0.2">
      <c r="A116" t="s">
        <v>240</v>
      </c>
      <c r="B116">
        <v>4</v>
      </c>
      <c r="C116" t="s">
        <v>40</v>
      </c>
      <c r="D116" t="s">
        <v>40</v>
      </c>
      <c r="E116" t="s">
        <v>40</v>
      </c>
      <c r="F116" t="s">
        <v>40</v>
      </c>
      <c r="G116" t="s">
        <v>40</v>
      </c>
      <c r="H116" t="s">
        <v>353</v>
      </c>
      <c r="I116" t="s">
        <v>353</v>
      </c>
      <c r="J116" t="s">
        <v>353</v>
      </c>
      <c r="K116" t="s">
        <v>353</v>
      </c>
      <c r="L116" t="s">
        <v>353</v>
      </c>
      <c r="M116" t="s">
        <v>242</v>
      </c>
    </row>
    <row r="117" spans="1:13" x14ac:dyDescent="0.2">
      <c r="A117" t="s">
        <v>243</v>
      </c>
      <c r="B117">
        <v>1</v>
      </c>
      <c r="C117" t="s">
        <v>301</v>
      </c>
      <c r="D117" t="s">
        <v>301</v>
      </c>
      <c r="E117" t="s">
        <v>301</v>
      </c>
      <c r="F117" t="s">
        <v>301</v>
      </c>
      <c r="G117" t="s">
        <v>301</v>
      </c>
      <c r="H117" t="s">
        <v>353</v>
      </c>
      <c r="I117" t="s">
        <v>353</v>
      </c>
      <c r="J117" t="s">
        <v>353</v>
      </c>
      <c r="K117" t="s">
        <v>353</v>
      </c>
      <c r="L117" t="s">
        <v>353</v>
      </c>
      <c r="M117" t="s">
        <v>244</v>
      </c>
    </row>
    <row r="118" spans="1:13" x14ac:dyDescent="0.2">
      <c r="A118" t="s">
        <v>245</v>
      </c>
      <c r="B118">
        <v>2</v>
      </c>
      <c r="C118" t="s">
        <v>330</v>
      </c>
      <c r="D118" t="s">
        <v>330</v>
      </c>
      <c r="E118" t="s">
        <v>330</v>
      </c>
      <c r="F118" t="s">
        <v>330</v>
      </c>
      <c r="G118" t="s">
        <v>330</v>
      </c>
      <c r="H118" t="s">
        <v>332</v>
      </c>
      <c r="I118" t="s">
        <v>332</v>
      </c>
      <c r="J118" t="s">
        <v>353</v>
      </c>
      <c r="K118" t="s">
        <v>353</v>
      </c>
      <c r="L118" t="s">
        <v>353</v>
      </c>
      <c r="M118" t="s">
        <v>248</v>
      </c>
    </row>
    <row r="119" spans="1:13" x14ac:dyDescent="0.2">
      <c r="A119" t="s">
        <v>439</v>
      </c>
      <c r="B119">
        <v>2</v>
      </c>
      <c r="C119" t="s">
        <v>318</v>
      </c>
      <c r="D119" t="s">
        <v>318</v>
      </c>
      <c r="E119" t="s">
        <v>318</v>
      </c>
      <c r="F119" t="s">
        <v>318</v>
      </c>
      <c r="G119" t="s">
        <v>318</v>
      </c>
      <c r="H119" t="s">
        <v>318</v>
      </c>
      <c r="I119" t="s">
        <v>318</v>
      </c>
      <c r="J119" t="s">
        <v>318</v>
      </c>
      <c r="K119" t="s">
        <v>318</v>
      </c>
      <c r="L119" t="s">
        <v>318</v>
      </c>
      <c r="M119" t="s">
        <v>440</v>
      </c>
    </row>
    <row r="120" spans="1:13" x14ac:dyDescent="0.2">
      <c r="A120" t="s">
        <v>249</v>
      </c>
      <c r="B120">
        <v>2</v>
      </c>
      <c r="C120" t="s">
        <v>326</v>
      </c>
      <c r="D120" t="s">
        <v>326</v>
      </c>
      <c r="E120" t="s">
        <v>326</v>
      </c>
      <c r="F120" t="s">
        <v>326</v>
      </c>
      <c r="G120" t="s">
        <v>326</v>
      </c>
      <c r="H120" t="s">
        <v>353</v>
      </c>
      <c r="I120" t="s">
        <v>353</v>
      </c>
      <c r="J120" t="s">
        <v>353</v>
      </c>
      <c r="K120" t="s">
        <v>353</v>
      </c>
      <c r="L120" t="s">
        <v>353</v>
      </c>
      <c r="M120" t="s">
        <v>441</v>
      </c>
    </row>
    <row r="121" spans="1:13" x14ac:dyDescent="0.2">
      <c r="A121" t="s">
        <v>39</v>
      </c>
      <c r="B121">
        <v>1</v>
      </c>
      <c r="C121" t="s">
        <v>324</v>
      </c>
      <c r="D121" t="s">
        <v>324</v>
      </c>
      <c r="E121" t="s">
        <v>324</v>
      </c>
      <c r="F121" t="s">
        <v>324</v>
      </c>
      <c r="G121" t="s">
        <v>324</v>
      </c>
      <c r="H121" t="s">
        <v>353</v>
      </c>
      <c r="I121" t="s">
        <v>353</v>
      </c>
      <c r="J121" t="s">
        <v>353</v>
      </c>
      <c r="K121" t="s">
        <v>353</v>
      </c>
      <c r="L121" t="s">
        <v>353</v>
      </c>
      <c r="M121" t="s">
        <v>442</v>
      </c>
    </row>
    <row r="122" spans="1:13" x14ac:dyDescent="0.2">
      <c r="A122" t="s">
        <v>443</v>
      </c>
      <c r="B122">
        <v>1</v>
      </c>
      <c r="C122" t="s">
        <v>327</v>
      </c>
      <c r="D122" t="s">
        <v>327</v>
      </c>
      <c r="E122" t="s">
        <v>327</v>
      </c>
      <c r="F122" t="s">
        <v>327</v>
      </c>
      <c r="G122" t="s">
        <v>327</v>
      </c>
      <c r="H122" t="s">
        <v>40</v>
      </c>
      <c r="I122" t="s">
        <v>40</v>
      </c>
      <c r="J122" t="s">
        <v>40</v>
      </c>
      <c r="K122" t="s">
        <v>40</v>
      </c>
      <c r="L122" t="s">
        <v>40</v>
      </c>
      <c r="M122" t="s">
        <v>250</v>
      </c>
    </row>
    <row r="123" spans="1:13" x14ac:dyDescent="0.2">
      <c r="A123" t="s">
        <v>444</v>
      </c>
      <c r="B123">
        <v>1</v>
      </c>
      <c r="C123" t="s">
        <v>323</v>
      </c>
      <c r="D123" t="s">
        <v>323</v>
      </c>
      <c r="E123" t="s">
        <v>323</v>
      </c>
      <c r="F123" t="s">
        <v>323</v>
      </c>
      <c r="G123" t="s">
        <v>323</v>
      </c>
      <c r="H123" t="s">
        <v>323</v>
      </c>
      <c r="I123" t="s">
        <v>323</v>
      </c>
      <c r="J123" t="s">
        <v>323</v>
      </c>
      <c r="K123" t="s">
        <v>323</v>
      </c>
      <c r="L123" t="s">
        <v>323</v>
      </c>
      <c r="M123" t="s">
        <v>252</v>
      </c>
    </row>
    <row r="124" spans="1:13" x14ac:dyDescent="0.2">
      <c r="A124" t="s">
        <v>445</v>
      </c>
      <c r="C124" t="s">
        <v>326</v>
      </c>
      <c r="D124" t="s">
        <v>326</v>
      </c>
      <c r="E124" t="s">
        <v>326</v>
      </c>
      <c r="F124" t="s">
        <v>326</v>
      </c>
      <c r="G124" t="s">
        <v>326</v>
      </c>
      <c r="H124" t="s">
        <v>318</v>
      </c>
      <c r="I124" t="s">
        <v>318</v>
      </c>
      <c r="J124" t="s">
        <v>318</v>
      </c>
      <c r="K124" t="s">
        <v>318</v>
      </c>
      <c r="L124" t="s">
        <v>318</v>
      </c>
      <c r="M124" t="s">
        <v>446</v>
      </c>
    </row>
    <row r="125" spans="1:13" x14ac:dyDescent="0.2">
      <c r="A125" t="s">
        <v>251</v>
      </c>
      <c r="B125">
        <v>1</v>
      </c>
      <c r="C125" t="s">
        <v>337</v>
      </c>
      <c r="D125" t="s">
        <v>337</v>
      </c>
      <c r="E125" t="s">
        <v>337</v>
      </c>
      <c r="F125" t="s">
        <v>337</v>
      </c>
      <c r="G125" t="s">
        <v>337</v>
      </c>
      <c r="H125" t="s">
        <v>353</v>
      </c>
      <c r="I125" t="s">
        <v>353</v>
      </c>
      <c r="J125" t="s">
        <v>353</v>
      </c>
      <c r="K125" t="s">
        <v>353</v>
      </c>
      <c r="L125" t="s">
        <v>353</v>
      </c>
      <c r="M125" t="s">
        <v>254</v>
      </c>
    </row>
    <row r="126" spans="1:13" x14ac:dyDescent="0.2">
      <c r="A126" t="s">
        <v>253</v>
      </c>
      <c r="B126">
        <v>1</v>
      </c>
      <c r="C126" t="s">
        <v>330</v>
      </c>
      <c r="D126" t="s">
        <v>330</v>
      </c>
      <c r="E126" t="s">
        <v>330</v>
      </c>
      <c r="F126" t="s">
        <v>330</v>
      </c>
      <c r="G126" t="s">
        <v>330</v>
      </c>
      <c r="H126" t="s">
        <v>329</v>
      </c>
      <c r="I126" t="s">
        <v>329</v>
      </c>
      <c r="J126" t="s">
        <v>329</v>
      </c>
      <c r="K126" t="s">
        <v>329</v>
      </c>
      <c r="L126" t="s">
        <v>329</v>
      </c>
      <c r="M126" t="s">
        <v>256</v>
      </c>
    </row>
    <row r="127" spans="1:13" x14ac:dyDescent="0.2">
      <c r="A127" t="s">
        <v>447</v>
      </c>
      <c r="B127">
        <v>1</v>
      </c>
      <c r="C127" t="s">
        <v>326</v>
      </c>
      <c r="D127" t="s">
        <v>326</v>
      </c>
      <c r="E127" t="s">
        <v>326</v>
      </c>
      <c r="F127" t="s">
        <v>326</v>
      </c>
      <c r="G127" t="s">
        <v>326</v>
      </c>
      <c r="H127" t="s">
        <v>63</v>
      </c>
      <c r="I127" t="s">
        <v>63</v>
      </c>
      <c r="J127" t="s">
        <v>63</v>
      </c>
      <c r="K127" t="s">
        <v>63</v>
      </c>
      <c r="L127" t="s">
        <v>63</v>
      </c>
      <c r="M127" t="s">
        <v>448</v>
      </c>
    </row>
    <row r="128" spans="1:13" x14ac:dyDescent="0.2">
      <c r="A128" t="s">
        <v>255</v>
      </c>
      <c r="B128">
        <v>1</v>
      </c>
      <c r="C128" t="s">
        <v>318</v>
      </c>
      <c r="D128" t="s">
        <v>318</v>
      </c>
      <c r="E128" t="s">
        <v>318</v>
      </c>
      <c r="F128" t="s">
        <v>318</v>
      </c>
      <c r="G128" t="s">
        <v>318</v>
      </c>
      <c r="H128" t="s">
        <v>326</v>
      </c>
      <c r="I128" t="s">
        <v>326</v>
      </c>
      <c r="J128" t="s">
        <v>326</v>
      </c>
      <c r="K128" t="s">
        <v>326</v>
      </c>
      <c r="L128" t="s">
        <v>326</v>
      </c>
      <c r="M128" t="s">
        <v>258</v>
      </c>
    </row>
    <row r="129" spans="1:13" x14ac:dyDescent="0.2">
      <c r="A129" t="s">
        <v>449</v>
      </c>
      <c r="C129" t="s">
        <v>326</v>
      </c>
      <c r="D129" t="s">
        <v>326</v>
      </c>
      <c r="E129" t="s">
        <v>326</v>
      </c>
      <c r="F129" t="s">
        <v>326</v>
      </c>
      <c r="G129" t="s">
        <v>326</v>
      </c>
      <c r="H129" t="s">
        <v>325</v>
      </c>
      <c r="I129" t="s">
        <v>325</v>
      </c>
      <c r="J129" t="s">
        <v>325</v>
      </c>
      <c r="K129" t="s">
        <v>325</v>
      </c>
      <c r="L129" t="s">
        <v>325</v>
      </c>
      <c r="M129" t="s">
        <v>450</v>
      </c>
    </row>
    <row r="130" spans="1:13" x14ac:dyDescent="0.2">
      <c r="A130" t="s">
        <v>451</v>
      </c>
      <c r="B130">
        <v>1</v>
      </c>
      <c r="C130" t="s">
        <v>330</v>
      </c>
      <c r="D130" t="s">
        <v>330</v>
      </c>
      <c r="E130" t="s">
        <v>330</v>
      </c>
      <c r="F130" t="s">
        <v>330</v>
      </c>
      <c r="G130" t="s">
        <v>330</v>
      </c>
      <c r="H130" t="s">
        <v>330</v>
      </c>
      <c r="I130" t="s">
        <v>330</v>
      </c>
      <c r="J130" t="s">
        <v>330</v>
      </c>
      <c r="K130" t="s">
        <v>330</v>
      </c>
      <c r="L130" t="s">
        <v>330</v>
      </c>
      <c r="M130" t="s">
        <v>452</v>
      </c>
    </row>
    <row r="131" spans="1:13" x14ac:dyDescent="0.2">
      <c r="A131" t="s">
        <v>453</v>
      </c>
      <c r="C131" t="s">
        <v>321</v>
      </c>
      <c r="D131" t="s">
        <v>321</v>
      </c>
      <c r="E131" t="s">
        <v>321</v>
      </c>
      <c r="F131" t="s">
        <v>321</v>
      </c>
      <c r="G131" t="s">
        <v>321</v>
      </c>
      <c r="H131" t="s">
        <v>353</v>
      </c>
      <c r="I131" t="s">
        <v>353</v>
      </c>
      <c r="J131" t="s">
        <v>353</v>
      </c>
      <c r="K131" t="s">
        <v>353</v>
      </c>
      <c r="L131" t="s">
        <v>353</v>
      </c>
      <c r="M131" t="s">
        <v>260</v>
      </c>
    </row>
    <row r="132" spans="1:13" x14ac:dyDescent="0.2">
      <c r="A132" t="s">
        <v>257</v>
      </c>
      <c r="B132">
        <v>1</v>
      </c>
      <c r="C132" t="s">
        <v>301</v>
      </c>
      <c r="D132" t="s">
        <v>301</v>
      </c>
      <c r="E132" t="s">
        <v>301</v>
      </c>
      <c r="F132" t="s">
        <v>301</v>
      </c>
      <c r="G132" t="s">
        <v>301</v>
      </c>
      <c r="H132" t="s">
        <v>353</v>
      </c>
      <c r="I132" t="s">
        <v>353</v>
      </c>
      <c r="J132" t="s">
        <v>353</v>
      </c>
      <c r="K132" t="s">
        <v>353</v>
      </c>
      <c r="L132" t="s">
        <v>353</v>
      </c>
      <c r="M132" t="s">
        <v>262</v>
      </c>
    </row>
    <row r="133" spans="1:13" x14ac:dyDescent="0.2">
      <c r="A133" t="s">
        <v>454</v>
      </c>
      <c r="B133">
        <v>1</v>
      </c>
      <c r="C133" t="s">
        <v>328</v>
      </c>
      <c r="D133" t="s">
        <v>328</v>
      </c>
      <c r="E133" t="s">
        <v>328</v>
      </c>
      <c r="F133" t="s">
        <v>328</v>
      </c>
      <c r="G133" t="s">
        <v>328</v>
      </c>
      <c r="H133" t="s">
        <v>328</v>
      </c>
      <c r="I133" t="s">
        <v>328</v>
      </c>
      <c r="J133" t="s">
        <v>328</v>
      </c>
      <c r="K133" t="s">
        <v>328</v>
      </c>
      <c r="L133" t="s">
        <v>328</v>
      </c>
      <c r="M133" t="s">
        <v>455</v>
      </c>
    </row>
    <row r="134" spans="1:13" x14ac:dyDescent="0.2">
      <c r="A134" t="s">
        <v>259</v>
      </c>
      <c r="B134">
        <v>1</v>
      </c>
      <c r="C134" t="s">
        <v>324</v>
      </c>
      <c r="D134" t="s">
        <v>324</v>
      </c>
      <c r="E134" t="s">
        <v>324</v>
      </c>
      <c r="F134" t="s">
        <v>324</v>
      </c>
      <c r="G134" t="s">
        <v>322</v>
      </c>
      <c r="H134" t="s">
        <v>353</v>
      </c>
      <c r="I134" t="s">
        <v>353</v>
      </c>
      <c r="J134" t="s">
        <v>353</v>
      </c>
      <c r="K134" t="s">
        <v>353</v>
      </c>
      <c r="L134" t="s">
        <v>353</v>
      </c>
      <c r="M134" t="s">
        <v>264</v>
      </c>
    </row>
    <row r="135" spans="1:13" x14ac:dyDescent="0.2">
      <c r="A135" t="s">
        <v>456</v>
      </c>
      <c r="B135">
        <v>1</v>
      </c>
      <c r="C135" t="s">
        <v>326</v>
      </c>
      <c r="D135" t="s">
        <v>326</v>
      </c>
      <c r="E135" t="s">
        <v>326</v>
      </c>
      <c r="F135" t="s">
        <v>326</v>
      </c>
      <c r="G135" t="s">
        <v>326</v>
      </c>
      <c r="H135" t="s">
        <v>348</v>
      </c>
      <c r="I135" t="s">
        <v>326</v>
      </c>
      <c r="J135" t="s">
        <v>326</v>
      </c>
      <c r="K135" t="s">
        <v>326</v>
      </c>
      <c r="L135" t="s">
        <v>326</v>
      </c>
      <c r="M135" t="s">
        <v>457</v>
      </c>
    </row>
    <row r="136" spans="1:13" x14ac:dyDescent="0.2">
      <c r="A136" t="s">
        <v>261</v>
      </c>
      <c r="B136">
        <v>1</v>
      </c>
      <c r="C136" t="s">
        <v>326</v>
      </c>
      <c r="D136" t="s">
        <v>326</v>
      </c>
      <c r="E136" t="s">
        <v>326</v>
      </c>
      <c r="F136" t="s">
        <v>326</v>
      </c>
      <c r="G136" t="s">
        <v>326</v>
      </c>
      <c r="H136" t="s">
        <v>326</v>
      </c>
      <c r="I136" t="s">
        <v>326</v>
      </c>
      <c r="J136" t="s">
        <v>326</v>
      </c>
      <c r="K136" t="s">
        <v>326</v>
      </c>
      <c r="L136" t="s">
        <v>326</v>
      </c>
      <c r="M136" t="s">
        <v>267</v>
      </c>
    </row>
    <row r="137" spans="1:13" x14ac:dyDescent="0.2">
      <c r="A137" t="s">
        <v>458</v>
      </c>
      <c r="C137" t="s">
        <v>326</v>
      </c>
      <c r="D137" t="s">
        <v>326</v>
      </c>
      <c r="E137" t="s">
        <v>326</v>
      </c>
      <c r="F137" t="s">
        <v>326</v>
      </c>
      <c r="G137" t="s">
        <v>326</v>
      </c>
      <c r="H137" t="s">
        <v>353</v>
      </c>
      <c r="I137" t="s">
        <v>353</v>
      </c>
      <c r="J137" t="s">
        <v>353</v>
      </c>
      <c r="K137" t="s">
        <v>353</v>
      </c>
      <c r="L137" t="s">
        <v>353</v>
      </c>
      <c r="M137" t="s">
        <v>269</v>
      </c>
    </row>
    <row r="138" spans="1:13" x14ac:dyDescent="0.2">
      <c r="A138" t="s">
        <v>263</v>
      </c>
      <c r="B138">
        <v>1</v>
      </c>
      <c r="C138" t="s">
        <v>332</v>
      </c>
      <c r="D138" t="s">
        <v>332</v>
      </c>
      <c r="E138" t="s">
        <v>330</v>
      </c>
      <c r="F138" t="s">
        <v>330</v>
      </c>
      <c r="G138" t="s">
        <v>330</v>
      </c>
      <c r="H138" t="s">
        <v>353</v>
      </c>
      <c r="I138" t="s">
        <v>353</v>
      </c>
      <c r="J138" t="s">
        <v>353</v>
      </c>
      <c r="K138" t="s">
        <v>353</v>
      </c>
      <c r="L138" t="s">
        <v>353</v>
      </c>
      <c r="M138" t="s">
        <v>459</v>
      </c>
    </row>
    <row r="139" spans="1:13" x14ac:dyDescent="0.2">
      <c r="A139" t="s">
        <v>460</v>
      </c>
      <c r="B139">
        <v>2</v>
      </c>
      <c r="C139" t="s">
        <v>301</v>
      </c>
      <c r="D139" t="s">
        <v>301</v>
      </c>
      <c r="E139" t="s">
        <v>301</v>
      </c>
      <c r="F139" t="s">
        <v>301</v>
      </c>
      <c r="G139" t="s">
        <v>301</v>
      </c>
      <c r="H139" t="s">
        <v>40</v>
      </c>
      <c r="I139" t="s">
        <v>40</v>
      </c>
      <c r="J139" t="s">
        <v>40</v>
      </c>
      <c r="K139" t="s">
        <v>40</v>
      </c>
      <c r="L139" t="s">
        <v>301</v>
      </c>
      <c r="M139" t="s">
        <v>461</v>
      </c>
    </row>
    <row r="140" spans="1:13" x14ac:dyDescent="0.2">
      <c r="A140" t="s">
        <v>265</v>
      </c>
      <c r="B140">
        <v>1</v>
      </c>
      <c r="C140" t="s">
        <v>330</v>
      </c>
      <c r="D140" t="s">
        <v>330</v>
      </c>
      <c r="E140" t="s">
        <v>330</v>
      </c>
      <c r="F140" t="s">
        <v>330</v>
      </c>
      <c r="G140" t="s">
        <v>330</v>
      </c>
      <c r="H140" t="s">
        <v>331</v>
      </c>
      <c r="I140" t="s">
        <v>331</v>
      </c>
      <c r="J140" t="s">
        <v>353</v>
      </c>
      <c r="K140" t="s">
        <v>353</v>
      </c>
      <c r="L140" t="s">
        <v>353</v>
      </c>
      <c r="M140" t="s">
        <v>462</v>
      </c>
    </row>
    <row r="141" spans="1:13" x14ac:dyDescent="0.2">
      <c r="A141" t="s">
        <v>463</v>
      </c>
      <c r="B141">
        <v>4</v>
      </c>
      <c r="C141" t="s">
        <v>321</v>
      </c>
      <c r="D141" t="s">
        <v>321</v>
      </c>
      <c r="E141" t="s">
        <v>321</v>
      </c>
      <c r="F141" t="s">
        <v>321</v>
      </c>
      <c r="G141" t="s">
        <v>321</v>
      </c>
      <c r="H141" t="s">
        <v>321</v>
      </c>
      <c r="I141" t="s">
        <v>321</v>
      </c>
      <c r="J141" t="s">
        <v>321</v>
      </c>
      <c r="K141" t="s">
        <v>321</v>
      </c>
      <c r="L141" t="s">
        <v>321</v>
      </c>
      <c r="M141" t="s">
        <v>464</v>
      </c>
    </row>
    <row r="142" spans="1:13" x14ac:dyDescent="0.2">
      <c r="A142" t="s">
        <v>465</v>
      </c>
      <c r="B142">
        <v>1</v>
      </c>
      <c r="C142" t="s">
        <v>326</v>
      </c>
      <c r="D142" t="s">
        <v>326</v>
      </c>
      <c r="E142" t="s">
        <v>326</v>
      </c>
      <c r="F142" t="s">
        <v>326</v>
      </c>
      <c r="G142" t="s">
        <v>326</v>
      </c>
      <c r="H142" t="s">
        <v>317</v>
      </c>
      <c r="I142" t="s">
        <v>317</v>
      </c>
      <c r="J142" t="s">
        <v>317</v>
      </c>
      <c r="K142" t="s">
        <v>317</v>
      </c>
      <c r="L142" t="s">
        <v>317</v>
      </c>
      <c r="M142" t="s">
        <v>271</v>
      </c>
    </row>
    <row r="143" spans="1:13" x14ac:dyDescent="0.2">
      <c r="A143" t="s">
        <v>268</v>
      </c>
      <c r="B143">
        <v>1</v>
      </c>
      <c r="C143" t="s">
        <v>323</v>
      </c>
      <c r="D143" t="s">
        <v>323</v>
      </c>
      <c r="E143" t="s">
        <v>323</v>
      </c>
      <c r="F143" t="s">
        <v>323</v>
      </c>
      <c r="G143" t="s">
        <v>322</v>
      </c>
      <c r="H143" t="s">
        <v>353</v>
      </c>
      <c r="I143" t="s">
        <v>353</v>
      </c>
      <c r="J143" t="s">
        <v>353</v>
      </c>
      <c r="K143" t="s">
        <v>353</v>
      </c>
      <c r="L143" t="s">
        <v>353</v>
      </c>
      <c r="M143" t="s">
        <v>466</v>
      </c>
    </row>
    <row r="144" spans="1:13" x14ac:dyDescent="0.2">
      <c r="A144" t="s">
        <v>270</v>
      </c>
      <c r="B144">
        <v>2</v>
      </c>
      <c r="C144" t="s">
        <v>40</v>
      </c>
      <c r="D144" t="s">
        <v>40</v>
      </c>
      <c r="E144" t="s">
        <v>40</v>
      </c>
      <c r="F144" t="s">
        <v>40</v>
      </c>
      <c r="G144" t="s">
        <v>40</v>
      </c>
      <c r="H144" t="s">
        <v>318</v>
      </c>
      <c r="I144" t="s">
        <v>318</v>
      </c>
      <c r="J144" t="s">
        <v>353</v>
      </c>
      <c r="K144" t="s">
        <v>353</v>
      </c>
      <c r="L144" t="s">
        <v>353</v>
      </c>
      <c r="M144" t="s">
        <v>467</v>
      </c>
    </row>
    <row r="145" spans="1:13" x14ac:dyDescent="0.2">
      <c r="A145" t="s">
        <v>468</v>
      </c>
      <c r="C145" t="s">
        <v>324</v>
      </c>
      <c r="D145" t="s">
        <v>324</v>
      </c>
      <c r="E145" t="s">
        <v>324</v>
      </c>
      <c r="F145" t="s">
        <v>324</v>
      </c>
      <c r="G145" t="s">
        <v>324</v>
      </c>
      <c r="H145" t="s">
        <v>322</v>
      </c>
      <c r="I145" t="s">
        <v>322</v>
      </c>
      <c r="J145" t="s">
        <v>322</v>
      </c>
      <c r="K145" t="s">
        <v>322</v>
      </c>
      <c r="L145" t="s">
        <v>322</v>
      </c>
      <c r="M145" t="s">
        <v>273</v>
      </c>
    </row>
    <row r="146" spans="1:13" x14ac:dyDescent="0.2">
      <c r="A146" t="s">
        <v>468</v>
      </c>
      <c r="B146">
        <v>1</v>
      </c>
      <c r="C146" t="s">
        <v>321</v>
      </c>
      <c r="D146" t="s">
        <v>321</v>
      </c>
      <c r="E146" t="s">
        <v>321</v>
      </c>
      <c r="F146" t="s">
        <v>321</v>
      </c>
      <c r="G146" t="s">
        <v>321</v>
      </c>
      <c r="H146" t="s">
        <v>324</v>
      </c>
      <c r="I146" t="s">
        <v>324</v>
      </c>
      <c r="J146" t="s">
        <v>324</v>
      </c>
      <c r="K146" t="s">
        <v>324</v>
      </c>
      <c r="L146" t="s">
        <v>322</v>
      </c>
      <c r="M146" t="s">
        <v>276</v>
      </c>
    </row>
    <row r="147" spans="1:13" x14ac:dyDescent="0.2">
      <c r="A147" t="s">
        <v>259</v>
      </c>
      <c r="C147" t="s">
        <v>330</v>
      </c>
      <c r="D147" t="s">
        <v>330</v>
      </c>
      <c r="E147" t="s">
        <v>330</v>
      </c>
      <c r="F147" t="s">
        <v>330</v>
      </c>
      <c r="G147" t="s">
        <v>330</v>
      </c>
      <c r="H147" t="s">
        <v>353</v>
      </c>
      <c r="I147" t="s">
        <v>353</v>
      </c>
      <c r="J147" t="s">
        <v>353</v>
      </c>
      <c r="K147" t="s">
        <v>353</v>
      </c>
      <c r="L147" t="s">
        <v>353</v>
      </c>
      <c r="M147" t="s">
        <v>278</v>
      </c>
    </row>
    <row r="148" spans="1:13" x14ac:dyDescent="0.2">
      <c r="A148" t="s">
        <v>469</v>
      </c>
      <c r="B148">
        <v>1</v>
      </c>
      <c r="C148" t="s">
        <v>330</v>
      </c>
      <c r="D148" t="s">
        <v>330</v>
      </c>
      <c r="E148" t="s">
        <v>330</v>
      </c>
      <c r="F148" t="s">
        <v>330</v>
      </c>
      <c r="G148" t="s">
        <v>330</v>
      </c>
      <c r="H148" t="s">
        <v>330</v>
      </c>
      <c r="I148" t="s">
        <v>330</v>
      </c>
      <c r="J148" t="s">
        <v>330</v>
      </c>
      <c r="K148" t="s">
        <v>330</v>
      </c>
      <c r="L148" t="s">
        <v>330</v>
      </c>
      <c r="M148" t="s">
        <v>280</v>
      </c>
    </row>
    <row r="149" spans="1:13" x14ac:dyDescent="0.2">
      <c r="A149" t="s">
        <v>272</v>
      </c>
      <c r="B149">
        <v>2</v>
      </c>
      <c r="C149" t="s">
        <v>324</v>
      </c>
      <c r="D149" t="s">
        <v>324</v>
      </c>
      <c r="E149" t="s">
        <v>324</v>
      </c>
      <c r="F149" t="s">
        <v>324</v>
      </c>
      <c r="G149" t="s">
        <v>324</v>
      </c>
      <c r="H149" t="s">
        <v>353</v>
      </c>
      <c r="I149" t="s">
        <v>353</v>
      </c>
      <c r="J149" t="s">
        <v>353</v>
      </c>
      <c r="K149" t="s">
        <v>353</v>
      </c>
      <c r="L149" t="s">
        <v>353</v>
      </c>
      <c r="M149" t="s">
        <v>282</v>
      </c>
    </row>
    <row r="150" spans="1:13" x14ac:dyDescent="0.2">
      <c r="A150" t="s">
        <v>470</v>
      </c>
      <c r="B150">
        <v>1</v>
      </c>
      <c r="C150" t="s">
        <v>301</v>
      </c>
      <c r="D150" t="s">
        <v>301</v>
      </c>
      <c r="E150" t="s">
        <v>301</v>
      </c>
      <c r="F150" t="s">
        <v>301</v>
      </c>
      <c r="G150" t="s">
        <v>301</v>
      </c>
      <c r="H150" t="s">
        <v>40</v>
      </c>
      <c r="I150" t="s">
        <v>40</v>
      </c>
      <c r="J150" t="s">
        <v>40</v>
      </c>
      <c r="K150" t="s">
        <v>40</v>
      </c>
      <c r="L150" t="s">
        <v>40</v>
      </c>
      <c r="M150" t="s">
        <v>284</v>
      </c>
    </row>
    <row r="151" spans="1:13" x14ac:dyDescent="0.2">
      <c r="A151" t="s">
        <v>471</v>
      </c>
      <c r="B151">
        <v>1</v>
      </c>
      <c r="C151" t="s">
        <v>322</v>
      </c>
      <c r="D151" t="s">
        <v>322</v>
      </c>
      <c r="E151" t="s">
        <v>322</v>
      </c>
      <c r="F151" t="s">
        <v>322</v>
      </c>
      <c r="G151" t="s">
        <v>322</v>
      </c>
      <c r="H151" t="s">
        <v>321</v>
      </c>
      <c r="I151" t="s">
        <v>321</v>
      </c>
      <c r="J151" t="s">
        <v>321</v>
      </c>
      <c r="K151" t="s">
        <v>321</v>
      </c>
      <c r="L151" t="s">
        <v>321</v>
      </c>
      <c r="M151" t="s">
        <v>286</v>
      </c>
    </row>
    <row r="152" spans="1:13" x14ac:dyDescent="0.2">
      <c r="A152" t="s">
        <v>472</v>
      </c>
      <c r="B152">
        <v>1</v>
      </c>
      <c r="C152" t="s">
        <v>338</v>
      </c>
      <c r="D152" t="s">
        <v>338</v>
      </c>
      <c r="E152" t="s">
        <v>338</v>
      </c>
      <c r="F152" t="s">
        <v>338</v>
      </c>
      <c r="G152" t="s">
        <v>338</v>
      </c>
      <c r="H152" t="s">
        <v>338</v>
      </c>
      <c r="I152" t="s">
        <v>338</v>
      </c>
      <c r="J152" t="s">
        <v>338</v>
      </c>
      <c r="K152" t="s">
        <v>338</v>
      </c>
      <c r="L152" t="s">
        <v>338</v>
      </c>
      <c r="M152" t="s">
        <v>473</v>
      </c>
    </row>
    <row r="153" spans="1:13" x14ac:dyDescent="0.2">
      <c r="A153" t="s">
        <v>474</v>
      </c>
      <c r="B153">
        <v>1</v>
      </c>
      <c r="C153" t="s">
        <v>336</v>
      </c>
      <c r="D153" t="s">
        <v>336</v>
      </c>
      <c r="E153" t="s">
        <v>336</v>
      </c>
      <c r="F153" t="s">
        <v>336</v>
      </c>
      <c r="G153" t="s">
        <v>340</v>
      </c>
      <c r="H153" t="s">
        <v>351</v>
      </c>
      <c r="I153" t="s">
        <v>351</v>
      </c>
      <c r="J153" t="s">
        <v>351</v>
      </c>
      <c r="K153" t="s">
        <v>351</v>
      </c>
      <c r="L153" t="s">
        <v>351</v>
      </c>
      <c r="M153" t="s">
        <v>288</v>
      </c>
    </row>
    <row r="154" spans="1:13" x14ac:dyDescent="0.2">
      <c r="A154" t="s">
        <v>475</v>
      </c>
      <c r="B154">
        <v>4</v>
      </c>
      <c r="C154" t="s">
        <v>301</v>
      </c>
      <c r="D154" t="s">
        <v>301</v>
      </c>
      <c r="E154" t="s">
        <v>301</v>
      </c>
      <c r="F154" t="s">
        <v>301</v>
      </c>
      <c r="G154" t="s">
        <v>301</v>
      </c>
      <c r="H154" t="s">
        <v>301</v>
      </c>
      <c r="I154" t="s">
        <v>301</v>
      </c>
      <c r="J154" t="s">
        <v>301</v>
      </c>
      <c r="K154" t="s">
        <v>301</v>
      </c>
      <c r="L154" t="s">
        <v>301</v>
      </c>
      <c r="M154" t="s">
        <v>289</v>
      </c>
    </row>
    <row r="155" spans="1:13" x14ac:dyDescent="0.2">
      <c r="A155" t="s">
        <v>274</v>
      </c>
      <c r="B155">
        <v>2</v>
      </c>
      <c r="C155" t="s">
        <v>326</v>
      </c>
      <c r="D155" t="s">
        <v>326</v>
      </c>
      <c r="E155" t="s">
        <v>326</v>
      </c>
      <c r="F155" t="s">
        <v>326</v>
      </c>
      <c r="G155" t="s">
        <v>326</v>
      </c>
      <c r="H155" t="s">
        <v>353</v>
      </c>
      <c r="I155" t="s">
        <v>353</v>
      </c>
      <c r="J155" t="s">
        <v>353</v>
      </c>
      <c r="K155" t="s">
        <v>353</v>
      </c>
      <c r="L155" t="s">
        <v>353</v>
      </c>
      <c r="M155" t="s">
        <v>291</v>
      </c>
    </row>
    <row r="156" spans="1:13" x14ac:dyDescent="0.2">
      <c r="A156" t="s">
        <v>277</v>
      </c>
      <c r="B156">
        <v>2</v>
      </c>
      <c r="C156" t="s">
        <v>326</v>
      </c>
      <c r="D156" t="s">
        <v>326</v>
      </c>
      <c r="E156" t="s">
        <v>326</v>
      </c>
      <c r="F156" t="s">
        <v>326</v>
      </c>
      <c r="G156" t="s">
        <v>326</v>
      </c>
      <c r="H156" t="s">
        <v>326</v>
      </c>
      <c r="I156" t="s">
        <v>326</v>
      </c>
      <c r="J156" t="s">
        <v>326</v>
      </c>
      <c r="K156" t="s">
        <v>326</v>
      </c>
      <c r="L156" t="s">
        <v>326</v>
      </c>
      <c r="M156" t="s">
        <v>476</v>
      </c>
    </row>
    <row r="157" spans="1:13" x14ac:dyDescent="0.2">
      <c r="A157" t="s">
        <v>477</v>
      </c>
      <c r="C157" t="s">
        <v>330</v>
      </c>
      <c r="D157" t="s">
        <v>330</v>
      </c>
      <c r="E157" t="s">
        <v>330</v>
      </c>
      <c r="F157" t="s">
        <v>330</v>
      </c>
      <c r="G157" t="s">
        <v>330</v>
      </c>
      <c r="H157" t="s">
        <v>330</v>
      </c>
      <c r="I157" t="s">
        <v>330</v>
      </c>
      <c r="J157" t="s">
        <v>330</v>
      </c>
      <c r="K157" t="s">
        <v>330</v>
      </c>
      <c r="L157" t="s">
        <v>330</v>
      </c>
      <c r="M157" t="s">
        <v>478</v>
      </c>
    </row>
    <row r="158" spans="1:13" x14ac:dyDescent="0.2">
      <c r="A158" t="s">
        <v>279</v>
      </c>
      <c r="B158">
        <v>2</v>
      </c>
      <c r="C158" t="s">
        <v>326</v>
      </c>
      <c r="D158" t="s">
        <v>326</v>
      </c>
      <c r="E158" t="s">
        <v>326</v>
      </c>
      <c r="F158" t="s">
        <v>326</v>
      </c>
      <c r="G158" t="s">
        <v>326</v>
      </c>
      <c r="H158" t="s">
        <v>353</v>
      </c>
      <c r="I158" t="s">
        <v>353</v>
      </c>
      <c r="J158" t="s">
        <v>353</v>
      </c>
      <c r="K158" t="s">
        <v>353</v>
      </c>
      <c r="L158" t="s">
        <v>353</v>
      </c>
      <c r="M158" t="s">
        <v>293</v>
      </c>
    </row>
    <row r="159" spans="1:13" x14ac:dyDescent="0.2">
      <c r="A159" t="s">
        <v>281</v>
      </c>
      <c r="B159">
        <v>1</v>
      </c>
      <c r="C159" t="s">
        <v>318</v>
      </c>
      <c r="D159" t="s">
        <v>318</v>
      </c>
      <c r="E159" t="s">
        <v>318</v>
      </c>
      <c r="F159" t="s">
        <v>318</v>
      </c>
      <c r="G159" t="s">
        <v>318</v>
      </c>
      <c r="H159" t="s">
        <v>353</v>
      </c>
      <c r="I159" t="s">
        <v>353</v>
      </c>
      <c r="J159" t="s">
        <v>353</v>
      </c>
      <c r="K159" t="s">
        <v>353</v>
      </c>
      <c r="L159" t="s">
        <v>353</v>
      </c>
      <c r="M159" t="s">
        <v>479</v>
      </c>
    </row>
    <row r="160" spans="1:13" x14ac:dyDescent="0.2">
      <c r="A160" t="s">
        <v>283</v>
      </c>
      <c r="B160">
        <v>1</v>
      </c>
      <c r="C160" t="s">
        <v>324</v>
      </c>
      <c r="D160" t="s">
        <v>324</v>
      </c>
      <c r="E160" t="s">
        <v>324</v>
      </c>
      <c r="F160" t="s">
        <v>324</v>
      </c>
      <c r="G160" t="s">
        <v>324</v>
      </c>
      <c r="H160" t="s">
        <v>353</v>
      </c>
      <c r="I160" t="s">
        <v>353</v>
      </c>
      <c r="J160" t="s">
        <v>353</v>
      </c>
      <c r="K160" t="s">
        <v>353</v>
      </c>
      <c r="L160" t="s">
        <v>353</v>
      </c>
      <c r="M160" t="s">
        <v>295</v>
      </c>
    </row>
    <row r="161" spans="1:13" x14ac:dyDescent="0.2">
      <c r="A161" t="s">
        <v>285</v>
      </c>
      <c r="B161">
        <v>1</v>
      </c>
      <c r="C161" t="s">
        <v>324</v>
      </c>
      <c r="D161" t="s">
        <v>324</v>
      </c>
      <c r="E161" t="s">
        <v>324</v>
      </c>
      <c r="F161" t="s">
        <v>324</v>
      </c>
      <c r="G161" t="s">
        <v>324</v>
      </c>
      <c r="H161" t="s">
        <v>353</v>
      </c>
      <c r="I161" t="s">
        <v>353</v>
      </c>
      <c r="J161" t="s">
        <v>353</v>
      </c>
      <c r="K161" t="s">
        <v>353</v>
      </c>
      <c r="L161" t="s">
        <v>353</v>
      </c>
      <c r="M161" t="s">
        <v>480</v>
      </c>
    </row>
    <row r="162" spans="1:13" x14ac:dyDescent="0.2">
      <c r="A162" t="s">
        <v>287</v>
      </c>
      <c r="B162">
        <v>1</v>
      </c>
      <c r="C162" t="s">
        <v>322</v>
      </c>
      <c r="D162" t="s">
        <v>324</v>
      </c>
      <c r="E162" t="s">
        <v>324</v>
      </c>
      <c r="F162" t="s">
        <v>322</v>
      </c>
      <c r="G162" t="s">
        <v>324</v>
      </c>
      <c r="H162" t="s">
        <v>323</v>
      </c>
      <c r="I162" t="s">
        <v>323</v>
      </c>
      <c r="J162" t="s">
        <v>323</v>
      </c>
      <c r="K162" t="s">
        <v>323</v>
      </c>
      <c r="L162" t="s">
        <v>323</v>
      </c>
      <c r="M162" t="s">
        <v>297</v>
      </c>
    </row>
    <row r="163" spans="1:13" x14ac:dyDescent="0.2">
      <c r="A163" t="s">
        <v>300</v>
      </c>
      <c r="B163">
        <v>1</v>
      </c>
      <c r="C163" t="s">
        <v>301</v>
      </c>
      <c r="D163" t="s">
        <v>301</v>
      </c>
      <c r="E163" t="s">
        <v>301</v>
      </c>
      <c r="F163" t="s">
        <v>301</v>
      </c>
      <c r="G163" t="s">
        <v>301</v>
      </c>
      <c r="H163" t="s">
        <v>301</v>
      </c>
      <c r="I163" t="s">
        <v>301</v>
      </c>
      <c r="J163" t="s">
        <v>353</v>
      </c>
      <c r="K163" t="s">
        <v>353</v>
      </c>
      <c r="L163" t="s">
        <v>353</v>
      </c>
      <c r="M163" t="s">
        <v>299</v>
      </c>
    </row>
    <row r="164" spans="1:13" x14ac:dyDescent="0.2">
      <c r="A164" t="s">
        <v>290</v>
      </c>
      <c r="B164">
        <v>1</v>
      </c>
      <c r="C164" t="s">
        <v>326</v>
      </c>
      <c r="D164" t="s">
        <v>326</v>
      </c>
      <c r="E164" t="s">
        <v>326</v>
      </c>
      <c r="F164" t="s">
        <v>326</v>
      </c>
      <c r="G164" t="s">
        <v>326</v>
      </c>
      <c r="H164" t="s">
        <v>317</v>
      </c>
      <c r="I164" t="s">
        <v>317</v>
      </c>
      <c r="J164" t="s">
        <v>317</v>
      </c>
      <c r="K164" t="s">
        <v>317</v>
      </c>
      <c r="L164" t="s">
        <v>317</v>
      </c>
      <c r="M164" t="s">
        <v>481</v>
      </c>
    </row>
    <row r="165" spans="1:13" x14ac:dyDescent="0.2">
      <c r="A165" t="s">
        <v>296</v>
      </c>
      <c r="B165">
        <v>1</v>
      </c>
      <c r="C165" t="s">
        <v>324</v>
      </c>
      <c r="D165" t="s">
        <v>324</v>
      </c>
      <c r="E165" t="s">
        <v>324</v>
      </c>
      <c r="F165" t="s">
        <v>324</v>
      </c>
      <c r="G165" t="s">
        <v>324</v>
      </c>
      <c r="H165" t="s">
        <v>324</v>
      </c>
      <c r="I165" t="s">
        <v>324</v>
      </c>
      <c r="J165" t="s">
        <v>353</v>
      </c>
      <c r="K165" t="s">
        <v>353</v>
      </c>
      <c r="L165" t="s">
        <v>353</v>
      </c>
      <c r="M165" t="s">
        <v>303</v>
      </c>
    </row>
    <row r="166" spans="1:13" x14ac:dyDescent="0.2">
      <c r="A166" t="s">
        <v>292</v>
      </c>
      <c r="B166">
        <v>1</v>
      </c>
      <c r="C166" t="s">
        <v>40</v>
      </c>
      <c r="D166" t="s">
        <v>40</v>
      </c>
      <c r="E166" t="s">
        <v>40</v>
      </c>
      <c r="F166" t="s">
        <v>40</v>
      </c>
      <c r="G166" t="s">
        <v>40</v>
      </c>
      <c r="H166" t="s">
        <v>40</v>
      </c>
      <c r="I166" t="s">
        <v>353</v>
      </c>
      <c r="J166" t="s">
        <v>353</v>
      </c>
      <c r="K166" t="s">
        <v>353</v>
      </c>
      <c r="L166" t="s">
        <v>353</v>
      </c>
      <c r="M166" t="s">
        <v>482</v>
      </c>
    </row>
    <row r="167" spans="1:13" x14ac:dyDescent="0.2">
      <c r="A167" t="s">
        <v>483</v>
      </c>
      <c r="B167">
        <v>2</v>
      </c>
      <c r="C167" t="s">
        <v>331</v>
      </c>
      <c r="D167" t="s">
        <v>331</v>
      </c>
      <c r="E167" t="s">
        <v>331</v>
      </c>
      <c r="F167" t="s">
        <v>331</v>
      </c>
      <c r="G167" t="s">
        <v>331</v>
      </c>
      <c r="H167" t="s">
        <v>321</v>
      </c>
      <c r="I167" t="s">
        <v>321</v>
      </c>
      <c r="J167" t="s">
        <v>321</v>
      </c>
      <c r="K167" t="s">
        <v>321</v>
      </c>
      <c r="L167" t="s">
        <v>321</v>
      </c>
      <c r="M167" t="s">
        <v>305</v>
      </c>
    </row>
    <row r="168" spans="1:13" x14ac:dyDescent="0.2">
      <c r="A168" t="s">
        <v>484</v>
      </c>
      <c r="B168">
        <v>2</v>
      </c>
      <c r="C168" t="s">
        <v>326</v>
      </c>
      <c r="D168" t="s">
        <v>326</v>
      </c>
      <c r="E168" t="s">
        <v>326</v>
      </c>
      <c r="F168" t="s">
        <v>326</v>
      </c>
      <c r="G168" t="s">
        <v>326</v>
      </c>
      <c r="H168" t="s">
        <v>326</v>
      </c>
      <c r="I168" t="s">
        <v>326</v>
      </c>
      <c r="J168" t="s">
        <v>326</v>
      </c>
      <c r="K168" t="s">
        <v>326</v>
      </c>
      <c r="L168" t="s">
        <v>326</v>
      </c>
      <c r="M168" t="s">
        <v>307</v>
      </c>
    </row>
    <row r="169" spans="1:13" x14ac:dyDescent="0.2">
      <c r="A169" t="s">
        <v>485</v>
      </c>
      <c r="B169">
        <v>1</v>
      </c>
      <c r="C169" t="s">
        <v>63</v>
      </c>
      <c r="D169" t="s">
        <v>63</v>
      </c>
      <c r="E169" t="s">
        <v>63</v>
      </c>
      <c r="F169" t="s">
        <v>63</v>
      </c>
      <c r="G169" t="s">
        <v>63</v>
      </c>
      <c r="H169" t="s">
        <v>63</v>
      </c>
      <c r="I169" t="s">
        <v>63</v>
      </c>
      <c r="J169" t="s">
        <v>63</v>
      </c>
      <c r="K169" t="s">
        <v>63</v>
      </c>
      <c r="L169" t="s">
        <v>63</v>
      </c>
      <c r="M169" t="s">
        <v>309</v>
      </c>
    </row>
    <row r="170" spans="1:13" x14ac:dyDescent="0.2">
      <c r="A170" t="s">
        <v>294</v>
      </c>
      <c r="B170">
        <v>2</v>
      </c>
      <c r="C170" t="s">
        <v>301</v>
      </c>
      <c r="D170" t="s">
        <v>301</v>
      </c>
      <c r="E170" t="s">
        <v>301</v>
      </c>
      <c r="F170" t="s">
        <v>301</v>
      </c>
      <c r="G170" t="s">
        <v>301</v>
      </c>
      <c r="H170" t="s">
        <v>317</v>
      </c>
      <c r="I170" t="s">
        <v>317</v>
      </c>
      <c r="J170" t="s">
        <v>317</v>
      </c>
      <c r="K170" t="s">
        <v>317</v>
      </c>
      <c r="L170" t="s">
        <v>317</v>
      </c>
      <c r="M170" t="s">
        <v>486</v>
      </c>
    </row>
    <row r="171" spans="1:13" x14ac:dyDescent="0.2">
      <c r="A171" t="s">
        <v>298</v>
      </c>
      <c r="B171">
        <v>1</v>
      </c>
      <c r="C171" t="s">
        <v>318</v>
      </c>
      <c r="D171" t="s">
        <v>318</v>
      </c>
      <c r="E171" t="s">
        <v>318</v>
      </c>
      <c r="F171" t="s">
        <v>318</v>
      </c>
      <c r="G171" t="s">
        <v>318</v>
      </c>
      <c r="H171" t="s">
        <v>353</v>
      </c>
      <c r="I171" t="s">
        <v>353</v>
      </c>
      <c r="J171" t="s">
        <v>353</v>
      </c>
      <c r="K171" t="s">
        <v>353</v>
      </c>
      <c r="L171" t="s">
        <v>353</v>
      </c>
      <c r="M171" t="s">
        <v>487</v>
      </c>
    </row>
    <row r="172" spans="1:13" x14ac:dyDescent="0.2">
      <c r="A172" t="s">
        <v>488</v>
      </c>
      <c r="B172">
        <v>4</v>
      </c>
      <c r="C172" t="s">
        <v>317</v>
      </c>
      <c r="D172" t="s">
        <v>317</v>
      </c>
      <c r="E172" t="s">
        <v>317</v>
      </c>
      <c r="F172" t="s">
        <v>317</v>
      </c>
      <c r="G172" t="s">
        <v>317</v>
      </c>
      <c r="H172" t="s">
        <v>317</v>
      </c>
      <c r="I172" t="s">
        <v>317</v>
      </c>
      <c r="J172" t="s">
        <v>317</v>
      </c>
      <c r="K172" t="s">
        <v>317</v>
      </c>
      <c r="L172" t="s">
        <v>317</v>
      </c>
      <c r="M172" t="s">
        <v>311</v>
      </c>
    </row>
    <row r="173" spans="1:13" x14ac:dyDescent="0.2">
      <c r="A173" t="s">
        <v>304</v>
      </c>
      <c r="B173">
        <v>1</v>
      </c>
      <c r="C173" t="s">
        <v>317</v>
      </c>
      <c r="D173" t="s">
        <v>317</v>
      </c>
      <c r="E173" t="s">
        <v>317</v>
      </c>
      <c r="F173" t="s">
        <v>317</v>
      </c>
      <c r="G173" t="s">
        <v>317</v>
      </c>
      <c r="H173" t="s">
        <v>353</v>
      </c>
      <c r="I173" t="s">
        <v>353</v>
      </c>
      <c r="J173" t="s">
        <v>353</v>
      </c>
      <c r="K173" t="s">
        <v>353</v>
      </c>
      <c r="L173" t="s">
        <v>353</v>
      </c>
      <c r="M173" t="s">
        <v>313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32</vt:i4>
      </vt:variant>
      <vt:variant>
        <vt:lpstr>Intervalos Nomeados</vt:lpstr>
      </vt:variant>
      <vt:variant>
        <vt:i4>20</vt:i4>
      </vt:variant>
    </vt:vector>
  </HeadingPairs>
  <TitlesOfParts>
    <vt:vector size="52" baseType="lpstr">
      <vt:lpstr>base_fgv_cpf</vt:lpstr>
      <vt:lpstr>base_lista</vt:lpstr>
      <vt:lpstr>base_historico</vt:lpstr>
      <vt:lpstr>base_1_cpf_linha</vt:lpstr>
      <vt:lpstr>Dúvidas</vt:lpstr>
      <vt:lpstr>Resumo</vt:lpstr>
      <vt:lpstr>COD</vt:lpstr>
      <vt:lpstr>COD2</vt:lpstr>
      <vt:lpstr>COD3</vt:lpstr>
      <vt:lpstr>Labels</vt:lpstr>
      <vt:lpstr>missing</vt:lpstr>
      <vt:lpstr>contagem_tmenos5</vt:lpstr>
      <vt:lpstr>contagem_tmenos4</vt:lpstr>
      <vt:lpstr>contagem_tmenos3</vt:lpstr>
      <vt:lpstr>contagem_tmenos2</vt:lpstr>
      <vt:lpstr>contagem_tmenos1</vt:lpstr>
      <vt:lpstr>contagem_tmais1</vt:lpstr>
      <vt:lpstr>contagem_tmais2</vt:lpstr>
      <vt:lpstr>contagem_tmais3</vt:lpstr>
      <vt:lpstr>contagem_tmais4</vt:lpstr>
      <vt:lpstr>contagem_tmais5</vt:lpstr>
      <vt:lpstr>transicao_tmenos5</vt:lpstr>
      <vt:lpstr>transicao_tmenos4</vt:lpstr>
      <vt:lpstr>transicao_tmenos3</vt:lpstr>
      <vt:lpstr>transicao_tmenos2</vt:lpstr>
      <vt:lpstr>transicao_tmenos1</vt:lpstr>
      <vt:lpstr>transicao_tmais1</vt:lpstr>
      <vt:lpstr>transicao_tmais2</vt:lpstr>
      <vt:lpstr>transicao_tmais3</vt:lpstr>
      <vt:lpstr>transicao_tmais4</vt:lpstr>
      <vt:lpstr>Retenções</vt:lpstr>
      <vt:lpstr>Dicionário completo</vt:lpstr>
      <vt:lpstr>contagem_tmais1</vt:lpstr>
      <vt:lpstr>contagem_tmais2</vt:lpstr>
      <vt:lpstr>contagem_tmais3</vt:lpstr>
      <vt:lpstr>contagem_tmais4</vt:lpstr>
      <vt:lpstr>contagem_tmais5</vt:lpstr>
      <vt:lpstr>contagem_tmenos1</vt:lpstr>
      <vt:lpstr>contagem_tmenos2</vt:lpstr>
      <vt:lpstr>contagem_tmenos3</vt:lpstr>
      <vt:lpstr>contagem_tmenos4</vt:lpstr>
      <vt:lpstr>contagem_tmenos5</vt:lpstr>
      <vt:lpstr>missing</vt:lpstr>
      <vt:lpstr>transicao_tmais1</vt:lpstr>
      <vt:lpstr>transicao_tmais2</vt:lpstr>
      <vt:lpstr>transicao_tmais3</vt:lpstr>
      <vt:lpstr>transicao_tmais4</vt:lpstr>
      <vt:lpstr>transicao_tmenos1</vt:lpstr>
      <vt:lpstr>transicao_tmenos2</vt:lpstr>
      <vt:lpstr>transicao_tmenos3</vt:lpstr>
      <vt:lpstr>transicao_tmenos4</vt:lpstr>
      <vt:lpstr>transicao_tmenos5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Cesar Pino Oliveira de Araujo</dc:creator>
  <cp:lastModifiedBy>Bruno Araujo</cp:lastModifiedBy>
  <dcterms:created xsi:type="dcterms:W3CDTF">2018-06-01T19:25:01Z</dcterms:created>
  <dcterms:modified xsi:type="dcterms:W3CDTF">2019-08-27T17:01:09Z</dcterms:modified>
</cp:coreProperties>
</file>