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ata Analytics\Excel\Day_12\"/>
    </mc:Choice>
  </mc:AlternateContent>
  <xr:revisionPtr revIDLastSave="0" documentId="13_ncr:1_{C0BBEB82-446B-4F4E-9495-BA56EE3608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lookup" sheetId="1" r:id="rId1"/>
    <sheet name="h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" l="1"/>
  <c r="F60" i="2"/>
  <c r="I46" i="2"/>
  <c r="K32" i="2"/>
  <c r="J23" i="2"/>
  <c r="I52" i="1"/>
  <c r="F42" i="1"/>
  <c r="H27" i="1"/>
  <c r="K15" i="1"/>
  <c r="J7" i="1"/>
</calcChain>
</file>

<file path=xl/sharedStrings.xml><?xml version="1.0" encoding="utf-8"?>
<sst xmlns="http://schemas.openxmlformats.org/spreadsheetml/2006/main" count="354" uniqueCount="31">
  <si>
    <t>shop_name</t>
  </si>
  <si>
    <t>address</t>
  </si>
  <si>
    <t>mode</t>
  </si>
  <si>
    <t>outlets</t>
  </si>
  <si>
    <t>customer_count</t>
  </si>
  <si>
    <t>sales</t>
  </si>
  <si>
    <t>employee</t>
  </si>
  <si>
    <t>dmart</t>
  </si>
  <si>
    <t>automotive sq, near tp road , 400001</t>
  </si>
  <si>
    <t>offline</t>
  </si>
  <si>
    <t>vishal mega mart</t>
  </si>
  <si>
    <t>bhande plot</t>
  </si>
  <si>
    <t>reliance mart</t>
  </si>
  <si>
    <t>jaripatka</t>
  </si>
  <si>
    <t>swiggy instamart</t>
  </si>
  <si>
    <t>nandanvan</t>
  </si>
  <si>
    <t>online</t>
  </si>
  <si>
    <t>big basket</t>
  </si>
  <si>
    <t xml:space="preserve">wardhman </t>
  </si>
  <si>
    <t>dukan_wala</t>
  </si>
  <si>
    <t>Nagpur</t>
  </si>
  <si>
    <t>Find the sales of 'reliance mart'.</t>
  </si>
  <si>
    <t>Get the number of employees in 'dmart'</t>
  </si>
  <si>
    <t>Find the number of outlets for 'vishal mega mart'</t>
  </si>
  <si>
    <t>Get the address of 'dukan_wala'</t>
  </si>
  <si>
    <t>Find customer count for 'big basket'</t>
  </si>
  <si>
    <t>1. What is the number of employees at "reliance m"</t>
  </si>
  <si>
    <r>
      <t xml:space="preserve">2. What is the </t>
    </r>
    <r>
      <rPr>
        <b/>
        <sz val="11"/>
        <color theme="1"/>
        <rFont val="Calibri"/>
        <family val="2"/>
        <scheme val="minor"/>
      </rPr>
      <t>sales value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"big basket"</t>
    </r>
    <r>
      <rPr>
        <sz val="11"/>
        <color theme="1"/>
        <rFont val="Calibri"/>
        <family val="2"/>
        <scheme val="minor"/>
      </rPr>
      <t>?</t>
    </r>
  </si>
  <si>
    <r>
      <t xml:space="preserve">3. Use HLOOKUP to find the </t>
    </r>
    <r>
      <rPr>
        <b/>
        <sz val="11"/>
        <color theme="1"/>
        <rFont val="Calibri"/>
        <family val="2"/>
        <scheme val="minor"/>
      </rPr>
      <t>number of employees</t>
    </r>
    <r>
      <rPr>
        <sz val="11"/>
        <color theme="1"/>
        <rFont val="Calibri"/>
        <family val="2"/>
        <scheme val="minor"/>
      </rPr>
      <t xml:space="preserve"> working at </t>
    </r>
    <r>
      <rPr>
        <b/>
        <sz val="11"/>
        <color theme="1"/>
        <rFont val="Calibri"/>
        <family val="2"/>
        <scheme val="minor"/>
      </rPr>
      <t>"vishal meg"</t>
    </r>
    <r>
      <rPr>
        <sz val="11"/>
        <color theme="1"/>
        <rFont val="Calibri"/>
        <family val="2"/>
        <scheme val="minor"/>
      </rPr>
      <t>.</t>
    </r>
  </si>
  <si>
    <r>
      <t xml:space="preserve">4. Write a formula using HLOOKUP to get the </t>
    </r>
    <r>
      <rPr>
        <b/>
        <sz val="11"/>
        <color theme="1"/>
        <rFont val="Calibri"/>
        <family val="2"/>
        <scheme val="minor"/>
      </rPr>
      <t>customer count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"swiggy inst"</t>
    </r>
    <r>
      <rPr>
        <sz val="11"/>
        <color theme="1"/>
        <rFont val="Calibri"/>
        <family val="2"/>
        <scheme val="minor"/>
      </rPr>
      <t>.</t>
    </r>
  </si>
  <si>
    <r>
      <t xml:space="preserve">5. Use HLOOKUP to return the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"dukan_wa"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</si>
</sst>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N53"/>
  <sheetViews>
    <sheetView workbookViewId="0">
      <selection activeCell="E4" sqref="E4:K10"/>
    </sheetView>
  </sheetViews>
  <sheetFormatPr defaultRowHeight="14.4" x14ac:dyDescent="0.3"/>
  <cols>
    <col min="5" max="5" width="16.77734375" customWidth="1"/>
    <col min="6" max="6" width="23.33203125" customWidth="1"/>
    <col min="9" max="9" width="15.88671875" customWidth="1"/>
    <col min="14" max="14" width="18.88671875" customWidth="1"/>
  </cols>
  <sheetData>
    <row r="2" spans="5:14" x14ac:dyDescent="0.3">
      <c r="E2" t="s">
        <v>21</v>
      </c>
    </row>
    <row r="4" spans="5:14" x14ac:dyDescent="0.3"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M4" s="1" t="s">
        <v>0</v>
      </c>
      <c r="N4" s="1" t="s">
        <v>5</v>
      </c>
    </row>
    <row r="5" spans="5:14" ht="33" customHeight="1" x14ac:dyDescent="0.3">
      <c r="E5" s="2" t="s">
        <v>7</v>
      </c>
      <c r="F5" s="2" t="s">
        <v>8</v>
      </c>
      <c r="G5" s="2" t="s">
        <v>9</v>
      </c>
      <c r="H5" s="2">
        <v>5</v>
      </c>
      <c r="I5" s="2">
        <v>5000</v>
      </c>
      <c r="J5" s="2">
        <v>100000</v>
      </c>
      <c r="K5" s="2">
        <v>700</v>
      </c>
      <c r="M5" s="2" t="s">
        <v>7</v>
      </c>
      <c r="N5" s="2">
        <v>100000</v>
      </c>
    </row>
    <row r="6" spans="5:14" x14ac:dyDescent="0.3">
      <c r="E6" s="3" t="s">
        <v>10</v>
      </c>
      <c r="F6" s="3" t="s">
        <v>11</v>
      </c>
      <c r="G6" s="3" t="s">
        <v>9</v>
      </c>
      <c r="H6" s="3">
        <v>2</v>
      </c>
      <c r="I6" s="3">
        <v>1000</v>
      </c>
      <c r="J6" s="3">
        <v>10000</v>
      </c>
      <c r="K6" s="3">
        <v>100</v>
      </c>
      <c r="M6" s="3" t="s">
        <v>10</v>
      </c>
      <c r="N6" s="3">
        <v>10000</v>
      </c>
    </row>
    <row r="7" spans="5:14" x14ac:dyDescent="0.3">
      <c r="E7" s="3" t="s">
        <v>12</v>
      </c>
      <c r="F7" s="3" t="s">
        <v>13</v>
      </c>
      <c r="G7" s="3" t="s">
        <v>9</v>
      </c>
      <c r="H7" s="3">
        <v>6</v>
      </c>
      <c r="I7" s="3">
        <v>7000</v>
      </c>
      <c r="J7" s="4">
        <f>VLOOKUP(E7,M4:N10,2,FALSE)</f>
        <v>200000</v>
      </c>
      <c r="K7" s="3">
        <v>1000</v>
      </c>
      <c r="M7" s="3" t="s">
        <v>12</v>
      </c>
      <c r="N7" s="3">
        <v>200000</v>
      </c>
    </row>
    <row r="8" spans="5:14" x14ac:dyDescent="0.3">
      <c r="E8" s="3" t="s">
        <v>14</v>
      </c>
      <c r="F8" s="3" t="s">
        <v>15</v>
      </c>
      <c r="G8" s="3" t="s">
        <v>16</v>
      </c>
      <c r="H8" s="3">
        <v>1</v>
      </c>
      <c r="I8" s="3">
        <v>15000</v>
      </c>
      <c r="J8" s="3">
        <v>200000</v>
      </c>
      <c r="K8" s="3">
        <v>5000</v>
      </c>
      <c r="M8" s="3" t="s">
        <v>14</v>
      </c>
      <c r="N8" s="3">
        <v>200000</v>
      </c>
    </row>
    <row r="9" spans="5:14" x14ac:dyDescent="0.3">
      <c r="E9" s="3" t="s">
        <v>17</v>
      </c>
      <c r="F9" s="3" t="s">
        <v>18</v>
      </c>
      <c r="G9" s="3" t="s">
        <v>16</v>
      </c>
      <c r="H9" s="3">
        <v>3</v>
      </c>
      <c r="I9" s="3">
        <v>12000</v>
      </c>
      <c r="J9" s="3">
        <v>150000</v>
      </c>
      <c r="K9" s="3">
        <v>7000</v>
      </c>
      <c r="M9" s="3" t="s">
        <v>17</v>
      </c>
      <c r="N9" s="3">
        <v>150000</v>
      </c>
    </row>
    <row r="10" spans="5:14" x14ac:dyDescent="0.3">
      <c r="E10" s="3" t="s">
        <v>19</v>
      </c>
      <c r="F10" s="3" t="s">
        <v>20</v>
      </c>
      <c r="G10" s="3" t="s">
        <v>9</v>
      </c>
      <c r="H10" s="3">
        <v>10</v>
      </c>
      <c r="I10" s="3">
        <v>2000</v>
      </c>
      <c r="J10" s="3">
        <v>50000</v>
      </c>
      <c r="K10" s="3">
        <v>20</v>
      </c>
      <c r="M10" s="3" t="s">
        <v>19</v>
      </c>
      <c r="N10" s="3">
        <v>50000</v>
      </c>
    </row>
    <row r="12" spans="5:14" x14ac:dyDescent="0.3">
      <c r="E12" t="s">
        <v>22</v>
      </c>
    </row>
    <row r="14" spans="5:14" x14ac:dyDescent="0.3">
      <c r="E14" s="1" t="s">
        <v>0</v>
      </c>
      <c r="F14" s="1" t="s">
        <v>1</v>
      </c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  <c r="M14" s="1" t="s">
        <v>0</v>
      </c>
      <c r="N14" s="1" t="s">
        <v>6</v>
      </c>
    </row>
    <row r="15" spans="5:14" ht="28.8" x14ac:dyDescent="0.3">
      <c r="E15" s="2" t="s">
        <v>7</v>
      </c>
      <c r="F15" s="2" t="s">
        <v>8</v>
      </c>
      <c r="G15" s="2" t="s">
        <v>9</v>
      </c>
      <c r="H15" s="2">
        <v>5</v>
      </c>
      <c r="I15" s="2">
        <v>5000</v>
      </c>
      <c r="J15" s="2">
        <v>100000</v>
      </c>
      <c r="K15" s="5">
        <f>VLOOKUP(E15,M14:N20,2,FALSE)</f>
        <v>700</v>
      </c>
      <c r="M15" s="2" t="s">
        <v>7</v>
      </c>
      <c r="N15" s="2">
        <v>700</v>
      </c>
    </row>
    <row r="16" spans="5:14" x14ac:dyDescent="0.3">
      <c r="E16" s="3" t="s">
        <v>10</v>
      </c>
      <c r="F16" s="3" t="s">
        <v>11</v>
      </c>
      <c r="G16" s="3" t="s">
        <v>9</v>
      </c>
      <c r="H16" s="3">
        <v>2</v>
      </c>
      <c r="I16" s="3">
        <v>1000</v>
      </c>
      <c r="J16" s="3">
        <v>10000</v>
      </c>
      <c r="K16" s="3">
        <v>100</v>
      </c>
      <c r="M16" s="3" t="s">
        <v>10</v>
      </c>
      <c r="N16" s="3">
        <v>100</v>
      </c>
    </row>
    <row r="17" spans="5:14" x14ac:dyDescent="0.3">
      <c r="E17" s="3" t="s">
        <v>12</v>
      </c>
      <c r="F17" s="3" t="s">
        <v>13</v>
      </c>
      <c r="G17" s="3" t="s">
        <v>9</v>
      </c>
      <c r="H17" s="3">
        <v>6</v>
      </c>
      <c r="I17" s="3">
        <v>7000</v>
      </c>
      <c r="J17" s="3">
        <v>200000</v>
      </c>
      <c r="K17" s="3">
        <v>1000</v>
      </c>
      <c r="M17" s="3" t="s">
        <v>12</v>
      </c>
      <c r="N17" s="3">
        <v>1000</v>
      </c>
    </row>
    <row r="18" spans="5:14" x14ac:dyDescent="0.3">
      <c r="E18" s="3" t="s">
        <v>14</v>
      </c>
      <c r="F18" s="3" t="s">
        <v>15</v>
      </c>
      <c r="G18" s="3" t="s">
        <v>16</v>
      </c>
      <c r="H18" s="3">
        <v>1</v>
      </c>
      <c r="I18" s="3">
        <v>15000</v>
      </c>
      <c r="J18" s="3">
        <v>200000</v>
      </c>
      <c r="K18" s="3">
        <v>5000</v>
      </c>
      <c r="M18" s="3" t="s">
        <v>14</v>
      </c>
      <c r="N18" s="3">
        <v>5000</v>
      </c>
    </row>
    <row r="19" spans="5:14" x14ac:dyDescent="0.3">
      <c r="E19" s="3" t="s">
        <v>17</v>
      </c>
      <c r="F19" s="3" t="s">
        <v>18</v>
      </c>
      <c r="G19" s="3" t="s">
        <v>16</v>
      </c>
      <c r="H19" s="3">
        <v>3</v>
      </c>
      <c r="I19" s="3">
        <v>12000</v>
      </c>
      <c r="J19" s="3">
        <v>150000</v>
      </c>
      <c r="K19" s="3">
        <v>7000</v>
      </c>
      <c r="M19" s="3" t="s">
        <v>17</v>
      </c>
      <c r="N19" s="3">
        <v>7000</v>
      </c>
    </row>
    <row r="20" spans="5:14" x14ac:dyDescent="0.3">
      <c r="E20" s="3" t="s">
        <v>19</v>
      </c>
      <c r="F20" s="3" t="s">
        <v>20</v>
      </c>
      <c r="G20" s="3" t="s">
        <v>9</v>
      </c>
      <c r="H20" s="3">
        <v>10</v>
      </c>
      <c r="I20" s="3">
        <v>2000</v>
      </c>
      <c r="J20" s="3">
        <v>50000</v>
      </c>
      <c r="K20" s="3">
        <v>20</v>
      </c>
      <c r="M20" s="3" t="s">
        <v>19</v>
      </c>
      <c r="N20" s="3">
        <v>20</v>
      </c>
    </row>
    <row r="23" spans="5:14" x14ac:dyDescent="0.3">
      <c r="E23" t="s">
        <v>23</v>
      </c>
    </row>
    <row r="25" spans="5:14" x14ac:dyDescent="0.3">
      <c r="E25" s="1" t="s">
        <v>0</v>
      </c>
      <c r="F25" s="1" t="s">
        <v>1</v>
      </c>
      <c r="G25" s="1" t="s">
        <v>2</v>
      </c>
      <c r="H25" s="1" t="s">
        <v>3</v>
      </c>
      <c r="I25" s="1" t="s">
        <v>4</v>
      </c>
      <c r="J25" s="1" t="s">
        <v>5</v>
      </c>
      <c r="K25" s="1" t="s">
        <v>6</v>
      </c>
      <c r="M25" s="1" t="s">
        <v>0</v>
      </c>
      <c r="N25" s="1" t="s">
        <v>3</v>
      </c>
    </row>
    <row r="26" spans="5:14" ht="28.8" x14ac:dyDescent="0.3">
      <c r="E26" s="2" t="s">
        <v>7</v>
      </c>
      <c r="F26" s="2" t="s">
        <v>8</v>
      </c>
      <c r="G26" s="2" t="s">
        <v>9</v>
      </c>
      <c r="H26" s="2">
        <v>5</v>
      </c>
      <c r="I26" s="2">
        <v>5000</v>
      </c>
      <c r="J26" s="2">
        <v>100000</v>
      </c>
      <c r="K26" s="2">
        <v>700</v>
      </c>
      <c r="M26" s="2" t="s">
        <v>7</v>
      </c>
      <c r="N26" s="2">
        <v>5</v>
      </c>
    </row>
    <row r="27" spans="5:14" x14ac:dyDescent="0.3">
      <c r="E27" s="3" t="s">
        <v>10</v>
      </c>
      <c r="F27" s="3" t="s">
        <v>11</v>
      </c>
      <c r="G27" s="3" t="s">
        <v>9</v>
      </c>
      <c r="H27" s="4">
        <f>VLOOKUP(E27,M25:N31,2,FALSE)</f>
        <v>2</v>
      </c>
      <c r="I27" s="3">
        <v>1000</v>
      </c>
      <c r="J27" s="3">
        <v>10000</v>
      </c>
      <c r="K27" s="3">
        <v>100</v>
      </c>
      <c r="M27" s="3" t="s">
        <v>10</v>
      </c>
      <c r="N27" s="3">
        <v>2</v>
      </c>
    </row>
    <row r="28" spans="5:14" x14ac:dyDescent="0.3">
      <c r="E28" s="3" t="s">
        <v>12</v>
      </c>
      <c r="F28" s="3" t="s">
        <v>13</v>
      </c>
      <c r="G28" s="3" t="s">
        <v>9</v>
      </c>
      <c r="H28" s="3">
        <v>6</v>
      </c>
      <c r="I28" s="3">
        <v>7000</v>
      </c>
      <c r="J28" s="3">
        <v>200000</v>
      </c>
      <c r="K28" s="3">
        <v>1000</v>
      </c>
      <c r="M28" s="3" t="s">
        <v>12</v>
      </c>
      <c r="N28" s="3">
        <v>6</v>
      </c>
    </row>
    <row r="29" spans="5:14" x14ac:dyDescent="0.3">
      <c r="E29" s="3" t="s">
        <v>14</v>
      </c>
      <c r="F29" s="3" t="s">
        <v>15</v>
      </c>
      <c r="G29" s="3" t="s">
        <v>16</v>
      </c>
      <c r="H29" s="3">
        <v>1</v>
      </c>
      <c r="I29" s="3">
        <v>15000</v>
      </c>
      <c r="J29" s="3">
        <v>200000</v>
      </c>
      <c r="K29" s="3">
        <v>5000</v>
      </c>
      <c r="M29" s="3" t="s">
        <v>14</v>
      </c>
      <c r="N29" s="3">
        <v>1</v>
      </c>
    </row>
    <row r="30" spans="5:14" x14ac:dyDescent="0.3">
      <c r="E30" s="3" t="s">
        <v>17</v>
      </c>
      <c r="F30" s="3" t="s">
        <v>18</v>
      </c>
      <c r="G30" s="3" t="s">
        <v>16</v>
      </c>
      <c r="H30" s="3">
        <v>3</v>
      </c>
      <c r="I30" s="3">
        <v>12000</v>
      </c>
      <c r="J30" s="3">
        <v>150000</v>
      </c>
      <c r="K30" s="3">
        <v>7000</v>
      </c>
      <c r="M30" s="3" t="s">
        <v>17</v>
      </c>
      <c r="N30" s="3">
        <v>3</v>
      </c>
    </row>
    <row r="31" spans="5:14" x14ac:dyDescent="0.3">
      <c r="E31" s="3" t="s">
        <v>19</v>
      </c>
      <c r="F31" s="3" t="s">
        <v>20</v>
      </c>
      <c r="G31" s="3" t="s">
        <v>9</v>
      </c>
      <c r="H31" s="3">
        <v>10</v>
      </c>
      <c r="I31" s="3">
        <v>2000</v>
      </c>
      <c r="J31" s="3">
        <v>50000</v>
      </c>
      <c r="K31" s="3">
        <v>20</v>
      </c>
      <c r="M31" s="3" t="s">
        <v>19</v>
      </c>
      <c r="N31" s="3">
        <v>10</v>
      </c>
    </row>
    <row r="34" spans="5:14" x14ac:dyDescent="0.3">
      <c r="E34" t="s">
        <v>24</v>
      </c>
    </row>
    <row r="36" spans="5:14" x14ac:dyDescent="0.3">
      <c r="E36" s="1" t="s">
        <v>0</v>
      </c>
      <c r="F36" s="1" t="s">
        <v>1</v>
      </c>
      <c r="G36" s="1" t="s">
        <v>2</v>
      </c>
      <c r="H36" s="1" t="s">
        <v>3</v>
      </c>
      <c r="I36" s="1" t="s">
        <v>4</v>
      </c>
      <c r="J36" s="1" t="s">
        <v>5</v>
      </c>
      <c r="K36" s="1" t="s">
        <v>6</v>
      </c>
      <c r="M36" s="1" t="s">
        <v>0</v>
      </c>
      <c r="N36" s="1" t="s">
        <v>1</v>
      </c>
    </row>
    <row r="37" spans="5:14" ht="72" x14ac:dyDescent="0.3">
      <c r="E37" s="2" t="s">
        <v>7</v>
      </c>
      <c r="F37" s="2" t="s">
        <v>8</v>
      </c>
      <c r="G37" s="2" t="s">
        <v>9</v>
      </c>
      <c r="H37" s="2">
        <v>5</v>
      </c>
      <c r="I37" s="2">
        <v>5000</v>
      </c>
      <c r="J37" s="2">
        <v>100000</v>
      </c>
      <c r="K37" s="2">
        <v>700</v>
      </c>
      <c r="M37" s="2" t="s">
        <v>7</v>
      </c>
      <c r="N37" s="2" t="s">
        <v>8</v>
      </c>
    </row>
    <row r="38" spans="5:14" x14ac:dyDescent="0.3">
      <c r="E38" s="3" t="s">
        <v>10</v>
      </c>
      <c r="F38" s="3" t="s">
        <v>11</v>
      </c>
      <c r="G38" s="3" t="s">
        <v>9</v>
      </c>
      <c r="H38" s="6">
        <v>2</v>
      </c>
      <c r="I38" s="3">
        <v>1000</v>
      </c>
      <c r="J38" s="3">
        <v>10000</v>
      </c>
      <c r="K38" s="3">
        <v>100</v>
      </c>
      <c r="M38" s="3" t="s">
        <v>10</v>
      </c>
      <c r="N38" s="3" t="s">
        <v>11</v>
      </c>
    </row>
    <row r="39" spans="5:14" x14ac:dyDescent="0.3">
      <c r="E39" s="3" t="s">
        <v>12</v>
      </c>
      <c r="F39" s="3" t="s">
        <v>13</v>
      </c>
      <c r="G39" s="3" t="s">
        <v>9</v>
      </c>
      <c r="H39" s="3">
        <v>6</v>
      </c>
      <c r="I39" s="3">
        <v>7000</v>
      </c>
      <c r="J39" s="3">
        <v>200000</v>
      </c>
      <c r="K39" s="3">
        <v>1000</v>
      </c>
      <c r="M39" s="3" t="s">
        <v>12</v>
      </c>
      <c r="N39" s="3" t="s">
        <v>13</v>
      </c>
    </row>
    <row r="40" spans="5:14" x14ac:dyDescent="0.3">
      <c r="E40" s="3" t="s">
        <v>14</v>
      </c>
      <c r="F40" s="3" t="s">
        <v>15</v>
      </c>
      <c r="G40" s="3" t="s">
        <v>16</v>
      </c>
      <c r="H40" s="3">
        <v>1</v>
      </c>
      <c r="I40" s="3">
        <v>15000</v>
      </c>
      <c r="J40" s="3">
        <v>200000</v>
      </c>
      <c r="K40" s="3">
        <v>5000</v>
      </c>
      <c r="M40" s="3" t="s">
        <v>14</v>
      </c>
      <c r="N40" s="3" t="s">
        <v>15</v>
      </c>
    </row>
    <row r="41" spans="5:14" x14ac:dyDescent="0.3">
      <c r="E41" s="3" t="s">
        <v>17</v>
      </c>
      <c r="F41" s="3" t="s">
        <v>18</v>
      </c>
      <c r="G41" s="3" t="s">
        <v>16</v>
      </c>
      <c r="H41" s="3">
        <v>3</v>
      </c>
      <c r="I41" s="3">
        <v>12000</v>
      </c>
      <c r="J41" s="3">
        <v>150000</v>
      </c>
      <c r="K41" s="3">
        <v>7000</v>
      </c>
      <c r="M41" s="3" t="s">
        <v>17</v>
      </c>
      <c r="N41" s="3" t="s">
        <v>18</v>
      </c>
    </row>
    <row r="42" spans="5:14" x14ac:dyDescent="0.3">
      <c r="E42" s="3" t="s">
        <v>19</v>
      </c>
      <c r="F42" s="4" t="str">
        <f>VLOOKUP(E42,M36:N42,2,FALSE)</f>
        <v>Nagpur</v>
      </c>
      <c r="G42" s="3" t="s">
        <v>9</v>
      </c>
      <c r="H42" s="3">
        <v>10</v>
      </c>
      <c r="I42" s="3">
        <v>2000</v>
      </c>
      <c r="J42" s="3">
        <v>50000</v>
      </c>
      <c r="K42" s="3">
        <v>20</v>
      </c>
      <c r="M42" s="3" t="s">
        <v>19</v>
      </c>
      <c r="N42" s="3" t="s">
        <v>20</v>
      </c>
    </row>
    <row r="45" spans="5:14" x14ac:dyDescent="0.3">
      <c r="E45" t="s">
        <v>25</v>
      </c>
    </row>
    <row r="47" spans="5:14" x14ac:dyDescent="0.3">
      <c r="E47" s="1" t="s">
        <v>0</v>
      </c>
      <c r="F47" s="1" t="s">
        <v>1</v>
      </c>
      <c r="G47" s="1" t="s">
        <v>2</v>
      </c>
      <c r="H47" s="1" t="s">
        <v>3</v>
      </c>
      <c r="I47" s="1" t="s">
        <v>4</v>
      </c>
      <c r="J47" s="1" t="s">
        <v>5</v>
      </c>
      <c r="K47" s="1" t="s">
        <v>6</v>
      </c>
      <c r="M47" s="1" t="s">
        <v>0</v>
      </c>
      <c r="N47" s="1" t="s">
        <v>4</v>
      </c>
    </row>
    <row r="48" spans="5:14" ht="28.8" x14ac:dyDescent="0.3">
      <c r="E48" s="2" t="s">
        <v>7</v>
      </c>
      <c r="F48" s="2" t="s">
        <v>8</v>
      </c>
      <c r="G48" s="2" t="s">
        <v>9</v>
      </c>
      <c r="H48" s="2">
        <v>5</v>
      </c>
      <c r="I48" s="2">
        <v>5000</v>
      </c>
      <c r="J48" s="2">
        <v>100000</v>
      </c>
      <c r="K48" s="2">
        <v>700</v>
      </c>
      <c r="M48" s="2" t="s">
        <v>7</v>
      </c>
      <c r="N48" s="2">
        <v>5000</v>
      </c>
    </row>
    <row r="49" spans="5:14" x14ac:dyDescent="0.3">
      <c r="E49" s="3" t="s">
        <v>10</v>
      </c>
      <c r="F49" s="3" t="s">
        <v>11</v>
      </c>
      <c r="G49" s="3" t="s">
        <v>9</v>
      </c>
      <c r="H49" s="6">
        <v>2</v>
      </c>
      <c r="I49" s="3">
        <v>1000</v>
      </c>
      <c r="J49" s="3">
        <v>10000</v>
      </c>
      <c r="K49" s="3">
        <v>100</v>
      </c>
      <c r="M49" s="3" t="s">
        <v>10</v>
      </c>
      <c r="N49" s="3">
        <v>1000</v>
      </c>
    </row>
    <row r="50" spans="5:14" x14ac:dyDescent="0.3">
      <c r="E50" s="3" t="s">
        <v>12</v>
      </c>
      <c r="F50" s="3" t="s">
        <v>13</v>
      </c>
      <c r="G50" s="3" t="s">
        <v>9</v>
      </c>
      <c r="H50" s="3">
        <v>6</v>
      </c>
      <c r="I50" s="3">
        <v>7000</v>
      </c>
      <c r="J50" s="3">
        <v>200000</v>
      </c>
      <c r="K50" s="3">
        <v>1000</v>
      </c>
      <c r="M50" s="3" t="s">
        <v>12</v>
      </c>
      <c r="N50" s="3">
        <v>7000</v>
      </c>
    </row>
    <row r="51" spans="5:14" x14ac:dyDescent="0.3">
      <c r="E51" s="3" t="s">
        <v>14</v>
      </c>
      <c r="F51" s="3" t="s">
        <v>15</v>
      </c>
      <c r="G51" s="3" t="s">
        <v>16</v>
      </c>
      <c r="H51" s="3">
        <v>1</v>
      </c>
      <c r="I51" s="3">
        <v>15000</v>
      </c>
      <c r="J51" s="3">
        <v>200000</v>
      </c>
      <c r="K51" s="3">
        <v>5000</v>
      </c>
      <c r="M51" s="3" t="s">
        <v>14</v>
      </c>
      <c r="N51" s="3">
        <v>15000</v>
      </c>
    </row>
    <row r="52" spans="5:14" x14ac:dyDescent="0.3">
      <c r="E52" s="3" t="s">
        <v>17</v>
      </c>
      <c r="F52" s="3" t="s">
        <v>18</v>
      </c>
      <c r="G52" s="3" t="s">
        <v>16</v>
      </c>
      <c r="H52" s="3">
        <v>3</v>
      </c>
      <c r="I52" s="4">
        <f>VLOOKUP(E52,M47:N53,2,FALSE)</f>
        <v>12000</v>
      </c>
      <c r="J52" s="3">
        <v>150000</v>
      </c>
      <c r="K52" s="3">
        <v>7000</v>
      </c>
      <c r="M52" s="3" t="s">
        <v>17</v>
      </c>
      <c r="N52" s="3">
        <v>12000</v>
      </c>
    </row>
    <row r="53" spans="5:14" x14ac:dyDescent="0.3">
      <c r="E53" s="3" t="s">
        <v>19</v>
      </c>
      <c r="F53" s="7" t="s">
        <v>20</v>
      </c>
      <c r="G53" s="3" t="s">
        <v>9</v>
      </c>
      <c r="H53" s="3">
        <v>10</v>
      </c>
      <c r="I53" s="3">
        <v>2000</v>
      </c>
      <c r="J53" s="3">
        <v>50000</v>
      </c>
      <c r="K53" s="3">
        <v>20</v>
      </c>
      <c r="M53" s="3" t="s">
        <v>19</v>
      </c>
      <c r="N53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0690-3502-44B7-AEF5-B8A72C6C9C15}">
  <dimension ref="E4:S60"/>
  <sheetViews>
    <sheetView tabSelected="1" zoomScale="97" workbookViewId="0">
      <selection activeCell="M8" sqref="M8"/>
    </sheetView>
  </sheetViews>
  <sheetFormatPr defaultRowHeight="14.4" x14ac:dyDescent="0.3"/>
  <cols>
    <col min="5" max="5" width="16.44140625" customWidth="1"/>
    <col min="6" max="6" width="13.88671875" customWidth="1"/>
    <col min="13" max="13" width="15.44140625" bestFit="1" customWidth="1"/>
    <col min="14" max="14" width="10.21875" bestFit="1" customWidth="1"/>
  </cols>
  <sheetData>
    <row r="4" spans="5:19" x14ac:dyDescent="0.3">
      <c r="E4" s="13" t="s">
        <v>26</v>
      </c>
      <c r="F4" s="13"/>
      <c r="G4" s="13"/>
      <c r="H4" s="13"/>
    </row>
    <row r="6" spans="5:19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M6" s="8"/>
      <c r="N6" s="8"/>
      <c r="O6" s="8"/>
    </row>
    <row r="7" spans="5:19" ht="43.2" x14ac:dyDescent="0.3">
      <c r="E7" s="2" t="s">
        <v>7</v>
      </c>
      <c r="F7" s="2" t="s">
        <v>8</v>
      </c>
      <c r="G7" s="2" t="s">
        <v>9</v>
      </c>
      <c r="H7" s="2">
        <v>5</v>
      </c>
      <c r="I7" s="2">
        <v>5000</v>
      </c>
      <c r="J7" s="2">
        <v>100000</v>
      </c>
      <c r="K7" s="2">
        <v>700</v>
      </c>
      <c r="M7" s="9"/>
      <c r="N7" s="9"/>
      <c r="O7" s="9"/>
    </row>
    <row r="8" spans="5:19" x14ac:dyDescent="0.3">
      <c r="E8" s="3" t="s">
        <v>10</v>
      </c>
      <c r="F8" s="3" t="s">
        <v>11</v>
      </c>
      <c r="G8" s="3" t="s">
        <v>9</v>
      </c>
      <c r="H8" s="3">
        <v>2</v>
      </c>
      <c r="I8" s="3">
        <v>1000</v>
      </c>
      <c r="J8" s="3">
        <v>10000</v>
      </c>
      <c r="K8" s="3">
        <v>100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</row>
    <row r="9" spans="5:19" x14ac:dyDescent="0.3">
      <c r="E9" s="3" t="s">
        <v>12</v>
      </c>
      <c r="F9" s="3" t="s">
        <v>13</v>
      </c>
      <c r="G9" s="3" t="s">
        <v>9</v>
      </c>
      <c r="H9" s="3">
        <v>6</v>
      </c>
      <c r="I9" s="3">
        <v>7000</v>
      </c>
      <c r="J9" s="2">
        <v>200000</v>
      </c>
      <c r="K9" s="4">
        <f>HLOOKUP(K6,M8:S9,2,)</f>
        <v>1000</v>
      </c>
      <c r="M9" s="3" t="s">
        <v>12</v>
      </c>
      <c r="N9" s="3" t="s">
        <v>13</v>
      </c>
      <c r="O9" s="3" t="s">
        <v>9</v>
      </c>
      <c r="P9" s="3">
        <v>6</v>
      </c>
      <c r="Q9" s="3">
        <v>7000</v>
      </c>
      <c r="R9" s="2">
        <v>200000</v>
      </c>
      <c r="S9" s="3">
        <v>1000</v>
      </c>
    </row>
    <row r="10" spans="5:19" x14ac:dyDescent="0.3">
      <c r="E10" s="3" t="s">
        <v>14</v>
      </c>
      <c r="F10" s="3" t="s">
        <v>15</v>
      </c>
      <c r="G10" s="3" t="s">
        <v>16</v>
      </c>
      <c r="H10" s="3">
        <v>1</v>
      </c>
      <c r="I10" s="3">
        <v>15000</v>
      </c>
      <c r="J10" s="3">
        <v>200000</v>
      </c>
      <c r="K10" s="3">
        <v>5000</v>
      </c>
      <c r="M10" s="8"/>
      <c r="N10" s="8"/>
      <c r="O10" s="8"/>
    </row>
    <row r="11" spans="5:19" x14ac:dyDescent="0.3">
      <c r="E11" s="3" t="s">
        <v>17</v>
      </c>
      <c r="F11" s="3" t="s">
        <v>18</v>
      </c>
      <c r="G11" s="3" t="s">
        <v>16</v>
      </c>
      <c r="H11" s="3">
        <v>3</v>
      </c>
      <c r="I11" s="3">
        <v>12000</v>
      </c>
      <c r="J11" s="3">
        <v>150000</v>
      </c>
      <c r="K11" s="3">
        <v>7000</v>
      </c>
      <c r="M11" s="8"/>
      <c r="N11" s="8"/>
      <c r="O11" s="8"/>
    </row>
    <row r="12" spans="5:19" x14ac:dyDescent="0.3">
      <c r="E12" s="3" t="s">
        <v>19</v>
      </c>
      <c r="F12" s="3" t="s">
        <v>20</v>
      </c>
      <c r="G12" s="3" t="s">
        <v>9</v>
      </c>
      <c r="H12" s="3">
        <v>10</v>
      </c>
      <c r="I12" s="3">
        <v>2000</v>
      </c>
      <c r="J12" s="3">
        <v>50000</v>
      </c>
      <c r="K12" s="3">
        <v>20</v>
      </c>
      <c r="M12" s="8"/>
      <c r="N12" s="8"/>
      <c r="O12" s="8"/>
    </row>
    <row r="13" spans="5:19" x14ac:dyDescent="0.3">
      <c r="O13" s="14"/>
    </row>
    <row r="16" spans="5:19" x14ac:dyDescent="0.3">
      <c r="E16" s="13" t="s">
        <v>27</v>
      </c>
      <c r="F16" s="13"/>
      <c r="G16" s="13"/>
    </row>
    <row r="18" spans="5:19" x14ac:dyDescent="0.3">
      <c r="E18" s="10" t="s">
        <v>0</v>
      </c>
      <c r="F18" s="10" t="s">
        <v>1</v>
      </c>
      <c r="G18" s="10" t="s">
        <v>2</v>
      </c>
      <c r="H18" s="10" t="s">
        <v>3</v>
      </c>
      <c r="I18" s="10" t="s">
        <v>4</v>
      </c>
      <c r="J18" s="10" t="s">
        <v>5</v>
      </c>
      <c r="K18" s="10" t="s">
        <v>6</v>
      </c>
    </row>
    <row r="19" spans="5:19" ht="55.8" customHeight="1" x14ac:dyDescent="0.3">
      <c r="E19" s="11" t="s">
        <v>7</v>
      </c>
      <c r="F19" s="11" t="s">
        <v>8</v>
      </c>
      <c r="G19" s="11" t="s">
        <v>9</v>
      </c>
      <c r="H19" s="11">
        <v>5</v>
      </c>
      <c r="I19" s="11">
        <v>5000</v>
      </c>
      <c r="J19" s="11">
        <v>100000</v>
      </c>
      <c r="K19" s="11">
        <v>700</v>
      </c>
    </row>
    <row r="20" spans="5:19" x14ac:dyDescent="0.3">
      <c r="E20" s="12" t="s">
        <v>10</v>
      </c>
      <c r="F20" s="12" t="s">
        <v>11</v>
      </c>
      <c r="G20" s="12" t="s">
        <v>9</v>
      </c>
      <c r="H20" s="12">
        <v>2</v>
      </c>
      <c r="I20" s="12">
        <v>1000</v>
      </c>
      <c r="J20" s="12">
        <v>10000</v>
      </c>
      <c r="K20" s="12">
        <v>100</v>
      </c>
      <c r="M20" s="1" t="s">
        <v>0</v>
      </c>
      <c r="N20" s="1" t="s">
        <v>1</v>
      </c>
      <c r="O20" s="1" t="s">
        <v>2</v>
      </c>
      <c r="P20" s="1" t="s">
        <v>3</v>
      </c>
      <c r="Q20" s="1" t="s">
        <v>4</v>
      </c>
      <c r="R20" s="1" t="s">
        <v>5</v>
      </c>
      <c r="S20" s="1" t="s">
        <v>6</v>
      </c>
    </row>
    <row r="21" spans="5:19" x14ac:dyDescent="0.3">
      <c r="E21" s="12" t="s">
        <v>12</v>
      </c>
      <c r="F21" s="12" t="s">
        <v>13</v>
      </c>
      <c r="G21" s="12" t="s">
        <v>9</v>
      </c>
      <c r="H21" s="12">
        <v>6</v>
      </c>
      <c r="I21" s="12">
        <v>7000</v>
      </c>
      <c r="J21" s="12">
        <v>200000</v>
      </c>
      <c r="K21" s="12">
        <v>1000</v>
      </c>
      <c r="M21" s="3" t="s">
        <v>17</v>
      </c>
      <c r="N21" s="3" t="s">
        <v>18</v>
      </c>
      <c r="O21" s="3" t="s">
        <v>16</v>
      </c>
      <c r="P21" s="3">
        <v>3</v>
      </c>
      <c r="Q21" s="3">
        <v>12000</v>
      </c>
      <c r="R21" s="3">
        <v>150000</v>
      </c>
      <c r="S21" s="3">
        <v>7000</v>
      </c>
    </row>
    <row r="22" spans="5:19" x14ac:dyDescent="0.3">
      <c r="E22" s="12" t="s">
        <v>14</v>
      </c>
      <c r="F22" s="12" t="s">
        <v>15</v>
      </c>
      <c r="G22" s="12" t="s">
        <v>16</v>
      </c>
      <c r="H22" s="12">
        <v>1</v>
      </c>
      <c r="I22" s="12">
        <v>15000</v>
      </c>
      <c r="J22" s="12">
        <v>200000</v>
      </c>
      <c r="K22" s="12">
        <v>5000</v>
      </c>
    </row>
    <row r="23" spans="5:19" x14ac:dyDescent="0.3">
      <c r="E23" s="12" t="s">
        <v>17</v>
      </c>
      <c r="F23" s="12" t="s">
        <v>18</v>
      </c>
      <c r="G23" s="12" t="s">
        <v>16</v>
      </c>
      <c r="H23" s="12">
        <v>3</v>
      </c>
      <c r="I23" s="12">
        <v>12000</v>
      </c>
      <c r="J23" s="4">
        <f>HLOOKUP(J18,M20:S21,2,)</f>
        <v>150000</v>
      </c>
      <c r="K23" s="12">
        <v>7000</v>
      </c>
    </row>
    <row r="24" spans="5:19" x14ac:dyDescent="0.3">
      <c r="E24" s="12" t="s">
        <v>19</v>
      </c>
      <c r="F24" s="12" t="s">
        <v>20</v>
      </c>
      <c r="G24" s="12" t="s">
        <v>9</v>
      </c>
      <c r="H24" s="12">
        <v>10</v>
      </c>
      <c r="I24" s="12">
        <v>2000</v>
      </c>
      <c r="J24" s="12">
        <v>50000</v>
      </c>
      <c r="K24" s="12">
        <v>20</v>
      </c>
    </row>
    <row r="28" spans="5:19" x14ac:dyDescent="0.3">
      <c r="E28" s="13" t="s">
        <v>28</v>
      </c>
      <c r="F28" s="13"/>
      <c r="G28" s="13"/>
      <c r="H28" s="13"/>
      <c r="I28" s="13"/>
      <c r="J28" s="13"/>
    </row>
    <row r="30" spans="5:19" x14ac:dyDescent="0.3">
      <c r="E30" s="10" t="s">
        <v>0</v>
      </c>
      <c r="F30" s="10" t="s">
        <v>1</v>
      </c>
      <c r="G30" s="10" t="s">
        <v>2</v>
      </c>
      <c r="H30" s="10" t="s">
        <v>3</v>
      </c>
      <c r="I30" s="10" t="s">
        <v>4</v>
      </c>
      <c r="J30" s="10" t="s">
        <v>5</v>
      </c>
      <c r="K30" s="10" t="s">
        <v>6</v>
      </c>
    </row>
    <row r="31" spans="5:19" ht="43.2" x14ac:dyDescent="0.3">
      <c r="E31" s="11" t="s">
        <v>7</v>
      </c>
      <c r="F31" s="11" t="s">
        <v>8</v>
      </c>
      <c r="G31" s="11" t="s">
        <v>9</v>
      </c>
      <c r="H31" s="11">
        <v>5</v>
      </c>
      <c r="I31" s="11">
        <v>5000</v>
      </c>
      <c r="J31" s="11">
        <v>100000</v>
      </c>
      <c r="K31" s="11">
        <v>700</v>
      </c>
    </row>
    <row r="32" spans="5:19" x14ac:dyDescent="0.3">
      <c r="E32" s="12" t="s">
        <v>10</v>
      </c>
      <c r="F32" s="12" t="s">
        <v>11</v>
      </c>
      <c r="G32" s="12" t="s">
        <v>9</v>
      </c>
      <c r="H32" s="12">
        <v>2</v>
      </c>
      <c r="I32" s="12">
        <v>1000</v>
      </c>
      <c r="J32" s="12">
        <v>10000</v>
      </c>
      <c r="K32" s="4">
        <f>HLOOKUP(K30,M32:S33,2,)</f>
        <v>100</v>
      </c>
      <c r="M32" s="1" t="s">
        <v>0</v>
      </c>
      <c r="N32" s="1" t="s">
        <v>1</v>
      </c>
      <c r="O32" s="1" t="s">
        <v>2</v>
      </c>
      <c r="P32" s="1" t="s">
        <v>3</v>
      </c>
      <c r="Q32" s="1" t="s">
        <v>4</v>
      </c>
      <c r="R32" s="1" t="s">
        <v>5</v>
      </c>
      <c r="S32" s="1" t="s">
        <v>6</v>
      </c>
    </row>
    <row r="33" spans="5:19" x14ac:dyDescent="0.3">
      <c r="E33" s="12" t="s">
        <v>12</v>
      </c>
      <c r="F33" s="12" t="s">
        <v>13</v>
      </c>
      <c r="G33" s="12" t="s">
        <v>9</v>
      </c>
      <c r="H33" s="12">
        <v>6</v>
      </c>
      <c r="I33" s="12">
        <v>7000</v>
      </c>
      <c r="J33" s="12">
        <v>200000</v>
      </c>
      <c r="K33" s="12">
        <v>1000</v>
      </c>
      <c r="M33" s="12" t="s">
        <v>10</v>
      </c>
      <c r="N33" s="12" t="s">
        <v>11</v>
      </c>
      <c r="O33" s="12" t="s">
        <v>9</v>
      </c>
      <c r="P33" s="12">
        <v>2</v>
      </c>
      <c r="Q33" s="12">
        <v>1000</v>
      </c>
      <c r="R33" s="12">
        <v>10000</v>
      </c>
      <c r="S33" s="12">
        <v>100</v>
      </c>
    </row>
    <row r="34" spans="5:19" x14ac:dyDescent="0.3">
      <c r="E34" s="12" t="s">
        <v>14</v>
      </c>
      <c r="F34" s="12" t="s">
        <v>15</v>
      </c>
      <c r="G34" s="12" t="s">
        <v>16</v>
      </c>
      <c r="H34" s="12">
        <v>1</v>
      </c>
      <c r="I34" s="12">
        <v>15000</v>
      </c>
      <c r="J34" s="12">
        <v>200000</v>
      </c>
      <c r="K34" s="12">
        <v>5000</v>
      </c>
    </row>
    <row r="35" spans="5:19" x14ac:dyDescent="0.3">
      <c r="E35" s="12" t="s">
        <v>17</v>
      </c>
      <c r="F35" s="12" t="s">
        <v>18</v>
      </c>
      <c r="G35" s="12" t="s">
        <v>16</v>
      </c>
      <c r="H35" s="12">
        <v>3</v>
      </c>
      <c r="I35" s="12">
        <v>12000</v>
      </c>
      <c r="J35" s="11">
        <v>150000</v>
      </c>
      <c r="K35" s="12">
        <v>7000</v>
      </c>
    </row>
    <row r="36" spans="5:19" x14ac:dyDescent="0.3">
      <c r="E36" s="12" t="s">
        <v>19</v>
      </c>
      <c r="F36" s="12" t="s">
        <v>20</v>
      </c>
      <c r="G36" s="12" t="s">
        <v>9</v>
      </c>
      <c r="H36" s="12">
        <v>10</v>
      </c>
      <c r="I36" s="12">
        <v>2000</v>
      </c>
      <c r="J36" s="12">
        <v>50000</v>
      </c>
      <c r="K36" s="12">
        <v>20</v>
      </c>
    </row>
    <row r="40" spans="5:19" x14ac:dyDescent="0.3">
      <c r="E40" s="13" t="s">
        <v>29</v>
      </c>
      <c r="F40" s="13"/>
      <c r="G40" s="13"/>
      <c r="H40" s="13"/>
      <c r="I40" s="13"/>
      <c r="J40" s="13"/>
      <c r="K40" s="13"/>
    </row>
    <row r="42" spans="5:19" x14ac:dyDescent="0.3">
      <c r="E42" s="10" t="s">
        <v>0</v>
      </c>
      <c r="F42" s="10" t="s">
        <v>1</v>
      </c>
      <c r="G42" s="10" t="s">
        <v>2</v>
      </c>
      <c r="H42" s="10" t="s">
        <v>3</v>
      </c>
      <c r="I42" s="10" t="s">
        <v>4</v>
      </c>
      <c r="J42" s="10" t="s">
        <v>5</v>
      </c>
      <c r="K42" s="10" t="s">
        <v>6</v>
      </c>
    </row>
    <row r="43" spans="5:19" ht="43.2" x14ac:dyDescent="0.3">
      <c r="E43" s="11" t="s">
        <v>7</v>
      </c>
      <c r="F43" s="11" t="s">
        <v>8</v>
      </c>
      <c r="G43" s="11" t="s">
        <v>9</v>
      </c>
      <c r="H43" s="11">
        <v>5</v>
      </c>
      <c r="I43" s="11">
        <v>5000</v>
      </c>
      <c r="J43" s="11">
        <v>100000</v>
      </c>
      <c r="K43" s="11">
        <v>700</v>
      </c>
    </row>
    <row r="44" spans="5:19" x14ac:dyDescent="0.3">
      <c r="E44" s="12" t="s">
        <v>10</v>
      </c>
      <c r="F44" s="12" t="s">
        <v>11</v>
      </c>
      <c r="G44" s="12" t="s">
        <v>9</v>
      </c>
      <c r="H44" s="12">
        <v>2</v>
      </c>
      <c r="I44" s="12">
        <v>1000</v>
      </c>
      <c r="J44" s="12">
        <v>10000</v>
      </c>
      <c r="K44" s="11">
        <v>100</v>
      </c>
      <c r="M44" s="10" t="s">
        <v>0</v>
      </c>
      <c r="N44" s="10" t="s">
        <v>1</v>
      </c>
      <c r="O44" s="10" t="s">
        <v>2</v>
      </c>
      <c r="P44" s="10" t="s">
        <v>3</v>
      </c>
      <c r="Q44" s="10" t="s">
        <v>4</v>
      </c>
      <c r="R44" s="10" t="s">
        <v>5</v>
      </c>
      <c r="S44" s="10" t="s">
        <v>6</v>
      </c>
    </row>
    <row r="45" spans="5:19" x14ac:dyDescent="0.3">
      <c r="E45" s="12" t="s">
        <v>12</v>
      </c>
      <c r="F45" s="12" t="s">
        <v>13</v>
      </c>
      <c r="G45" s="12" t="s">
        <v>9</v>
      </c>
      <c r="H45" s="12">
        <v>6</v>
      </c>
      <c r="I45" s="12">
        <v>7000</v>
      </c>
      <c r="J45" s="12">
        <v>200000</v>
      </c>
      <c r="K45" s="12">
        <v>1000</v>
      </c>
      <c r="M45" s="12" t="s">
        <v>14</v>
      </c>
      <c r="N45" s="12" t="s">
        <v>15</v>
      </c>
      <c r="O45" s="12" t="s">
        <v>16</v>
      </c>
      <c r="P45" s="12">
        <v>1</v>
      </c>
      <c r="Q45" s="12">
        <v>15000</v>
      </c>
      <c r="R45" s="12">
        <v>200000</v>
      </c>
      <c r="S45" s="12">
        <v>5000</v>
      </c>
    </row>
    <row r="46" spans="5:19" x14ac:dyDescent="0.3">
      <c r="E46" s="12" t="s">
        <v>14</v>
      </c>
      <c r="F46" s="12" t="s">
        <v>15</v>
      </c>
      <c r="G46" s="12" t="s">
        <v>16</v>
      </c>
      <c r="H46" s="12">
        <v>1</v>
      </c>
      <c r="I46" s="4">
        <f>HLOOKUP(I42,M44:S45,2,)</f>
        <v>15000</v>
      </c>
      <c r="J46" s="12">
        <v>200000</v>
      </c>
      <c r="K46" s="12">
        <v>5000</v>
      </c>
    </row>
    <row r="47" spans="5:19" x14ac:dyDescent="0.3">
      <c r="E47" s="12" t="s">
        <v>17</v>
      </c>
      <c r="F47" s="12" t="s">
        <v>18</v>
      </c>
      <c r="G47" s="12" t="s">
        <v>16</v>
      </c>
      <c r="H47" s="12">
        <v>3</v>
      </c>
      <c r="I47" s="12">
        <v>12000</v>
      </c>
      <c r="J47" s="11">
        <v>150000</v>
      </c>
      <c r="K47" s="12">
        <v>7000</v>
      </c>
    </row>
    <row r="48" spans="5:19" x14ac:dyDescent="0.3">
      <c r="E48" s="12" t="s">
        <v>19</v>
      </c>
      <c r="F48" s="12" t="s">
        <v>20</v>
      </c>
      <c r="G48" s="12" t="s">
        <v>9</v>
      </c>
      <c r="H48" s="12">
        <v>10</v>
      </c>
      <c r="I48" s="12">
        <v>2000</v>
      </c>
      <c r="J48" s="12">
        <v>50000</v>
      </c>
      <c r="K48" s="12">
        <v>20</v>
      </c>
    </row>
    <row r="52" spans="5:19" x14ac:dyDescent="0.3">
      <c r="E52" s="13" t="s">
        <v>30</v>
      </c>
      <c r="F52" s="13"/>
      <c r="G52" s="13"/>
      <c r="H52" s="13"/>
    </row>
    <row r="54" spans="5:19" x14ac:dyDescent="0.3">
      <c r="E54" s="10" t="s">
        <v>0</v>
      </c>
      <c r="F54" s="10" t="s">
        <v>1</v>
      </c>
      <c r="G54" s="10" t="s">
        <v>2</v>
      </c>
      <c r="H54" s="10" t="s">
        <v>3</v>
      </c>
      <c r="I54" s="10" t="s">
        <v>4</v>
      </c>
      <c r="J54" s="10" t="s">
        <v>5</v>
      </c>
      <c r="K54" s="10" t="s">
        <v>6</v>
      </c>
    </row>
    <row r="55" spans="5:19" ht="43.2" x14ac:dyDescent="0.3">
      <c r="E55" s="11" t="s">
        <v>7</v>
      </c>
      <c r="F55" s="11" t="s">
        <v>8</v>
      </c>
      <c r="G55" s="11" t="s">
        <v>9</v>
      </c>
      <c r="H55" s="11">
        <v>5</v>
      </c>
      <c r="I55" s="11">
        <v>5000</v>
      </c>
      <c r="J55" s="11">
        <v>100000</v>
      </c>
      <c r="K55" s="11">
        <v>700</v>
      </c>
    </row>
    <row r="56" spans="5:19" x14ac:dyDescent="0.3">
      <c r="E56" s="12" t="s">
        <v>10</v>
      </c>
      <c r="F56" s="12" t="s">
        <v>11</v>
      </c>
      <c r="G56" s="12" t="s">
        <v>9</v>
      </c>
      <c r="H56" s="12">
        <v>2</v>
      </c>
      <c r="I56" s="12">
        <v>1000</v>
      </c>
      <c r="J56" s="12">
        <v>10000</v>
      </c>
      <c r="K56" s="11">
        <v>100</v>
      </c>
      <c r="M56" s="10" t="s">
        <v>0</v>
      </c>
      <c r="N56" s="10" t="s">
        <v>1</v>
      </c>
      <c r="O56" s="10" t="s">
        <v>2</v>
      </c>
      <c r="P56" s="10" t="s">
        <v>3</v>
      </c>
      <c r="Q56" s="10" t="s">
        <v>4</v>
      </c>
      <c r="R56" s="10" t="s">
        <v>5</v>
      </c>
      <c r="S56" s="10" t="s">
        <v>6</v>
      </c>
    </row>
    <row r="57" spans="5:19" x14ac:dyDescent="0.3">
      <c r="E57" s="12" t="s">
        <v>12</v>
      </c>
      <c r="F57" s="12" t="s">
        <v>13</v>
      </c>
      <c r="G57" s="12" t="s">
        <v>9</v>
      </c>
      <c r="H57" s="12">
        <v>6</v>
      </c>
      <c r="I57" s="12">
        <v>7000</v>
      </c>
      <c r="J57" s="12">
        <v>200000</v>
      </c>
      <c r="K57" s="12">
        <v>1000</v>
      </c>
      <c r="M57" s="12" t="s">
        <v>19</v>
      </c>
      <c r="N57" s="12" t="s">
        <v>20</v>
      </c>
      <c r="O57" s="12" t="s">
        <v>9</v>
      </c>
      <c r="P57" s="12">
        <v>10</v>
      </c>
      <c r="Q57" s="12">
        <v>2000</v>
      </c>
      <c r="R57" s="12">
        <v>50000</v>
      </c>
      <c r="S57" s="12">
        <v>20</v>
      </c>
    </row>
    <row r="58" spans="5:19" x14ac:dyDescent="0.3">
      <c r="E58" s="12" t="s">
        <v>14</v>
      </c>
      <c r="F58" s="12" t="s">
        <v>15</v>
      </c>
      <c r="G58" s="12" t="s">
        <v>16</v>
      </c>
      <c r="H58" s="12">
        <v>1</v>
      </c>
      <c r="I58" s="11">
        <v>15000</v>
      </c>
      <c r="J58" s="12">
        <v>200000</v>
      </c>
      <c r="K58" s="12">
        <v>5000</v>
      </c>
    </row>
    <row r="59" spans="5:19" x14ac:dyDescent="0.3">
      <c r="E59" s="12" t="s">
        <v>17</v>
      </c>
      <c r="F59" s="12" t="s">
        <v>18</v>
      </c>
      <c r="G59" s="12" t="s">
        <v>16</v>
      </c>
      <c r="H59" s="12">
        <v>3</v>
      </c>
      <c r="I59" s="12">
        <v>12000</v>
      </c>
      <c r="J59" s="11">
        <v>150000</v>
      </c>
      <c r="K59" s="12">
        <v>7000</v>
      </c>
    </row>
    <row r="60" spans="5:19" x14ac:dyDescent="0.3">
      <c r="E60" s="12" t="s">
        <v>19</v>
      </c>
      <c r="F60" s="4" t="str">
        <f>HLOOKUP(F54,M56:S57,2,)</f>
        <v>Nagpur</v>
      </c>
      <c r="G60" s="12" t="s">
        <v>9</v>
      </c>
      <c r="H60" s="12">
        <v>10</v>
      </c>
      <c r="I60" s="12">
        <v>2000</v>
      </c>
      <c r="J60" s="12">
        <v>50000</v>
      </c>
      <c r="K60" s="12">
        <v>20</v>
      </c>
    </row>
  </sheetData>
  <mergeCells count="5">
    <mergeCell ref="E52:H52"/>
    <mergeCell ref="E40:K40"/>
    <mergeCell ref="E28:J28"/>
    <mergeCell ref="E16:G16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Kumbhalkar</dc:creator>
  <cp:lastModifiedBy>Santosh Kumbhalkar</cp:lastModifiedBy>
  <dcterms:created xsi:type="dcterms:W3CDTF">2015-06-05T18:17:20Z</dcterms:created>
  <dcterms:modified xsi:type="dcterms:W3CDTF">2025-09-25T15:45:25Z</dcterms:modified>
</cp:coreProperties>
</file>