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Data Analytics\Excel\"/>
    </mc:Choice>
  </mc:AlternateContent>
  <xr:revisionPtr revIDLastSave="0" documentId="13_ncr:1_{D9FC7F00-1463-40AF-BB53-CE6C7FF4E79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F4" i="2"/>
  <c r="I7" i="2"/>
  <c r="H7" i="2"/>
  <c r="G7" i="2"/>
  <c r="F7" i="2"/>
  <c r="E7" i="2"/>
  <c r="D7" i="2"/>
  <c r="H4" i="2"/>
  <c r="G4" i="2"/>
  <c r="E4" i="2"/>
  <c r="D4" i="2"/>
  <c r="I9" i="1"/>
  <c r="I6" i="1"/>
  <c r="G6" i="1"/>
  <c r="G9" i="1"/>
  <c r="G7" i="1"/>
  <c r="I11" i="1"/>
  <c r="G11" i="1"/>
  <c r="I10" i="1"/>
  <c r="G10" i="1"/>
  <c r="I8" i="1"/>
  <c r="G8" i="1"/>
  <c r="I7" i="1"/>
</calcChain>
</file>

<file path=xl/sharedStrings.xml><?xml version="1.0" encoding="utf-8"?>
<sst xmlns="http://schemas.openxmlformats.org/spreadsheetml/2006/main" count="70" uniqueCount="24">
  <si>
    <t xml:space="preserve">VLOOKUP </t>
  </si>
  <si>
    <t>shop_name</t>
  </si>
  <si>
    <t>address</t>
  </si>
  <si>
    <t>mode</t>
  </si>
  <si>
    <t>outlets</t>
  </si>
  <si>
    <t>customer_count</t>
  </si>
  <si>
    <t>sales</t>
  </si>
  <si>
    <t>employee</t>
  </si>
  <si>
    <t>dmart</t>
  </si>
  <si>
    <t>automotive sq, near tp road , 400001</t>
  </si>
  <si>
    <t>offline</t>
  </si>
  <si>
    <t>dukan_wala</t>
  </si>
  <si>
    <t>vishal mega mart</t>
  </si>
  <si>
    <t>bhande plot</t>
  </si>
  <si>
    <t>reliance mart</t>
  </si>
  <si>
    <t>jaripatka</t>
  </si>
  <si>
    <t>big basket</t>
  </si>
  <si>
    <t>swiggy instamart</t>
  </si>
  <si>
    <t>nandanvan</t>
  </si>
  <si>
    <t>online</t>
  </si>
  <si>
    <t xml:space="preserve">wardhman </t>
  </si>
  <si>
    <t>Nagpur</t>
  </si>
  <si>
    <t>customer_counts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</si>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</sst>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N11"/>
  <sheetViews>
    <sheetView workbookViewId="0">
      <selection activeCell="L13" sqref="L13"/>
    </sheetView>
  </sheetViews>
  <sheetFormatPr defaultRowHeight="14.4" x14ac:dyDescent="0.3"/>
  <cols>
    <col min="5" max="5" width="19.5546875" customWidth="1"/>
    <col min="12" max="12" width="12.77734375" customWidth="1"/>
  </cols>
  <sheetData>
    <row r="2" spans="4:14" x14ac:dyDescent="0.3">
      <c r="D2" s="6" t="s">
        <v>0</v>
      </c>
      <c r="E2" s="6"/>
      <c r="F2" s="6"/>
      <c r="G2" s="6"/>
      <c r="H2" s="6"/>
      <c r="I2" s="6"/>
      <c r="J2" s="6"/>
      <c r="K2" s="6"/>
      <c r="L2" s="6"/>
      <c r="M2" s="6"/>
      <c r="N2" s="6"/>
    </row>
    <row r="4" spans="4:14" ht="37.200000000000003" customHeight="1" x14ac:dyDescent="0.3">
      <c r="L4">
        <v>1</v>
      </c>
      <c r="M4">
        <v>2</v>
      </c>
      <c r="N4">
        <v>3</v>
      </c>
    </row>
    <row r="5" spans="4:14" ht="21" customHeight="1" x14ac:dyDescent="0.3"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L5" s="1" t="s">
        <v>1</v>
      </c>
      <c r="M5" s="1" t="s">
        <v>4</v>
      </c>
      <c r="N5" s="2" t="s">
        <v>6</v>
      </c>
    </row>
    <row r="6" spans="4:14" ht="27.6" customHeight="1" x14ac:dyDescent="0.3">
      <c r="D6" s="4" t="s">
        <v>8</v>
      </c>
      <c r="E6" s="4" t="s">
        <v>9</v>
      </c>
      <c r="F6" s="4" t="s">
        <v>10</v>
      </c>
      <c r="G6" s="4">
        <f>VLOOKUP(D6,L$5:M$11,2,FALSE)</f>
        <v>5</v>
      </c>
      <c r="H6" s="4">
        <v>5000</v>
      </c>
      <c r="I6" s="4">
        <f>VLOOKUP(D6,L$5:N$11,3,FALSE)</f>
        <v>100000</v>
      </c>
      <c r="J6" s="4">
        <v>700</v>
      </c>
      <c r="K6" s="3"/>
      <c r="L6" s="4" t="s">
        <v>11</v>
      </c>
      <c r="M6" s="4">
        <v>10</v>
      </c>
      <c r="N6" s="4">
        <v>50000</v>
      </c>
    </row>
    <row r="7" spans="4:14" x14ac:dyDescent="0.3">
      <c r="D7" s="5" t="s">
        <v>12</v>
      </c>
      <c r="E7" s="5" t="s">
        <v>13</v>
      </c>
      <c r="F7" s="5" t="s">
        <v>10</v>
      </c>
      <c r="G7" s="5">
        <f>VLOOKUP(D7,L$5:M$11,2,FALSE)</f>
        <v>2</v>
      </c>
      <c r="H7" s="5">
        <v>1000</v>
      </c>
      <c r="I7" s="5">
        <f t="shared" ref="I7:I11" si="0">VLOOKUP(D7,L$5:N$11,3,FALSE)</f>
        <v>10000</v>
      </c>
      <c r="J7" s="5">
        <v>100</v>
      </c>
      <c r="L7" s="5" t="s">
        <v>14</v>
      </c>
      <c r="M7" s="5">
        <v>6</v>
      </c>
      <c r="N7" s="5">
        <v>200000</v>
      </c>
    </row>
    <row r="8" spans="4:14" x14ac:dyDescent="0.3">
      <c r="D8" s="5" t="s">
        <v>14</v>
      </c>
      <c r="E8" s="5" t="s">
        <v>15</v>
      </c>
      <c r="F8" s="5" t="s">
        <v>10</v>
      </c>
      <c r="G8" s="5">
        <f t="shared" ref="G7:G11" si="1">VLOOKUP(D8,L$5:M$11,2,FALSE)</f>
        <v>6</v>
      </c>
      <c r="H8" s="5">
        <v>7000</v>
      </c>
      <c r="I8" s="5">
        <f t="shared" si="0"/>
        <v>200000</v>
      </c>
      <c r="J8" s="5">
        <v>1000</v>
      </c>
      <c r="L8" s="5" t="s">
        <v>16</v>
      </c>
      <c r="M8" s="5">
        <v>3</v>
      </c>
      <c r="N8" s="5">
        <v>150000</v>
      </c>
    </row>
    <row r="9" spans="4:14" x14ac:dyDescent="0.3">
      <c r="D9" s="5" t="s">
        <v>17</v>
      </c>
      <c r="E9" s="5" t="s">
        <v>18</v>
      </c>
      <c r="F9" s="5" t="s">
        <v>19</v>
      </c>
      <c r="G9" s="5">
        <f>VLOOKUP(D9,L$5:M$11,2,FALSE)</f>
        <v>1</v>
      </c>
      <c r="H9" s="5">
        <v>15000</v>
      </c>
      <c r="I9" s="5">
        <f>VLOOKUP(D9,L$5:N$11,3,FALSE)</f>
        <v>200000</v>
      </c>
      <c r="J9" s="5">
        <v>5000</v>
      </c>
      <c r="L9" s="5" t="s">
        <v>17</v>
      </c>
      <c r="M9" s="5">
        <v>1</v>
      </c>
      <c r="N9" s="5">
        <v>200000</v>
      </c>
    </row>
    <row r="10" spans="4:14" x14ac:dyDescent="0.3">
      <c r="D10" s="5" t="s">
        <v>16</v>
      </c>
      <c r="E10" s="5" t="s">
        <v>20</v>
      </c>
      <c r="F10" s="5" t="s">
        <v>19</v>
      </c>
      <c r="G10" s="5">
        <f t="shared" si="1"/>
        <v>3</v>
      </c>
      <c r="H10" s="5">
        <v>12000</v>
      </c>
      <c r="I10" s="5">
        <f t="shared" si="0"/>
        <v>150000</v>
      </c>
      <c r="J10" s="5">
        <v>7000</v>
      </c>
      <c r="L10" s="5" t="s">
        <v>12</v>
      </c>
      <c r="M10" s="5">
        <v>2</v>
      </c>
      <c r="N10" s="5">
        <v>10000</v>
      </c>
    </row>
    <row r="11" spans="4:14" x14ac:dyDescent="0.3">
      <c r="D11" s="5" t="s">
        <v>11</v>
      </c>
      <c r="E11" s="5" t="s">
        <v>21</v>
      </c>
      <c r="F11" s="5" t="s">
        <v>10</v>
      </c>
      <c r="G11" s="5">
        <f t="shared" si="1"/>
        <v>10</v>
      </c>
      <c r="H11" s="5">
        <v>2000</v>
      </c>
      <c r="I11" s="5">
        <f t="shared" si="0"/>
        <v>50000</v>
      </c>
      <c r="J11" s="5">
        <v>20</v>
      </c>
      <c r="L11" s="5" t="s">
        <v>8</v>
      </c>
      <c r="M11" s="5">
        <v>5</v>
      </c>
      <c r="N11" s="5">
        <v>100000</v>
      </c>
    </row>
  </sheetData>
  <mergeCells count="1">
    <mergeCell ref="D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2B4A-258E-4648-A489-8E9E88724A4D}">
  <dimension ref="C1:I16"/>
  <sheetViews>
    <sheetView tabSelected="1" workbookViewId="0">
      <selection activeCell="F4" sqref="F4"/>
    </sheetView>
  </sheetViews>
  <sheetFormatPr defaultRowHeight="14.4" x14ac:dyDescent="0.3"/>
  <cols>
    <col min="9" max="9" width="17.88671875" customWidth="1"/>
  </cols>
  <sheetData>
    <row r="1" spans="3:9" x14ac:dyDescent="0.3">
      <c r="C1" s="6" t="s">
        <v>23</v>
      </c>
      <c r="D1" s="6"/>
      <c r="E1" s="6"/>
      <c r="F1" s="6"/>
      <c r="G1" s="6"/>
      <c r="H1" s="6"/>
      <c r="I1" s="6"/>
    </row>
    <row r="3" spans="3:9" x14ac:dyDescent="0.3">
      <c r="C3" s="1" t="s">
        <v>1</v>
      </c>
      <c r="D3" s="1" t="s">
        <v>2</v>
      </c>
      <c r="E3" s="1" t="s">
        <v>3</v>
      </c>
      <c r="F3" s="1" t="s">
        <v>4</v>
      </c>
      <c r="G3" s="1" t="s">
        <v>22</v>
      </c>
      <c r="H3" s="1" t="s">
        <v>6</v>
      </c>
      <c r="I3" s="1" t="s">
        <v>7</v>
      </c>
    </row>
    <row r="4" spans="3:9" x14ac:dyDescent="0.3">
      <c r="C4" s="5" t="s">
        <v>8</v>
      </c>
      <c r="D4" s="5" t="str">
        <f>HLOOKUP(D3,$C14:$I16,2,FALSE)</f>
        <v>automotive sq, near tp road , 400001</v>
      </c>
      <c r="E4" s="5" t="str">
        <f t="shared" ref="E4:I4" si="0">HLOOKUP(E3,$C14:$I16,2,FALSE)</f>
        <v>offline</v>
      </c>
      <c r="F4" s="5">
        <f>HLOOKUP(F3,$C14:$I16,2,FALSE)</f>
        <v>5</v>
      </c>
      <c r="G4" s="5">
        <f>HLOOKUP(G3,$C14:$I16,2,FALSE)</f>
        <v>5000</v>
      </c>
      <c r="H4" s="5">
        <f t="shared" si="0"/>
        <v>100000</v>
      </c>
      <c r="I4" s="5">
        <f>HLOOKUP(I3,$C14:$I16,2,FALSE)</f>
        <v>700</v>
      </c>
    </row>
    <row r="5" spans="3:9" x14ac:dyDescent="0.3">
      <c r="C5" s="5" t="s">
        <v>12</v>
      </c>
      <c r="D5" s="5" t="s">
        <v>13</v>
      </c>
      <c r="E5" s="5" t="s">
        <v>10</v>
      </c>
      <c r="F5" s="5">
        <v>2</v>
      </c>
      <c r="G5" s="5">
        <v>1000</v>
      </c>
      <c r="H5" s="5">
        <v>10000</v>
      </c>
      <c r="I5" s="5">
        <v>100</v>
      </c>
    </row>
    <row r="6" spans="3:9" x14ac:dyDescent="0.3">
      <c r="C6" s="5" t="s">
        <v>14</v>
      </c>
      <c r="D6" s="5" t="s">
        <v>15</v>
      </c>
      <c r="E6" s="5" t="s">
        <v>10</v>
      </c>
      <c r="F6" s="5">
        <v>6</v>
      </c>
      <c r="G6" s="5">
        <v>7000</v>
      </c>
      <c r="H6" s="5">
        <v>200000</v>
      </c>
      <c r="I6" s="5">
        <v>1000</v>
      </c>
    </row>
    <row r="7" spans="3:9" x14ac:dyDescent="0.3">
      <c r="C7" s="5" t="s">
        <v>17</v>
      </c>
      <c r="D7" s="5" t="str">
        <f>HLOOKUP(D3,$C14:$I16,3,FALSE)</f>
        <v>nandanvan</v>
      </c>
      <c r="E7" s="5" t="str">
        <f t="shared" ref="E7:I7" si="1">HLOOKUP(E3,$C14:$I16,3,FALSE)</f>
        <v>online</v>
      </c>
      <c r="F7" s="5">
        <f t="shared" si="1"/>
        <v>1</v>
      </c>
      <c r="G7" s="5">
        <f t="shared" si="1"/>
        <v>15000</v>
      </c>
      <c r="H7" s="5">
        <f t="shared" si="1"/>
        <v>200000</v>
      </c>
      <c r="I7" s="5">
        <f t="shared" si="1"/>
        <v>5000</v>
      </c>
    </row>
    <row r="8" spans="3:9" x14ac:dyDescent="0.3">
      <c r="C8" s="5" t="s">
        <v>16</v>
      </c>
      <c r="D8" s="5" t="s">
        <v>20</v>
      </c>
      <c r="E8" s="5" t="s">
        <v>19</v>
      </c>
      <c r="F8" s="5">
        <v>3</v>
      </c>
      <c r="G8" s="5">
        <v>12000</v>
      </c>
      <c r="H8" s="5">
        <v>150000</v>
      </c>
      <c r="I8" s="5">
        <v>7000</v>
      </c>
    </row>
    <row r="9" spans="3:9" x14ac:dyDescent="0.3">
      <c r="C9" s="5" t="s">
        <v>11</v>
      </c>
      <c r="D9" s="5" t="s">
        <v>21</v>
      </c>
      <c r="E9" s="5" t="s">
        <v>10</v>
      </c>
      <c r="F9" s="5">
        <v>10</v>
      </c>
      <c r="G9" s="5">
        <v>2000</v>
      </c>
      <c r="H9" s="5">
        <v>50000</v>
      </c>
      <c r="I9" s="5">
        <v>20</v>
      </c>
    </row>
    <row r="14" spans="3:9" x14ac:dyDescent="0.3">
      <c r="C14" s="1" t="s">
        <v>1</v>
      </c>
      <c r="D14" s="1" t="s">
        <v>3</v>
      </c>
      <c r="E14" s="1" t="s">
        <v>7</v>
      </c>
      <c r="F14" s="1" t="s">
        <v>4</v>
      </c>
      <c r="G14" s="1" t="s">
        <v>6</v>
      </c>
      <c r="H14" s="1" t="s">
        <v>2</v>
      </c>
      <c r="I14" s="1" t="s">
        <v>22</v>
      </c>
    </row>
    <row r="15" spans="3:9" ht="72" x14ac:dyDescent="0.3">
      <c r="C15" s="4" t="s">
        <v>8</v>
      </c>
      <c r="D15" s="4" t="s">
        <v>10</v>
      </c>
      <c r="E15" s="4">
        <v>700</v>
      </c>
      <c r="F15" s="4">
        <v>5</v>
      </c>
      <c r="G15" s="4">
        <v>100000</v>
      </c>
      <c r="H15" s="4" t="s">
        <v>9</v>
      </c>
      <c r="I15" s="4">
        <v>5000</v>
      </c>
    </row>
    <row r="16" spans="3:9" x14ac:dyDescent="0.3">
      <c r="C16" s="5" t="s">
        <v>17</v>
      </c>
      <c r="D16" s="5" t="s">
        <v>19</v>
      </c>
      <c r="E16" s="5">
        <v>5000</v>
      </c>
      <c r="F16" s="5">
        <v>1</v>
      </c>
      <c r="G16" s="5">
        <v>200000</v>
      </c>
      <c r="H16" s="5" t="s">
        <v>18</v>
      </c>
      <c r="I16" s="5">
        <v>15000</v>
      </c>
    </row>
  </sheetData>
  <mergeCells count="1"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Kumbhalkar</dc:creator>
  <cp:lastModifiedBy>Santosh Kumbhalkar</cp:lastModifiedBy>
  <dcterms:created xsi:type="dcterms:W3CDTF">2015-06-05T18:17:20Z</dcterms:created>
  <dcterms:modified xsi:type="dcterms:W3CDTF">2025-09-25T09:12:41Z</dcterms:modified>
</cp:coreProperties>
</file>